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6140" windowHeight="16440" tabRatio="803" activeTab="7"/>
  </bookViews>
  <sheets>
    <sheet name="Data" sheetId="1" r:id="rId1"/>
    <sheet name="Figure1" sheetId="4" r:id="rId2"/>
    <sheet name="Figure2" sheetId="5" r:id="rId3"/>
    <sheet name="Figure3" sheetId="6" r:id="rId4"/>
    <sheet name="Figure4" sheetId="7" r:id="rId5"/>
    <sheet name="Table1" sheetId="2" r:id="rId6"/>
    <sheet name="Table 2" sheetId="3" r:id="rId7"/>
    <sheet name="Table 3" sheetId="11" r:id="rId8"/>
    <sheet name="Table SpaceHeating" sheetId="10" r:id="rId9"/>
    <sheet name="Table WaterHeating" sheetId="9" r:id="rId10"/>
    <sheet name="Table Cooking" sheetId="8" r:id="rId11"/>
  </sheets>
  <calcPr calcId="145621"/>
</workbook>
</file>

<file path=xl/calcChain.xml><?xml version="1.0" encoding="utf-8"?>
<calcChain xmlns="http://schemas.openxmlformats.org/spreadsheetml/2006/main">
  <c r="E7" i="1" l="1"/>
  <c r="E3" i="1"/>
  <c r="E8" i="1"/>
  <c r="E6" i="1"/>
  <c r="E5" i="1"/>
  <c r="E4" i="1"/>
  <c r="D18" i="1"/>
  <c r="D9" i="1"/>
  <c r="E17" i="1"/>
  <c r="E13" i="1"/>
  <c r="E15" i="1"/>
  <c r="E14" i="1"/>
  <c r="E16" i="1"/>
  <c r="E12" i="1"/>
</calcChain>
</file>

<file path=xl/sharedStrings.xml><?xml version="1.0" encoding="utf-8"?>
<sst xmlns="http://schemas.openxmlformats.org/spreadsheetml/2006/main" count="399" uniqueCount="77">
  <si>
    <t>ELECTRICITY</t>
  </si>
  <si>
    <t>DERIVED HEAT</t>
  </si>
  <si>
    <t>GAS</t>
  </si>
  <si>
    <t>SOLID FUELS</t>
  </si>
  <si>
    <t>OIL &amp; PETROLEUM PRODUCTS</t>
  </si>
  <si>
    <t>RENEW. &amp; WASTES</t>
  </si>
  <si>
    <t>Electricity</t>
  </si>
  <si>
    <t>Derived heat</t>
  </si>
  <si>
    <t>Gas</t>
  </si>
  <si>
    <t>Solid fuels</t>
  </si>
  <si>
    <t>Petroleum products</t>
  </si>
  <si>
    <t>Renewables and wastes</t>
  </si>
  <si>
    <t>Renewable energies</t>
  </si>
  <si>
    <t>Electrical energy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</si>
  <si>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</si>
  <si>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</si>
  <si>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</si>
  <si>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</si>
  <si>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</si>
  <si>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</si>
  <si>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</si>
  <si>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</si>
  <si>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</si>
  <si>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</si>
  <si>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</si>
  <si>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</si>
  <si>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</si>
  <si>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</si>
  <si>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</si>
  <si>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</si>
  <si>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</si>
  <si>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</si>
  <si>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</si>
  <si>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</si>
  <si>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</si>
  <si>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</si>
  <si>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</si>
  <si>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</si>
  <si>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</si>
  <si>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</si>
  <si>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</si>
  <si>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</si>
  <si>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</si>
  <si>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Serbia</t>
  </si>
  <si>
    <t>Albania</t>
  </si>
  <si>
    <t>EU-28</t>
  </si>
  <si>
    <t>Space heating</t>
  </si>
  <si>
    <t>Space cooling</t>
  </si>
  <si>
    <t>Water heating</t>
  </si>
  <si>
    <t>Cooking</t>
  </si>
  <si>
    <t>Lighting and appliances</t>
  </si>
  <si>
    <t>Other end uses</t>
  </si>
  <si>
    <t>Total Residential / Households</t>
  </si>
  <si>
    <t>Total</t>
  </si>
  <si>
    <t>Renewables</t>
  </si>
  <si>
    <t>Lighting
and
appliances</t>
  </si>
  <si>
    <t>z</t>
  </si>
  <si>
    <t>Renewables &amp; wastes</t>
  </si>
  <si>
    <t>:</t>
  </si>
  <si>
    <t>EU28</t>
  </si>
  <si>
    <t>Total Residential - EU28 - 2015 ref. year (TJ)</t>
  </si>
  <si>
    <t>Total (*)</t>
  </si>
  <si>
    <t>(*) does not include the 4 MS having applied for derogations</t>
  </si>
  <si>
    <t>Unit</t>
  </si>
  <si>
    <t>GWh</t>
  </si>
  <si>
    <t>TJ-NCV</t>
  </si>
  <si>
    <t>TJ-GCV</t>
  </si>
  <si>
    <t>kt</t>
  </si>
  <si>
    <t>TJ</t>
  </si>
  <si>
    <t>Kosovo*</t>
  </si>
  <si>
    <t>*This designation is without prejudice to positions on status, and is in line with UNSCR 1244 and the</t>
  </si>
  <si>
    <t>ICJ Opinion on the Kosovo declaration of independence.</t>
  </si>
  <si>
    <t>z = not applicable</t>
  </si>
  <si>
    <t>: not available</t>
  </si>
  <si>
    <t xml:space="preserve">Space heating
</t>
  </si>
  <si>
    <t xml:space="preserve">Water heating
</t>
  </si>
  <si>
    <t xml:space="preserve">Cooking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</si>
</sst>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_i"/>
    <numFmt numFmtId="165" formatCode="0.0"/>
    <numFmt numFmtId="166" formatCode="_-* #,##0\ _€_-;\-* #,##0\ _€_-;_-* &quot;-&quot;??\ _€_-;_-@_-"/>
    <numFmt numFmtId="167" formatCode="0.0%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Protection="0">
      <alignment horizontal="right"/>
    </xf>
  </cellStyleXfs>
  <cellXfs count="34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0" xfId="0" applyFont="1" applyFill="1"/>
    <xf numFmtId="166" fontId="2" fillId="0" borderId="0" xfId="1" applyNumberFormat="1" applyFont="1"/>
    <xf numFmtId="0" fontId="3" fillId="2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0" borderId="0" xfId="0" applyFont="1"/>
    <xf numFmtId="166" fontId="2" fillId="0" borderId="7" xfId="1" applyNumberFormat="1" applyFont="1" applyBorder="1" applyAlignment="1">
      <alignment horizontal="center" vertical="center"/>
    </xf>
    <xf numFmtId="0" fontId="3" fillId="0" borderId="7" xfId="0" applyFont="1" applyBorder="1"/>
    <xf numFmtId="167" fontId="5" fillId="0" borderId="0" xfId="0" applyNumberFormat="1" applyFont="1"/>
    <xf numFmtId="166" fontId="5" fillId="0" borderId="0" xfId="0" applyNumberFormat="1" applyFont="1"/>
    <xf numFmtId="0" fontId="5" fillId="0" borderId="0" xfId="0" applyFont="1"/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/>
    </xf>
    <xf numFmtId="165" fontId="3" fillId="4" borderId="1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6" xfId="0" applyNumberFormat="1" applyFont="1" applyFill="1" applyBorder="1" applyAlignment="1">
      <alignment horizontal="right" vertical="center"/>
    </xf>
    <xf numFmtId="165" fontId="2" fillId="4" borderId="2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umberCellSty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83606557377049"/>
          <c:y val="8.1564646202300667E-2"/>
          <c:w val="0.55080532024826678"/>
          <c:h val="0.842886731476702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2AFAF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32AFAF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Data!$B$3:$B$8</c:f>
              <c:strCache>
                <c:ptCount val="6"/>
                <c:pt idx="0">
                  <c:v>Electricity</c:v>
                </c:pt>
                <c:pt idx="1">
                  <c:v>Derived heat</c:v>
                </c:pt>
                <c:pt idx="2">
                  <c:v>Gas</c:v>
                </c:pt>
                <c:pt idx="3">
                  <c:v>Solid fuels</c:v>
                </c:pt>
                <c:pt idx="4">
                  <c:v>Petroleum products</c:v>
                </c:pt>
                <c:pt idx="5">
                  <c:v>Renewables and wastes</c:v>
                </c:pt>
              </c:strCache>
            </c:strRef>
          </c:cat>
          <c:val>
            <c:numRef>
              <c:f>Data!$D$3:$D$8</c:f>
              <c:numCache>
                <c:formatCode>_-* #,##0\ _€_-;\-* #,##0\ _€_-;_-* "-"??\ _€_-;_-@_-</c:formatCode>
                <c:ptCount val="6"/>
                <c:pt idx="0">
                  <c:v>4079484</c:v>
                </c:pt>
                <c:pt idx="1">
                  <c:v>2863462</c:v>
                </c:pt>
                <c:pt idx="2">
                  <c:v>1798701</c:v>
                </c:pt>
                <c:pt idx="3">
                  <c:v>1454439</c:v>
                </c:pt>
                <c:pt idx="4">
                  <c:v>889831</c:v>
                </c:pt>
                <c:pt idx="5">
                  <c:v>382679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1"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2801978309518"/>
          <c:y val="0.12963147631624417"/>
          <c:w val="0.55080532024826678"/>
          <c:h val="0.842886731476702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2AFAF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32AFAF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6376663254861822E-2"/>
                  <c:y val="2.5078369905956112E-2"/>
                </c:manualLayout>
              </c:layout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6376663254861871E-2"/>
                  <c:y val="-1.0449320794148381E-2"/>
                </c:manualLayout>
              </c:layout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781303309450699"/>
                  <c:y val="0"/>
                </c:manualLayout>
              </c:layout>
              <c:numFmt formatCode="0.0\ 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Data!$B$12:$B$17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Data!$D$12:$D$17</c:f>
              <c:numCache>
                <c:formatCode>_-* #,##0\ _€_-;\-* #,##0\ _€_-;_-* "-"??\ _€_-;_-@_-</c:formatCode>
                <c:ptCount val="6"/>
                <c:pt idx="0">
                  <c:v>7161592.4299594797</c:v>
                </c:pt>
                <c:pt idx="1">
                  <c:v>1539506.2213012942</c:v>
                </c:pt>
                <c:pt idx="2">
                  <c:v>1525230.2138316743</c:v>
                </c:pt>
                <c:pt idx="3">
                  <c:v>625473.3192942224</c:v>
                </c:pt>
                <c:pt idx="4">
                  <c:v>162749.54169431931</c:v>
                </c:pt>
                <c:pt idx="5">
                  <c:v>53218.826582221576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 b="1"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Data!$B$36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Data!$D$35:$I$35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Data!$D$36:$I$36</c:f>
              <c:numCache>
                <c:formatCode>_-* #,##0\ _€_-;\-* #,##0\ _€_-;_-* "-"??\ _€_-;_-@_-</c:formatCode>
                <c:ptCount val="6"/>
                <c:pt idx="0">
                  <c:v>426538.77616978477</c:v>
                </c:pt>
                <c:pt idx="1">
                  <c:v>53218.826582221576</c:v>
                </c:pt>
                <c:pt idx="2">
                  <c:v>306555.87137641502</c:v>
                </c:pt>
                <c:pt idx="3">
                  <c:v>311887.72592993209</c:v>
                </c:pt>
                <c:pt idx="4">
                  <c:v>1525230.2138316743</c:v>
                </c:pt>
                <c:pt idx="5">
                  <c:v>154839.29573923044</c:v>
                </c:pt>
              </c:numCache>
            </c:numRef>
          </c:val>
        </c:ser>
        <c:ser>
          <c:idx val="1"/>
          <c:order val="1"/>
          <c:tx>
            <c:strRef>
              <c:f>Data!$B$37</c:f>
              <c:strCache>
                <c:ptCount val="1"/>
                <c:pt idx="0">
                  <c:v>Derived heat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Data!$D$35:$I$35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Data!$D$37:$I$37</c:f>
              <c:numCache>
                <c:formatCode>_-* #,##0\ _€_-;\-* #,##0\ _€_-;_-* "-"??\ _€_-;_-@_-</c:formatCode>
                <c:ptCount val="6"/>
                <c:pt idx="0">
                  <c:v>659217.64379559516</c:v>
                </c:pt>
                <c:pt idx="1">
                  <c:v>0</c:v>
                </c:pt>
                <c:pt idx="2">
                  <c:v>198314.95337171978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Data!$B$38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Data!$D$35:$I$35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Data!$D$38:$I$38</c:f>
              <c:numCache>
                <c:formatCode>_-* #,##0\ _€_-;\-* #,##0\ _€_-;_-* "-"??\ _€_-;_-@_-</c:formatCode>
                <c:ptCount val="6"/>
                <c:pt idx="0">
                  <c:v>3029034.1705258205</c:v>
                </c:pt>
                <c:pt idx="1">
                  <c:v>0</c:v>
                </c:pt>
                <c:pt idx="2">
                  <c:v>671977.79687924474</c:v>
                </c:pt>
                <c:pt idx="3">
                  <c:v>198288.0118484463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Data!$B$39</c:f>
              <c:strCache>
                <c:ptCount val="1"/>
                <c:pt idx="0">
                  <c:v>Solid fuels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Data!$D$35:$I$35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Data!$D$39:$I$39</c:f>
              <c:numCache>
                <c:formatCode>_-* #,##0\ _€_-;\-* #,##0\ _€_-;_-* "-"??\ _€_-;_-@_-</c:formatCode>
                <c:ptCount val="6"/>
                <c:pt idx="0">
                  <c:v>346290.61915312998</c:v>
                </c:pt>
                <c:pt idx="1">
                  <c:v>0</c:v>
                </c:pt>
                <c:pt idx="2">
                  <c:v>31272.558208448212</c:v>
                </c:pt>
                <c:pt idx="3">
                  <c:v>4357.2972036384572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Data!$B$40</c:f>
              <c:strCache>
                <c:ptCount val="1"/>
                <c:pt idx="0">
                  <c:v>Petroleum products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Data!$D$35:$I$35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Data!$D$40:$I$40</c:f>
              <c:numCache>
                <c:formatCode>_-* #,##0\ _€_-;\-* #,##0\ _€_-;_-* "-"??\ _€_-;_-@_-</c:formatCode>
                <c:ptCount val="6"/>
                <c:pt idx="0">
                  <c:v>1082168.4317772388</c:v>
                </c:pt>
                <c:pt idx="1">
                  <c:v>0</c:v>
                </c:pt>
                <c:pt idx="2">
                  <c:v>171636.74558957867</c:v>
                </c:pt>
                <c:pt idx="3">
                  <c:v>80487.955091967393</c:v>
                </c:pt>
                <c:pt idx="4">
                  <c:v>0</c:v>
                </c:pt>
                <c:pt idx="5">
                  <c:v>786.245955088865</c:v>
                </c:pt>
              </c:numCache>
            </c:numRef>
          </c:val>
        </c:ser>
        <c:ser>
          <c:idx val="5"/>
          <c:order val="5"/>
          <c:tx>
            <c:strRef>
              <c:f>Data!$B$41</c:f>
              <c:strCache>
                <c:ptCount val="1"/>
                <c:pt idx="0">
                  <c:v>Renewables and wastes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Data!$D$35:$I$35</c:f>
              <c:strCache>
                <c:ptCount val="6"/>
                <c:pt idx="0">
                  <c:v>Space heating</c:v>
                </c:pt>
                <c:pt idx="1">
                  <c:v>Space cooling</c:v>
                </c:pt>
                <c:pt idx="2">
                  <c:v>Water heating</c:v>
                </c:pt>
                <c:pt idx="3">
                  <c:v>Cooking</c:v>
                </c:pt>
                <c:pt idx="4">
                  <c:v>Lighting and appliances</c:v>
                </c:pt>
                <c:pt idx="5">
                  <c:v>Other end uses</c:v>
                </c:pt>
              </c:strCache>
            </c:strRef>
          </c:cat>
          <c:val>
            <c:numRef>
              <c:f>Data!$D$41:$I$41</c:f>
              <c:numCache>
                <c:formatCode>_-* #,##0\ _€_-;\-* #,##0\ _€_-;_-* "-"??\ _€_-;_-@_-</c:formatCode>
                <c:ptCount val="6"/>
                <c:pt idx="0">
                  <c:v>1618342.78853791</c:v>
                </c:pt>
                <c:pt idx="1">
                  <c:v>0</c:v>
                </c:pt>
                <c:pt idx="2">
                  <c:v>159748.29587588762</c:v>
                </c:pt>
                <c:pt idx="3">
                  <c:v>30452.329220238174</c:v>
                </c:pt>
                <c:pt idx="4">
                  <c:v>0</c:v>
                </c:pt>
                <c:pt idx="5">
                  <c:v>7124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625152"/>
        <c:axId val="152626688"/>
      </c:barChart>
      <c:catAx>
        <c:axId val="1526251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2626688"/>
        <c:crosses val="autoZero"/>
        <c:auto val="1"/>
        <c:lblAlgn val="ctr"/>
        <c:lblOffset val="100"/>
        <c:noMultiLvlLbl val="0"/>
      </c:catAx>
      <c:valAx>
        <c:axId val="15262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625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b="1"/>
            </a:pPr>
            <a:endParaRPr lang="en-US"/>
          </a:p>
        </c:txPr>
      </c:legendEntry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1"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Data!$D$23</c:f>
              <c:strCache>
                <c:ptCount val="1"/>
                <c:pt idx="0">
                  <c:v>Space heating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Data!$B$24:$B$29</c:f>
              <c:strCache>
                <c:ptCount val="6"/>
                <c:pt idx="0">
                  <c:v>Electricity</c:v>
                </c:pt>
                <c:pt idx="1">
                  <c:v>Derived heat</c:v>
                </c:pt>
                <c:pt idx="2">
                  <c:v>Gas</c:v>
                </c:pt>
                <c:pt idx="3">
                  <c:v>Solid fuels</c:v>
                </c:pt>
                <c:pt idx="4">
                  <c:v>Petroleum products</c:v>
                </c:pt>
                <c:pt idx="5">
                  <c:v>Renewables and wastes</c:v>
                </c:pt>
              </c:strCache>
            </c:strRef>
          </c:cat>
          <c:val>
            <c:numRef>
              <c:f>Data!$D$24:$D$29</c:f>
              <c:numCache>
                <c:formatCode>_-* #,##0\ _€_-;\-* #,##0\ _€_-;_-* "-"??\ _€_-;_-@_-</c:formatCode>
                <c:ptCount val="6"/>
                <c:pt idx="0">
                  <c:v>118482.99338049577</c:v>
                </c:pt>
                <c:pt idx="1">
                  <c:v>659217.64379559516</c:v>
                </c:pt>
                <c:pt idx="2">
                  <c:v>3365593.522806467</c:v>
                </c:pt>
                <c:pt idx="3">
                  <c:v>14668.661882031281</c:v>
                </c:pt>
                <c:pt idx="4">
                  <c:v>24779.959752781248</c:v>
                </c:pt>
                <c:pt idx="5">
                  <c:v>1618342.78853791</c:v>
                </c:pt>
              </c:numCache>
            </c:numRef>
          </c:val>
        </c:ser>
        <c:ser>
          <c:idx val="1"/>
          <c:order val="1"/>
          <c:tx>
            <c:strRef>
              <c:f>Data!$E$23</c:f>
              <c:strCache>
                <c:ptCount val="1"/>
                <c:pt idx="0">
                  <c:v>Space cooling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Data!$B$24:$B$29</c:f>
              <c:strCache>
                <c:ptCount val="6"/>
                <c:pt idx="0">
                  <c:v>Electricity</c:v>
                </c:pt>
                <c:pt idx="1">
                  <c:v>Derived heat</c:v>
                </c:pt>
                <c:pt idx="2">
                  <c:v>Gas</c:v>
                </c:pt>
                <c:pt idx="3">
                  <c:v>Solid fuels</c:v>
                </c:pt>
                <c:pt idx="4">
                  <c:v>Petroleum products</c:v>
                </c:pt>
                <c:pt idx="5">
                  <c:v>Renewables and wastes</c:v>
                </c:pt>
              </c:strCache>
            </c:strRef>
          </c:cat>
          <c:val>
            <c:numRef>
              <c:f>Data!$E$24:$E$29</c:f>
              <c:numCache>
                <c:formatCode>_-* #,##0\ _€_-;\-* #,##0\ _€_-;_-* "-"??\ _€_-;_-@_-</c:formatCode>
                <c:ptCount val="6"/>
                <c:pt idx="0">
                  <c:v>14783.007383950437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Data!$F$23</c:f>
              <c:strCache>
                <c:ptCount val="1"/>
                <c:pt idx="0">
                  <c:v>Water heating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Data!$B$24:$B$29</c:f>
              <c:strCache>
                <c:ptCount val="6"/>
                <c:pt idx="0">
                  <c:v>Electricity</c:v>
                </c:pt>
                <c:pt idx="1">
                  <c:v>Derived heat</c:v>
                </c:pt>
                <c:pt idx="2">
                  <c:v>Gas</c:v>
                </c:pt>
                <c:pt idx="3">
                  <c:v>Solid fuels</c:v>
                </c:pt>
                <c:pt idx="4">
                  <c:v>Petroleum products</c:v>
                </c:pt>
                <c:pt idx="5">
                  <c:v>Renewables and wastes</c:v>
                </c:pt>
              </c:strCache>
            </c:strRef>
          </c:cat>
          <c:val>
            <c:numRef>
              <c:f>Data!$F$24:$F$29</c:f>
              <c:numCache>
                <c:formatCode>_-* #,##0\ _€_-;\-* #,##0\ _€_-;_-* "-"??\ _€_-;_-@_-</c:formatCode>
                <c:ptCount val="6"/>
                <c:pt idx="0">
                  <c:v>85154.408715670841</c:v>
                </c:pt>
                <c:pt idx="1">
                  <c:v>198314.95337171978</c:v>
                </c:pt>
                <c:pt idx="2">
                  <c:v>746641.99653249409</c:v>
                </c:pt>
                <c:pt idx="3">
                  <c:v>1324.6867144934686</c:v>
                </c:pt>
                <c:pt idx="4">
                  <c:v>3930.2122691041618</c:v>
                </c:pt>
                <c:pt idx="5">
                  <c:v>159748.29587588762</c:v>
                </c:pt>
              </c:numCache>
            </c:numRef>
          </c:val>
        </c:ser>
        <c:ser>
          <c:idx val="3"/>
          <c:order val="3"/>
          <c:tx>
            <c:strRef>
              <c:f>Data!$G$23</c:f>
              <c:strCache>
                <c:ptCount val="1"/>
                <c:pt idx="0">
                  <c:v>Cooking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Data!$B$24:$B$29</c:f>
              <c:strCache>
                <c:ptCount val="6"/>
                <c:pt idx="0">
                  <c:v>Electricity</c:v>
                </c:pt>
                <c:pt idx="1">
                  <c:v>Derived heat</c:v>
                </c:pt>
                <c:pt idx="2">
                  <c:v>Gas</c:v>
                </c:pt>
                <c:pt idx="3">
                  <c:v>Solid fuels</c:v>
                </c:pt>
                <c:pt idx="4">
                  <c:v>Petroleum products</c:v>
                </c:pt>
                <c:pt idx="5">
                  <c:v>Renewables and wastes</c:v>
                </c:pt>
              </c:strCache>
            </c:strRef>
          </c:cat>
          <c:val>
            <c:numRef>
              <c:f>Data!$G$24:$G$29</c:f>
              <c:numCache>
                <c:formatCode>_-* #,##0\ _€_-;\-* #,##0\ _€_-;_-* "-"??\ _€_-;_-@_-</c:formatCode>
                <c:ptCount val="6"/>
                <c:pt idx="0">
                  <c:v>86635.479424981138</c:v>
                </c:pt>
                <c:pt idx="1">
                  <c:v>0</c:v>
                </c:pt>
                <c:pt idx="2">
                  <c:v>220320.01316494032</c:v>
                </c:pt>
                <c:pt idx="3">
                  <c:v>184.57248295088624</c:v>
                </c:pt>
                <c:pt idx="4">
                  <c:v>1843.0479296897252</c:v>
                </c:pt>
                <c:pt idx="5">
                  <c:v>30452.329220238174</c:v>
                </c:pt>
              </c:numCache>
            </c:numRef>
          </c:val>
        </c:ser>
        <c:ser>
          <c:idx val="4"/>
          <c:order val="4"/>
          <c:tx>
            <c:strRef>
              <c:f>Data!$H$23</c:f>
              <c:strCache>
                <c:ptCount val="1"/>
                <c:pt idx="0">
                  <c:v>Lighting and appliances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Data!$B$24:$B$29</c:f>
              <c:strCache>
                <c:ptCount val="6"/>
                <c:pt idx="0">
                  <c:v>Electricity</c:v>
                </c:pt>
                <c:pt idx="1">
                  <c:v>Derived heat</c:v>
                </c:pt>
                <c:pt idx="2">
                  <c:v>Gas</c:v>
                </c:pt>
                <c:pt idx="3">
                  <c:v>Solid fuels</c:v>
                </c:pt>
                <c:pt idx="4">
                  <c:v>Petroleum products</c:v>
                </c:pt>
                <c:pt idx="5">
                  <c:v>Renewables and wastes</c:v>
                </c:pt>
              </c:strCache>
            </c:strRef>
          </c:cat>
          <c:val>
            <c:numRef>
              <c:f>Data!$H$24:$H$29</c:f>
              <c:numCache>
                <c:formatCode>_-* #,##0\ _€_-;\-* #,##0\ _€_-;_-* "-"??\ _€_-;_-@_-</c:formatCode>
                <c:ptCount val="6"/>
                <c:pt idx="0">
                  <c:v>423675.05939768732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Data!$I$23</c:f>
              <c:strCache>
                <c:ptCount val="1"/>
                <c:pt idx="0">
                  <c:v>Other end uses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Data!$B$24:$B$29</c:f>
              <c:strCache>
                <c:ptCount val="6"/>
                <c:pt idx="0">
                  <c:v>Electricity</c:v>
                </c:pt>
                <c:pt idx="1">
                  <c:v>Derived heat</c:v>
                </c:pt>
                <c:pt idx="2">
                  <c:v>Gas</c:v>
                </c:pt>
                <c:pt idx="3">
                  <c:v>Solid fuels</c:v>
                </c:pt>
                <c:pt idx="4">
                  <c:v>Petroleum products</c:v>
                </c:pt>
                <c:pt idx="5">
                  <c:v>Renewables and wastes</c:v>
                </c:pt>
              </c:strCache>
            </c:strRef>
          </c:cat>
          <c:val>
            <c:numRef>
              <c:f>Data!$I$24:$I$29</c:f>
              <c:numCache>
                <c:formatCode>_-* #,##0\ _€_-;\-* #,##0\ _€_-;_-* "-"??\ _€_-;_-@_-</c:formatCode>
                <c:ptCount val="6"/>
                <c:pt idx="0">
                  <c:v>43010.915483119563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18.003799178370116</c:v>
                </c:pt>
                <c:pt idx="5">
                  <c:v>7124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711552"/>
        <c:axId val="152713088"/>
      </c:barChart>
      <c:catAx>
        <c:axId val="1527115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2713088"/>
        <c:crosses val="autoZero"/>
        <c:auto val="1"/>
        <c:lblAlgn val="ctr"/>
        <c:lblOffset val="100"/>
        <c:noMultiLvlLbl val="0"/>
      </c:catAx>
      <c:valAx>
        <c:axId val="152713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7115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b="1"/>
            </a:pPr>
            <a:endParaRPr lang="en-US"/>
          </a:p>
        </c:txPr>
      </c:legendEntry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1"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5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41"/>
  <sheetViews>
    <sheetView workbookViewId="0">
      <selection activeCell="L20" sqref="L20"/>
    </sheetView>
  </sheetViews>
  <sheetFormatPr defaultRowHeight="12" x14ac:dyDescent="0.2"/>
  <cols>
    <col min="1" max="1" width="27" style="1" bestFit="1" customWidth="1"/>
    <col min="2" max="2" width="48.42578125" style="1" bestFit="1" customWidth="1"/>
    <col min="3" max="3" width="9.7109375" style="1" customWidth="1"/>
    <col min="4" max="4" width="13" style="1" bestFit="1" customWidth="1"/>
    <col min="5" max="6" width="12.5703125" style="1" bestFit="1" customWidth="1"/>
    <col min="7" max="7" width="10.140625" style="1" bestFit="1" customWidth="1"/>
    <col min="8" max="8" width="20.5703125" style="1" bestFit="1" customWidth="1"/>
    <col min="9" max="9" width="13.7109375" style="1" bestFit="1" customWidth="1"/>
    <col min="10" max="16384" width="9.140625" style="1"/>
  </cols>
  <sheetData>
    <row r="2" spans="1:5" x14ac:dyDescent="0.2">
      <c r="B2" s="14" t="s">
        <v>60</v>
      </c>
      <c r="C2" s="14"/>
    </row>
    <row r="3" spans="1:5" x14ac:dyDescent="0.2">
      <c r="A3" s="1" t="s">
        <v>0</v>
      </c>
      <c r="B3" s="1" t="s">
        <v>6</v>
      </c>
      <c r="D3" s="11">
        <v>4079484</v>
      </c>
      <c r="E3" s="17">
        <f t="shared" ref="E3:E8" si="0">D3/(SUM($D$3:$D$8))</f>
        <v>0.35570910336365497</v>
      </c>
    </row>
    <row r="4" spans="1:5" x14ac:dyDescent="0.2">
      <c r="A4" s="1" t="s">
        <v>1</v>
      </c>
      <c r="B4" s="1" t="s">
        <v>7</v>
      </c>
      <c r="D4" s="11">
        <v>2863462</v>
      </c>
      <c r="E4" s="17">
        <f t="shared" si="0"/>
        <v>0.2496785133943161</v>
      </c>
    </row>
    <row r="5" spans="1:5" x14ac:dyDescent="0.2">
      <c r="A5" s="1" t="s">
        <v>2</v>
      </c>
      <c r="B5" s="1" t="s">
        <v>8</v>
      </c>
      <c r="D5" s="11">
        <v>1798701</v>
      </c>
      <c r="E5" s="17">
        <f t="shared" si="0"/>
        <v>0.15683707055336155</v>
      </c>
    </row>
    <row r="6" spans="1:5" x14ac:dyDescent="0.2">
      <c r="A6" s="1" t="s">
        <v>3</v>
      </c>
      <c r="B6" s="1" t="s">
        <v>9</v>
      </c>
      <c r="D6" s="11">
        <v>1454439</v>
      </c>
      <c r="E6" s="17">
        <f t="shared" si="0"/>
        <v>0.12681927238521612</v>
      </c>
    </row>
    <row r="7" spans="1:5" x14ac:dyDescent="0.2">
      <c r="A7" s="1" t="s">
        <v>4</v>
      </c>
      <c r="B7" s="1" t="s">
        <v>10</v>
      </c>
      <c r="D7" s="11">
        <v>889831</v>
      </c>
      <c r="E7" s="17">
        <f t="shared" si="0"/>
        <v>7.7588485983811795E-2</v>
      </c>
    </row>
    <row r="8" spans="1:5" x14ac:dyDescent="0.2">
      <c r="A8" s="1" t="s">
        <v>5</v>
      </c>
      <c r="B8" s="1" t="s">
        <v>11</v>
      </c>
      <c r="D8" s="11">
        <v>382679</v>
      </c>
      <c r="E8" s="17">
        <f t="shared" si="0"/>
        <v>3.3367554319639475E-2</v>
      </c>
    </row>
    <row r="9" spans="1:5" x14ac:dyDescent="0.2">
      <c r="B9" s="19" t="s">
        <v>53</v>
      </c>
      <c r="C9" s="19"/>
      <c r="D9" s="18">
        <f>SUM(D3:D8)</f>
        <v>11468596</v>
      </c>
    </row>
    <row r="10" spans="1:5" x14ac:dyDescent="0.2">
      <c r="D10" s="11"/>
    </row>
    <row r="11" spans="1:5" x14ac:dyDescent="0.2">
      <c r="D11" s="11"/>
    </row>
    <row r="12" spans="1:5" x14ac:dyDescent="0.2">
      <c r="B12" s="1" t="s">
        <v>46</v>
      </c>
      <c r="D12" s="11">
        <v>7161592.4299594797</v>
      </c>
      <c r="E12" s="17">
        <f t="shared" ref="E12:E17" si="1">D12/(SUM($D$12:$D$17))</f>
        <v>0.64706730193608897</v>
      </c>
    </row>
    <row r="13" spans="1:5" x14ac:dyDescent="0.2">
      <c r="B13" s="1" t="s">
        <v>47</v>
      </c>
      <c r="D13" s="11">
        <v>1539506.2213012942</v>
      </c>
      <c r="E13" s="17">
        <f t="shared" si="1"/>
        <v>0.13909813308614774</v>
      </c>
    </row>
    <row r="14" spans="1:5" x14ac:dyDescent="0.2">
      <c r="B14" s="1" t="s">
        <v>48</v>
      </c>
      <c r="D14" s="11">
        <v>1525230.2138316743</v>
      </c>
      <c r="E14" s="17">
        <f t="shared" si="1"/>
        <v>0.13780826107428309</v>
      </c>
    </row>
    <row r="15" spans="1:5" x14ac:dyDescent="0.2">
      <c r="B15" s="1" t="s">
        <v>49</v>
      </c>
      <c r="D15" s="11">
        <v>625473.3192942224</v>
      </c>
      <c r="E15" s="17">
        <f t="shared" si="1"/>
        <v>5.6513036326337307E-2</v>
      </c>
    </row>
    <row r="16" spans="1:5" x14ac:dyDescent="0.2">
      <c r="B16" s="1" t="s">
        <v>50</v>
      </c>
      <c r="D16" s="11">
        <v>162749.54169431931</v>
      </c>
      <c r="E16" s="17">
        <f t="shared" si="1"/>
        <v>1.4704817101142135E-2</v>
      </c>
    </row>
    <row r="17" spans="1:9" x14ac:dyDescent="0.2">
      <c r="B17" s="1" t="s">
        <v>51</v>
      </c>
      <c r="D17" s="11">
        <v>53218.826582221576</v>
      </c>
      <c r="E17" s="17">
        <f t="shared" si="1"/>
        <v>4.8084504760008469E-3</v>
      </c>
    </row>
    <row r="18" spans="1:9" x14ac:dyDescent="0.2">
      <c r="B18" s="19" t="s">
        <v>61</v>
      </c>
      <c r="C18" s="19"/>
      <c r="D18" s="18">
        <f>SUM(D12:D17)</f>
        <v>11067770.552663211</v>
      </c>
    </row>
    <row r="20" spans="1:9" x14ac:dyDescent="0.2">
      <c r="B20" s="1" t="s">
        <v>62</v>
      </c>
    </row>
    <row r="23" spans="1:9" x14ac:dyDescent="0.2">
      <c r="C23" s="20" t="s">
        <v>63</v>
      </c>
      <c r="D23" s="16" t="s">
        <v>46</v>
      </c>
      <c r="E23" s="16" t="s">
        <v>47</v>
      </c>
      <c r="F23" s="16" t="s">
        <v>48</v>
      </c>
      <c r="G23" s="16" t="s">
        <v>49</v>
      </c>
      <c r="H23" s="16" t="s">
        <v>50</v>
      </c>
      <c r="I23" s="16" t="s">
        <v>51</v>
      </c>
    </row>
    <row r="24" spans="1:9" x14ac:dyDescent="0.2">
      <c r="A24" s="33" t="s">
        <v>59</v>
      </c>
      <c r="B24" s="21" t="s">
        <v>6</v>
      </c>
      <c r="C24" s="21" t="s">
        <v>64</v>
      </c>
      <c r="D24" s="15">
        <v>118482.99338049577</v>
      </c>
      <c r="E24" s="15">
        <v>14783.007383950437</v>
      </c>
      <c r="F24" s="15">
        <v>85154.408715670841</v>
      </c>
      <c r="G24" s="15">
        <v>86635.479424981138</v>
      </c>
      <c r="H24" s="15">
        <v>423675.05939768732</v>
      </c>
      <c r="I24" s="15">
        <v>43010.915483119563</v>
      </c>
    </row>
    <row r="25" spans="1:9" x14ac:dyDescent="0.2">
      <c r="A25" s="33"/>
      <c r="B25" s="21" t="s">
        <v>7</v>
      </c>
      <c r="C25" s="21" t="s">
        <v>65</v>
      </c>
      <c r="D25" s="15">
        <v>659217.64379559516</v>
      </c>
      <c r="E25" s="15">
        <v>0</v>
      </c>
      <c r="F25" s="15">
        <v>198314.95337171978</v>
      </c>
      <c r="G25" s="15">
        <v>0</v>
      </c>
      <c r="H25" s="15">
        <v>0</v>
      </c>
      <c r="I25" s="15">
        <v>0</v>
      </c>
    </row>
    <row r="26" spans="1:9" x14ac:dyDescent="0.2">
      <c r="A26" s="33"/>
      <c r="B26" s="21" t="s">
        <v>8</v>
      </c>
      <c r="C26" s="21" t="s">
        <v>66</v>
      </c>
      <c r="D26" s="15">
        <v>3365593.522806467</v>
      </c>
      <c r="E26" s="15">
        <v>0</v>
      </c>
      <c r="F26" s="15">
        <v>746641.99653249409</v>
      </c>
      <c r="G26" s="15">
        <v>220320.01316494032</v>
      </c>
      <c r="H26" s="15">
        <v>0</v>
      </c>
      <c r="I26" s="15">
        <v>0</v>
      </c>
    </row>
    <row r="27" spans="1:9" x14ac:dyDescent="0.2">
      <c r="A27" s="33"/>
      <c r="B27" s="21" t="s">
        <v>9</v>
      </c>
      <c r="C27" s="21" t="s">
        <v>67</v>
      </c>
      <c r="D27" s="15">
        <v>14668.661882031281</v>
      </c>
      <c r="E27" s="15">
        <v>0</v>
      </c>
      <c r="F27" s="15">
        <v>1324.6867144934686</v>
      </c>
      <c r="G27" s="15">
        <v>184.57248295088624</v>
      </c>
      <c r="H27" s="15">
        <v>0</v>
      </c>
      <c r="I27" s="15">
        <v>0</v>
      </c>
    </row>
    <row r="28" spans="1:9" x14ac:dyDescent="0.2">
      <c r="A28" s="33"/>
      <c r="B28" s="21" t="s">
        <v>10</v>
      </c>
      <c r="C28" s="21" t="s">
        <v>67</v>
      </c>
      <c r="D28" s="15">
        <v>24779.959752781248</v>
      </c>
      <c r="E28" s="15">
        <v>0</v>
      </c>
      <c r="F28" s="15">
        <v>3930.2122691041618</v>
      </c>
      <c r="G28" s="15">
        <v>1843.0479296897252</v>
      </c>
      <c r="H28" s="15">
        <v>0</v>
      </c>
      <c r="I28" s="15">
        <v>18.003799178370116</v>
      </c>
    </row>
    <row r="29" spans="1:9" x14ac:dyDescent="0.2">
      <c r="A29" s="33"/>
      <c r="B29" s="21" t="s">
        <v>11</v>
      </c>
      <c r="C29" s="21" t="s">
        <v>65</v>
      </c>
      <c r="D29" s="15">
        <v>1618342.78853791</v>
      </c>
      <c r="E29" s="15">
        <v>0</v>
      </c>
      <c r="F29" s="15">
        <v>159748.29587588762</v>
      </c>
      <c r="G29" s="15">
        <v>30452.329220238174</v>
      </c>
      <c r="H29" s="15">
        <v>0</v>
      </c>
      <c r="I29" s="15">
        <v>7124</v>
      </c>
    </row>
    <row r="35" spans="1:9" x14ac:dyDescent="0.2">
      <c r="C35" s="20" t="s">
        <v>63</v>
      </c>
      <c r="D35" s="16" t="s">
        <v>46</v>
      </c>
      <c r="E35" s="16" t="s">
        <v>47</v>
      </c>
      <c r="F35" s="16" t="s">
        <v>48</v>
      </c>
      <c r="G35" s="16" t="s">
        <v>49</v>
      </c>
      <c r="H35" s="16" t="s">
        <v>50</v>
      </c>
      <c r="I35" s="16" t="s">
        <v>51</v>
      </c>
    </row>
    <row r="36" spans="1:9" x14ac:dyDescent="0.2">
      <c r="A36" s="33" t="s">
        <v>59</v>
      </c>
      <c r="B36" s="21" t="s">
        <v>6</v>
      </c>
      <c r="C36" s="21" t="s">
        <v>68</v>
      </c>
      <c r="D36" s="15">
        <v>426538.77616978477</v>
      </c>
      <c r="E36" s="15">
        <v>53218.826582221576</v>
      </c>
      <c r="F36" s="15">
        <v>306555.87137641502</v>
      </c>
      <c r="G36" s="15">
        <v>311887.72592993209</v>
      </c>
      <c r="H36" s="15">
        <v>1525230.2138316743</v>
      </c>
      <c r="I36" s="15">
        <v>154839.29573923044</v>
      </c>
    </row>
    <row r="37" spans="1:9" x14ac:dyDescent="0.2">
      <c r="A37" s="33"/>
      <c r="B37" s="21" t="s">
        <v>7</v>
      </c>
      <c r="C37" s="21" t="s">
        <v>68</v>
      </c>
      <c r="D37" s="15">
        <v>659217.64379559516</v>
      </c>
      <c r="E37" s="15">
        <v>0</v>
      </c>
      <c r="F37" s="15">
        <v>198314.95337171978</v>
      </c>
      <c r="G37" s="15">
        <v>0</v>
      </c>
      <c r="H37" s="15">
        <v>0</v>
      </c>
      <c r="I37" s="15">
        <v>0</v>
      </c>
    </row>
    <row r="38" spans="1:9" x14ac:dyDescent="0.2">
      <c r="A38" s="33"/>
      <c r="B38" s="21" t="s">
        <v>8</v>
      </c>
      <c r="C38" s="21" t="s">
        <v>68</v>
      </c>
      <c r="D38" s="15">
        <v>3029034.1705258205</v>
      </c>
      <c r="E38" s="15">
        <v>0</v>
      </c>
      <c r="F38" s="15">
        <v>671977.79687924474</v>
      </c>
      <c r="G38" s="15">
        <v>198288.0118484463</v>
      </c>
      <c r="H38" s="15">
        <v>0</v>
      </c>
      <c r="I38" s="15">
        <v>0</v>
      </c>
    </row>
    <row r="39" spans="1:9" x14ac:dyDescent="0.2">
      <c r="A39" s="33"/>
      <c r="B39" s="21" t="s">
        <v>9</v>
      </c>
      <c r="C39" s="21" t="s">
        <v>68</v>
      </c>
      <c r="D39" s="15">
        <v>346290.61915312998</v>
      </c>
      <c r="E39" s="15">
        <v>0</v>
      </c>
      <c r="F39" s="15">
        <v>31272.558208448212</v>
      </c>
      <c r="G39" s="15">
        <v>4357.2972036384572</v>
      </c>
      <c r="H39" s="15">
        <v>0</v>
      </c>
      <c r="I39" s="15">
        <v>0</v>
      </c>
    </row>
    <row r="40" spans="1:9" x14ac:dyDescent="0.2">
      <c r="A40" s="33"/>
      <c r="B40" s="21" t="s">
        <v>10</v>
      </c>
      <c r="C40" s="21" t="s">
        <v>68</v>
      </c>
      <c r="D40" s="15">
        <v>1082168.4317772388</v>
      </c>
      <c r="E40" s="15">
        <v>0</v>
      </c>
      <c r="F40" s="15">
        <v>171636.74558957867</v>
      </c>
      <c r="G40" s="15">
        <v>80487.955091967393</v>
      </c>
      <c r="H40" s="15">
        <v>0</v>
      </c>
      <c r="I40" s="15">
        <v>786.245955088865</v>
      </c>
    </row>
    <row r="41" spans="1:9" x14ac:dyDescent="0.2">
      <c r="A41" s="33"/>
      <c r="B41" s="21" t="s">
        <v>11</v>
      </c>
      <c r="C41" s="21" t="s">
        <v>68</v>
      </c>
      <c r="D41" s="15">
        <v>1618342.78853791</v>
      </c>
      <c r="E41" s="15">
        <v>0</v>
      </c>
      <c r="F41" s="15">
        <v>159748.29587588762</v>
      </c>
      <c r="G41" s="15">
        <v>30452.329220238174</v>
      </c>
      <c r="H41" s="15">
        <v>0</v>
      </c>
      <c r="I41" s="15">
        <v>7124</v>
      </c>
    </row>
  </sheetData>
  <sortState ref="D3:E9">
    <sortCondition descending="1" ref="E3"/>
  </sortState>
  <mergeCells count="2">
    <mergeCell ref="A36:A41"/>
    <mergeCell ref="A24:A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38"/>
  <sheetViews>
    <sheetView zoomScaleNormal="100" workbookViewId="0">
      <selection activeCell="B37" sqref="B37:B38"/>
    </sheetView>
  </sheetViews>
  <sheetFormatPr defaultRowHeight="12" x14ac:dyDescent="0.2"/>
  <cols>
    <col min="1" max="1" width="3.7109375" style="2" customWidth="1"/>
    <col min="2" max="2" width="21.28515625" style="2" customWidth="1"/>
    <col min="3" max="8" width="10" style="2" customWidth="1"/>
    <col min="9" max="9" width="3.5703125" style="2" customWidth="1"/>
    <col min="10" max="16384" width="9.140625" style="2"/>
  </cols>
  <sheetData>
    <row r="2" spans="2:8" ht="24" x14ac:dyDescent="0.2">
      <c r="B2" s="3"/>
      <c r="C2" s="7" t="s">
        <v>9</v>
      </c>
      <c r="D2" s="7" t="s">
        <v>10</v>
      </c>
      <c r="E2" s="7" t="s">
        <v>8</v>
      </c>
      <c r="F2" s="7" t="s">
        <v>7</v>
      </c>
      <c r="G2" s="7" t="s">
        <v>12</v>
      </c>
      <c r="H2" s="7" t="s">
        <v>13</v>
      </c>
    </row>
    <row r="3" spans="2:8" x14ac:dyDescent="0.2">
      <c r="B3" s="22" t="s">
        <v>45</v>
      </c>
      <c r="C3" s="23">
        <v>3.3</v>
      </c>
      <c r="D3" s="23">
        <v>12.7</v>
      </c>
      <c r="E3" s="23">
        <v>35.6</v>
      </c>
      <c r="F3" s="23">
        <v>7.8</v>
      </c>
      <c r="G3" s="23">
        <v>15.7</v>
      </c>
      <c r="H3" s="23">
        <v>25</v>
      </c>
    </row>
    <row r="4" spans="2:8" x14ac:dyDescent="0.2">
      <c r="B4" s="4" t="s">
        <v>14</v>
      </c>
      <c r="C4" s="24">
        <v>1</v>
      </c>
      <c r="D4" s="24">
        <v>33.1</v>
      </c>
      <c r="E4" s="24">
        <v>39.200000000000003</v>
      </c>
      <c r="F4" s="24">
        <v>0</v>
      </c>
      <c r="G4" s="24">
        <v>6.7</v>
      </c>
      <c r="H4" s="24">
        <v>19.899999999999999</v>
      </c>
    </row>
    <row r="5" spans="2:8" x14ac:dyDescent="0.2">
      <c r="B5" s="5" t="s">
        <v>15</v>
      </c>
      <c r="C5" s="25">
        <v>6.2</v>
      </c>
      <c r="D5" s="25">
        <v>1.6</v>
      </c>
      <c r="E5" s="25">
        <v>2.4</v>
      </c>
      <c r="F5" s="25">
        <v>15.2</v>
      </c>
      <c r="G5" s="25">
        <v>33.1</v>
      </c>
      <c r="H5" s="25">
        <v>41.7</v>
      </c>
    </row>
    <row r="6" spans="2:8" x14ac:dyDescent="0.2">
      <c r="B6" s="5" t="s">
        <v>16</v>
      </c>
      <c r="C6" s="25">
        <v>10.9</v>
      </c>
      <c r="D6" s="25">
        <v>0.7</v>
      </c>
      <c r="E6" s="25">
        <v>27.2</v>
      </c>
      <c r="F6" s="25">
        <v>15.5</v>
      </c>
      <c r="G6" s="25">
        <v>26.9</v>
      </c>
      <c r="H6" s="25">
        <v>18.8</v>
      </c>
    </row>
    <row r="7" spans="2:8" x14ac:dyDescent="0.2">
      <c r="B7" s="5" t="s">
        <v>17</v>
      </c>
      <c r="C7" s="25">
        <v>0</v>
      </c>
      <c r="D7" s="25">
        <v>5.6</v>
      </c>
      <c r="E7" s="25">
        <v>13.9</v>
      </c>
      <c r="F7" s="25">
        <v>36.9</v>
      </c>
      <c r="G7" s="25">
        <v>23</v>
      </c>
      <c r="H7" s="25">
        <v>20.6</v>
      </c>
    </row>
    <row r="8" spans="2:8" x14ac:dyDescent="0.2">
      <c r="B8" s="5" t="s">
        <v>18</v>
      </c>
      <c r="C8" s="25">
        <v>1.1000000000000001</v>
      </c>
      <c r="D8" s="25">
        <v>22</v>
      </c>
      <c r="E8" s="25">
        <v>37.1</v>
      </c>
      <c r="F8" s="25">
        <v>7.7</v>
      </c>
      <c r="G8" s="25">
        <v>11.2</v>
      </c>
      <c r="H8" s="25">
        <v>20.8</v>
      </c>
    </row>
    <row r="9" spans="2:8" x14ac:dyDescent="0.2">
      <c r="B9" s="5" t="s">
        <v>19</v>
      </c>
      <c r="C9" s="25">
        <v>0.7</v>
      </c>
      <c r="D9" s="25">
        <v>1.1000000000000001</v>
      </c>
      <c r="E9" s="25">
        <v>5.7</v>
      </c>
      <c r="F9" s="25">
        <v>33</v>
      </c>
      <c r="G9" s="25">
        <v>42.1</v>
      </c>
      <c r="H9" s="25">
        <v>17.3</v>
      </c>
    </row>
    <row r="10" spans="2:8" x14ac:dyDescent="0.2">
      <c r="B10" s="5" t="s">
        <v>20</v>
      </c>
      <c r="C10" s="25">
        <v>14.7</v>
      </c>
      <c r="D10" s="25">
        <v>38.200000000000003</v>
      </c>
      <c r="E10" s="25">
        <v>20.399999999999999</v>
      </c>
      <c r="F10" s="25">
        <v>0</v>
      </c>
      <c r="G10" s="25">
        <v>1.7</v>
      </c>
      <c r="H10" s="25">
        <v>25</v>
      </c>
    </row>
    <row r="11" spans="2:8" x14ac:dyDescent="0.2">
      <c r="B11" s="5" t="s">
        <v>21</v>
      </c>
      <c r="C11" s="25">
        <v>0.1</v>
      </c>
      <c r="D11" s="25">
        <v>33.299999999999997</v>
      </c>
      <c r="E11" s="25">
        <v>8.1</v>
      </c>
      <c r="F11" s="25">
        <v>1.1000000000000001</v>
      </c>
      <c r="G11" s="25">
        <v>23.1</v>
      </c>
      <c r="H11" s="25">
        <v>34.299999999999997</v>
      </c>
    </row>
    <row r="12" spans="2:8" x14ac:dyDescent="0.2">
      <c r="B12" s="5" t="s">
        <v>22</v>
      </c>
      <c r="C12" s="25">
        <v>0.6</v>
      </c>
      <c r="D12" s="25">
        <v>20.100000000000001</v>
      </c>
      <c r="E12" s="25">
        <v>20.3</v>
      </c>
      <c r="F12" s="25">
        <v>0</v>
      </c>
      <c r="G12" s="25">
        <v>18.5</v>
      </c>
      <c r="H12" s="25">
        <v>40.5</v>
      </c>
    </row>
    <row r="13" spans="2:8" x14ac:dyDescent="0.2">
      <c r="B13" s="5" t="s">
        <v>23</v>
      </c>
      <c r="C13" s="25">
        <v>0.1</v>
      </c>
      <c r="D13" s="25">
        <v>17</v>
      </c>
      <c r="E13" s="25">
        <v>27</v>
      </c>
      <c r="F13" s="25">
        <v>3.7</v>
      </c>
      <c r="G13" s="25">
        <v>17.399999999999999</v>
      </c>
      <c r="H13" s="25">
        <v>34.799999999999997</v>
      </c>
    </row>
    <row r="14" spans="2:8" x14ac:dyDescent="0.2">
      <c r="B14" s="5" t="s">
        <v>24</v>
      </c>
      <c r="C14" s="25">
        <v>0.1</v>
      </c>
      <c r="D14" s="25">
        <v>6</v>
      </c>
      <c r="E14" s="25">
        <v>18.5</v>
      </c>
      <c r="F14" s="25">
        <v>4.9000000000000004</v>
      </c>
      <c r="G14" s="25">
        <v>48.4</v>
      </c>
      <c r="H14" s="25">
        <v>22.1</v>
      </c>
    </row>
    <row r="15" spans="2:8" x14ac:dyDescent="0.2">
      <c r="B15" s="5" t="s">
        <v>25</v>
      </c>
      <c r="C15" s="25">
        <v>0</v>
      </c>
      <c r="D15" s="25">
        <v>7.3</v>
      </c>
      <c r="E15" s="25">
        <v>52.3</v>
      </c>
      <c r="F15" s="25">
        <v>2.8</v>
      </c>
      <c r="G15" s="25">
        <v>20.100000000000001</v>
      </c>
      <c r="H15" s="25">
        <v>17.5</v>
      </c>
    </row>
    <row r="16" spans="2:8" x14ac:dyDescent="0.2">
      <c r="B16" s="5" t="s">
        <v>26</v>
      </c>
      <c r="C16" s="25">
        <v>0</v>
      </c>
      <c r="D16" s="25">
        <v>37.700000000000003</v>
      </c>
      <c r="E16" s="25">
        <v>0</v>
      </c>
      <c r="F16" s="25">
        <v>0</v>
      </c>
      <c r="G16" s="25">
        <v>21.2</v>
      </c>
      <c r="H16" s="25">
        <v>41.1</v>
      </c>
    </row>
    <row r="17" spans="2:8" x14ac:dyDescent="0.2">
      <c r="B17" s="5" t="s">
        <v>27</v>
      </c>
      <c r="C17" s="25">
        <v>1.1000000000000001</v>
      </c>
      <c r="D17" s="25">
        <v>4.4000000000000004</v>
      </c>
      <c r="E17" s="25">
        <v>8.9</v>
      </c>
      <c r="F17" s="25">
        <v>30.5</v>
      </c>
      <c r="G17" s="25">
        <v>41.5</v>
      </c>
      <c r="H17" s="25">
        <v>13.7</v>
      </c>
    </row>
    <row r="18" spans="2:8" x14ac:dyDescent="0.2">
      <c r="B18" s="5" t="s">
        <v>28</v>
      </c>
      <c r="C18" s="25">
        <v>3.8</v>
      </c>
      <c r="D18" s="25">
        <v>3</v>
      </c>
      <c r="E18" s="25">
        <v>9</v>
      </c>
      <c r="F18" s="25">
        <v>31.5</v>
      </c>
      <c r="G18" s="25">
        <v>36</v>
      </c>
      <c r="H18" s="25">
        <v>16.8</v>
      </c>
    </row>
    <row r="19" spans="2:8" x14ac:dyDescent="0.2">
      <c r="B19" s="5" t="s">
        <v>29</v>
      </c>
      <c r="C19" s="25">
        <v>0.2</v>
      </c>
      <c r="D19" s="25">
        <v>34.1</v>
      </c>
      <c r="E19" s="25">
        <v>45.5</v>
      </c>
      <c r="F19" s="25">
        <v>0</v>
      </c>
      <c r="G19" s="25">
        <v>4.5</v>
      </c>
      <c r="H19" s="25">
        <v>15.6</v>
      </c>
    </row>
    <row r="20" spans="2:8" x14ac:dyDescent="0.2">
      <c r="B20" s="5" t="s">
        <v>30</v>
      </c>
      <c r="C20" s="25">
        <v>2</v>
      </c>
      <c r="D20" s="25">
        <v>1.2</v>
      </c>
      <c r="E20" s="25">
        <v>54.2</v>
      </c>
      <c r="F20" s="25">
        <v>9.6999999999999993</v>
      </c>
      <c r="G20" s="25">
        <v>13.8</v>
      </c>
      <c r="H20" s="25">
        <v>19.2</v>
      </c>
    </row>
    <row r="21" spans="2:8" x14ac:dyDescent="0.2">
      <c r="B21" s="5" t="s">
        <v>31</v>
      </c>
      <c r="C21" s="25">
        <v>0</v>
      </c>
      <c r="D21" s="25">
        <v>20.9</v>
      </c>
      <c r="E21" s="25">
        <v>0</v>
      </c>
      <c r="F21" s="25">
        <v>0</v>
      </c>
      <c r="G21" s="25">
        <v>6.9</v>
      </c>
      <c r="H21" s="25">
        <v>72.2</v>
      </c>
    </row>
    <row r="22" spans="2:8" x14ac:dyDescent="0.2">
      <c r="B22" s="5" t="s">
        <v>32</v>
      </c>
      <c r="C22" s="25">
        <v>0</v>
      </c>
      <c r="D22" s="25">
        <v>0.4</v>
      </c>
      <c r="E22" s="25">
        <v>71.3</v>
      </c>
      <c r="F22" s="25">
        <v>3</v>
      </c>
      <c r="G22" s="25">
        <v>4.9000000000000004</v>
      </c>
      <c r="H22" s="25">
        <v>20.399999999999999</v>
      </c>
    </row>
    <row r="23" spans="2:8" x14ac:dyDescent="0.2">
      <c r="B23" s="5" t="s">
        <v>33</v>
      </c>
      <c r="C23" s="25">
        <v>0.4</v>
      </c>
      <c r="D23" s="25">
        <v>16</v>
      </c>
      <c r="E23" s="25">
        <v>18.399999999999999</v>
      </c>
      <c r="F23" s="25">
        <v>12</v>
      </c>
      <c r="G23" s="25">
        <v>28.8</v>
      </c>
      <c r="H23" s="25">
        <v>24.4</v>
      </c>
    </row>
    <row r="24" spans="2:8" x14ac:dyDescent="0.2">
      <c r="B24" s="5" t="s">
        <v>34</v>
      </c>
      <c r="C24" s="25">
        <v>33</v>
      </c>
      <c r="D24" s="25">
        <v>3.1</v>
      </c>
      <c r="E24" s="25">
        <v>16.8</v>
      </c>
      <c r="F24" s="25">
        <v>20.6</v>
      </c>
      <c r="G24" s="25">
        <v>13.7</v>
      </c>
      <c r="H24" s="25">
        <v>12.9</v>
      </c>
    </row>
    <row r="25" spans="2:8" x14ac:dyDescent="0.2">
      <c r="B25" s="5" t="s">
        <v>35</v>
      </c>
      <c r="C25" s="25">
        <v>0</v>
      </c>
      <c r="D25" s="25">
        <v>17.100000000000001</v>
      </c>
      <c r="E25" s="25">
        <v>10.4</v>
      </c>
      <c r="F25" s="25">
        <v>0</v>
      </c>
      <c r="G25" s="25">
        <v>32</v>
      </c>
      <c r="H25" s="25">
        <v>40.6</v>
      </c>
    </row>
    <row r="26" spans="2:8" x14ac:dyDescent="0.2">
      <c r="B26" s="5" t="s">
        <v>36</v>
      </c>
      <c r="C26" s="25">
        <v>1.1000000000000001</v>
      </c>
      <c r="D26" s="25">
        <v>3.5</v>
      </c>
      <c r="E26" s="25">
        <v>30.4</v>
      </c>
      <c r="F26" s="25">
        <v>10.9</v>
      </c>
      <c r="G26" s="25">
        <v>40.1</v>
      </c>
      <c r="H26" s="25">
        <v>14.1</v>
      </c>
    </row>
    <row r="27" spans="2:8" x14ac:dyDescent="0.2">
      <c r="B27" s="5" t="s">
        <v>37</v>
      </c>
      <c r="C27" s="25">
        <v>0</v>
      </c>
      <c r="D27" s="25">
        <v>13.9</v>
      </c>
      <c r="E27" s="25">
        <v>9.3000000000000007</v>
      </c>
      <c r="F27" s="25">
        <v>6.9</v>
      </c>
      <c r="G27" s="25">
        <v>45.1</v>
      </c>
      <c r="H27" s="25">
        <v>24.8</v>
      </c>
    </row>
    <row r="28" spans="2:8" x14ac:dyDescent="0.2">
      <c r="B28" s="5" t="s">
        <v>38</v>
      </c>
      <c r="C28" s="25">
        <v>0.9</v>
      </c>
      <c r="D28" s="25">
        <v>0.2</v>
      </c>
      <c r="E28" s="25">
        <v>52.8</v>
      </c>
      <c r="F28" s="25">
        <v>22.8</v>
      </c>
      <c r="G28" s="25">
        <v>1.5</v>
      </c>
      <c r="H28" s="25">
        <v>21.8</v>
      </c>
    </row>
    <row r="29" spans="2:8" x14ac:dyDescent="0.2">
      <c r="B29" s="5" t="s">
        <v>39</v>
      </c>
      <c r="C29" s="25">
        <v>0.1</v>
      </c>
      <c r="D29" s="25">
        <v>6.7</v>
      </c>
      <c r="E29" s="25">
        <v>0.5</v>
      </c>
      <c r="F29" s="25">
        <v>31.6</v>
      </c>
      <c r="G29" s="25">
        <v>24.4</v>
      </c>
      <c r="H29" s="25">
        <v>36.700000000000003</v>
      </c>
    </row>
    <row r="30" spans="2:8" x14ac:dyDescent="0.2">
      <c r="B30" s="6" t="s">
        <v>40</v>
      </c>
      <c r="C30" s="26">
        <v>0</v>
      </c>
      <c r="D30" s="26">
        <v>0.4</v>
      </c>
      <c r="E30" s="26">
        <v>0.4</v>
      </c>
      <c r="F30" s="26">
        <v>34.299999999999997</v>
      </c>
      <c r="G30" s="26">
        <v>13.5</v>
      </c>
      <c r="H30" s="26">
        <v>51.4</v>
      </c>
    </row>
    <row r="31" spans="2:8" x14ac:dyDescent="0.2">
      <c r="B31" s="6" t="s">
        <v>41</v>
      </c>
      <c r="C31" s="26">
        <v>1.5</v>
      </c>
      <c r="D31" s="26">
        <v>6.4</v>
      </c>
      <c r="E31" s="26">
        <v>62</v>
      </c>
      <c r="F31" s="26">
        <v>0.1</v>
      </c>
      <c r="G31" s="26">
        <v>4.4000000000000004</v>
      </c>
      <c r="H31" s="26">
        <v>25.5</v>
      </c>
    </row>
    <row r="32" spans="2:8" x14ac:dyDescent="0.2">
      <c r="B32" s="9" t="s">
        <v>42</v>
      </c>
      <c r="C32" s="27">
        <v>0</v>
      </c>
      <c r="D32" s="27">
        <v>2.5</v>
      </c>
      <c r="E32" s="27">
        <v>0.1</v>
      </c>
      <c r="F32" s="27">
        <v>2.2999999999999998</v>
      </c>
      <c r="G32" s="27">
        <v>12.5</v>
      </c>
      <c r="H32" s="27">
        <v>82.6</v>
      </c>
    </row>
    <row r="33" spans="2:8" x14ac:dyDescent="0.2">
      <c r="B33" s="8" t="s">
        <v>43</v>
      </c>
      <c r="C33" s="28">
        <v>5.7</v>
      </c>
      <c r="D33" s="28">
        <v>2.2000000000000002</v>
      </c>
      <c r="E33" s="28">
        <v>5.3</v>
      </c>
      <c r="F33" s="28">
        <v>14.2</v>
      </c>
      <c r="G33" s="28">
        <v>29.9</v>
      </c>
      <c r="H33" s="28">
        <v>42.7</v>
      </c>
    </row>
    <row r="34" spans="2:8" x14ac:dyDescent="0.2">
      <c r="B34" s="6" t="s">
        <v>44</v>
      </c>
      <c r="C34" s="26">
        <v>0</v>
      </c>
      <c r="D34" s="26">
        <v>17.2</v>
      </c>
      <c r="E34" s="26">
        <v>0</v>
      </c>
      <c r="F34" s="26">
        <v>0</v>
      </c>
      <c r="G34" s="26">
        <v>31.3</v>
      </c>
      <c r="H34" s="26">
        <v>51.5</v>
      </c>
    </row>
    <row r="35" spans="2:8" x14ac:dyDescent="0.2">
      <c r="B35" s="9" t="s">
        <v>69</v>
      </c>
      <c r="C35" s="27">
        <v>2.1</v>
      </c>
      <c r="D35" s="27">
        <v>3.1</v>
      </c>
      <c r="E35" s="27">
        <v>0</v>
      </c>
      <c r="F35" s="27">
        <v>1.3</v>
      </c>
      <c r="G35" s="27">
        <v>50.7</v>
      </c>
      <c r="H35" s="27">
        <v>42.7</v>
      </c>
    </row>
    <row r="37" spans="2:8" x14ac:dyDescent="0.2">
      <c r="B37" s="2" t="s">
        <v>70</v>
      </c>
    </row>
    <row r="38" spans="2:8" x14ac:dyDescent="0.2">
      <c r="B38" s="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4:I13"/>
  <sheetViews>
    <sheetView zoomScaleNormal="100" workbookViewId="0">
      <selection activeCell="B4" sqref="B4:I13"/>
    </sheetView>
  </sheetViews>
  <sheetFormatPr defaultRowHeight="12" x14ac:dyDescent="0.2"/>
  <cols>
    <col min="1" max="1" width="4.85546875" style="10" customWidth="1"/>
    <col min="2" max="2" width="19.140625" style="10" customWidth="1"/>
    <col min="3" max="3" width="12.5703125" style="10" customWidth="1"/>
    <col min="4" max="7" width="8.5703125" style="10" customWidth="1"/>
    <col min="8" max="8" width="11" style="10" customWidth="1"/>
    <col min="9" max="9" width="8.5703125" style="10" customWidth="1"/>
    <col min="10" max="10" width="4.85546875" style="10" customWidth="1"/>
    <col min="11" max="16384" width="9.140625" style="10"/>
  </cols>
  <sheetData>
    <row r="4" spans="2:9" ht="41.25" customHeight="1" x14ac:dyDescent="0.2">
      <c r="B4" s="31" t="s">
        <v>45</v>
      </c>
      <c r="C4" s="31" t="s">
        <v>52</v>
      </c>
      <c r="D4" s="31" t="s">
        <v>46</v>
      </c>
      <c r="E4" s="31" t="s">
        <v>47</v>
      </c>
      <c r="F4" s="31" t="s">
        <v>48</v>
      </c>
      <c r="G4" s="31" t="s">
        <v>49</v>
      </c>
      <c r="H4" s="31" t="s">
        <v>55</v>
      </c>
      <c r="I4" s="31" t="s">
        <v>51</v>
      </c>
    </row>
    <row r="5" spans="2:9" ht="15" customHeight="1" x14ac:dyDescent="0.2">
      <c r="B5" s="8" t="s">
        <v>6</v>
      </c>
      <c r="C5" s="28">
        <v>25.1</v>
      </c>
      <c r="D5" s="28">
        <v>3.9</v>
      </c>
      <c r="E5" s="28">
        <v>0.5</v>
      </c>
      <c r="F5" s="28">
        <v>2.8</v>
      </c>
      <c r="G5" s="28">
        <v>2.8</v>
      </c>
      <c r="H5" s="28">
        <v>13.8</v>
      </c>
      <c r="I5" s="28">
        <v>1.4</v>
      </c>
    </row>
    <row r="6" spans="2:9" ht="15" customHeight="1" x14ac:dyDescent="0.2">
      <c r="B6" s="5" t="s">
        <v>7</v>
      </c>
      <c r="C6" s="25">
        <v>7.8</v>
      </c>
      <c r="D6" s="25">
        <v>6</v>
      </c>
      <c r="E6" s="25">
        <v>0</v>
      </c>
      <c r="F6" s="25">
        <v>1.8</v>
      </c>
      <c r="G6" s="25">
        <v>0</v>
      </c>
      <c r="H6" s="25" t="s">
        <v>56</v>
      </c>
      <c r="I6" s="25">
        <v>0</v>
      </c>
    </row>
    <row r="7" spans="2:9" x14ac:dyDescent="0.2">
      <c r="B7" s="5" t="s">
        <v>8</v>
      </c>
      <c r="C7" s="25">
        <v>35.299999999999997</v>
      </c>
      <c r="D7" s="25">
        <v>27.4</v>
      </c>
      <c r="E7" s="25">
        <v>0</v>
      </c>
      <c r="F7" s="25">
        <v>6.1</v>
      </c>
      <c r="G7" s="25">
        <v>1.8</v>
      </c>
      <c r="H7" s="25" t="s">
        <v>56</v>
      </c>
      <c r="I7" s="25">
        <v>0</v>
      </c>
    </row>
    <row r="8" spans="2:9" ht="15" customHeight="1" x14ac:dyDescent="0.2">
      <c r="B8" s="5" t="s">
        <v>9</v>
      </c>
      <c r="C8" s="25">
        <v>3.4</v>
      </c>
      <c r="D8" s="25">
        <v>3.1</v>
      </c>
      <c r="E8" s="25">
        <v>0</v>
      </c>
      <c r="F8" s="25">
        <v>0.3</v>
      </c>
      <c r="G8" s="25">
        <v>0</v>
      </c>
      <c r="H8" s="25" t="s">
        <v>56</v>
      </c>
      <c r="I8" s="25">
        <v>0</v>
      </c>
    </row>
    <row r="9" spans="2:9" ht="15" customHeight="1" x14ac:dyDescent="0.2">
      <c r="B9" s="5" t="s">
        <v>10</v>
      </c>
      <c r="C9" s="25">
        <v>12</v>
      </c>
      <c r="D9" s="25">
        <v>9.8000000000000007</v>
      </c>
      <c r="E9" s="25">
        <v>0</v>
      </c>
      <c r="F9" s="25">
        <v>1.5</v>
      </c>
      <c r="G9" s="25">
        <v>0.7</v>
      </c>
      <c r="H9" s="25" t="s">
        <v>56</v>
      </c>
      <c r="I9" s="25">
        <v>0</v>
      </c>
    </row>
    <row r="10" spans="2:9" ht="15" customHeight="1" x14ac:dyDescent="0.2">
      <c r="B10" s="6" t="s">
        <v>54</v>
      </c>
      <c r="C10" s="26">
        <v>16.399999999999999</v>
      </c>
      <c r="D10" s="26">
        <v>14.6</v>
      </c>
      <c r="E10" s="26">
        <v>0</v>
      </c>
      <c r="F10" s="26">
        <v>1.4</v>
      </c>
      <c r="G10" s="26">
        <v>0.3</v>
      </c>
      <c r="H10" s="26" t="s">
        <v>56</v>
      </c>
      <c r="I10" s="26">
        <v>0.1</v>
      </c>
    </row>
    <row r="11" spans="2:9" x14ac:dyDescent="0.2">
      <c r="B11" s="32" t="s">
        <v>53</v>
      </c>
      <c r="C11" s="29">
        <v>100</v>
      </c>
      <c r="D11" s="29">
        <v>64.7</v>
      </c>
      <c r="E11" s="29">
        <v>0.5</v>
      </c>
      <c r="F11" s="29">
        <v>13.9</v>
      </c>
      <c r="G11" s="29">
        <v>5.7</v>
      </c>
      <c r="H11" s="29">
        <v>13.8</v>
      </c>
      <c r="I11" s="29">
        <v>1.5</v>
      </c>
    </row>
    <row r="13" spans="2:9" x14ac:dyDescent="0.2">
      <c r="B13" s="10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I40"/>
  <sheetViews>
    <sheetView tabSelected="1" zoomScaleNormal="100" workbookViewId="0">
      <selection activeCell="L16" sqref="L16"/>
    </sheetView>
  </sheetViews>
  <sheetFormatPr defaultRowHeight="12" x14ac:dyDescent="0.2"/>
  <cols>
    <col min="1" max="1" width="3.7109375" style="2" customWidth="1"/>
    <col min="2" max="2" width="21.28515625" style="2" customWidth="1"/>
    <col min="3" max="3" width="11.7109375" style="2" hidden="1" customWidth="1"/>
    <col min="4" max="9" width="11.7109375" style="2" customWidth="1"/>
    <col min="10" max="16384" width="9.140625" style="2"/>
  </cols>
  <sheetData>
    <row r="2" spans="2:9" ht="36" x14ac:dyDescent="0.2">
      <c r="B2" s="7"/>
      <c r="C2" s="7" t="s">
        <v>52</v>
      </c>
      <c r="D2" s="7" t="s">
        <v>46</v>
      </c>
      <c r="E2" s="7" t="s">
        <v>47</v>
      </c>
      <c r="F2" s="7" t="s">
        <v>48</v>
      </c>
      <c r="G2" s="7" t="s">
        <v>49</v>
      </c>
      <c r="H2" s="7" t="s">
        <v>50</v>
      </c>
      <c r="I2" s="7" t="s">
        <v>51</v>
      </c>
    </row>
    <row r="3" spans="2:9" x14ac:dyDescent="0.2">
      <c r="B3" s="13" t="s">
        <v>45</v>
      </c>
      <c r="C3" s="29">
        <v>100</v>
      </c>
      <c r="D3" s="29">
        <v>64.7</v>
      </c>
      <c r="E3" s="29">
        <v>0.5</v>
      </c>
      <c r="F3" s="29">
        <v>13.9</v>
      </c>
      <c r="G3" s="29">
        <v>5.7</v>
      </c>
      <c r="H3" s="29">
        <v>13.8</v>
      </c>
      <c r="I3" s="29">
        <v>1.5</v>
      </c>
    </row>
    <row r="4" spans="2:9" x14ac:dyDescent="0.2">
      <c r="B4" s="8" t="s">
        <v>14</v>
      </c>
      <c r="C4" s="28" t="s">
        <v>58</v>
      </c>
      <c r="D4" s="28" t="s">
        <v>58</v>
      </c>
      <c r="E4" s="28" t="s">
        <v>58</v>
      </c>
      <c r="F4" s="28" t="s">
        <v>58</v>
      </c>
      <c r="G4" s="28" t="s">
        <v>58</v>
      </c>
      <c r="H4" s="28" t="s">
        <v>58</v>
      </c>
      <c r="I4" s="28" t="s">
        <v>58</v>
      </c>
    </row>
    <row r="5" spans="2:9" x14ac:dyDescent="0.2">
      <c r="B5" s="5" t="s">
        <v>15</v>
      </c>
      <c r="C5" s="25">
        <v>100</v>
      </c>
      <c r="D5" s="25">
        <v>53.2</v>
      </c>
      <c r="E5" s="25">
        <v>0.5</v>
      </c>
      <c r="F5" s="25">
        <v>17.600000000000001</v>
      </c>
      <c r="G5" s="25">
        <v>8.8000000000000007</v>
      </c>
      <c r="H5" s="25">
        <v>19.8</v>
      </c>
      <c r="I5" s="25">
        <v>0.1</v>
      </c>
    </row>
    <row r="6" spans="2:9" x14ac:dyDescent="0.2">
      <c r="B6" s="5" t="s">
        <v>16</v>
      </c>
      <c r="C6" s="25">
        <v>100</v>
      </c>
      <c r="D6" s="25">
        <v>67.3</v>
      </c>
      <c r="E6" s="25">
        <v>0.1</v>
      </c>
      <c r="F6" s="25">
        <v>17.2</v>
      </c>
      <c r="G6" s="25">
        <v>6.5</v>
      </c>
      <c r="H6" s="25">
        <v>7.4</v>
      </c>
      <c r="I6" s="25">
        <v>1.5</v>
      </c>
    </row>
    <row r="7" spans="2:9" x14ac:dyDescent="0.2">
      <c r="B7" s="5" t="s">
        <v>17</v>
      </c>
      <c r="C7" s="25">
        <v>100</v>
      </c>
      <c r="D7" s="25">
        <v>61</v>
      </c>
      <c r="E7" s="25">
        <v>0</v>
      </c>
      <c r="F7" s="25">
        <v>21.6</v>
      </c>
      <c r="G7" s="25">
        <v>1.9</v>
      </c>
      <c r="H7" s="25">
        <v>15.2</v>
      </c>
      <c r="I7" s="25">
        <v>0.2</v>
      </c>
    </row>
    <row r="8" spans="2:9" x14ac:dyDescent="0.2">
      <c r="B8" s="5" t="s">
        <v>18</v>
      </c>
      <c r="C8" s="25">
        <v>100</v>
      </c>
      <c r="D8" s="25">
        <v>68.2</v>
      </c>
      <c r="E8" s="25">
        <v>0.2</v>
      </c>
      <c r="F8" s="25">
        <v>14.5</v>
      </c>
      <c r="G8" s="25">
        <v>6.2</v>
      </c>
      <c r="H8" s="25">
        <v>7.3</v>
      </c>
      <c r="I8" s="25">
        <v>3.6</v>
      </c>
    </row>
    <row r="9" spans="2:9" x14ac:dyDescent="0.2">
      <c r="B9" s="5" t="s">
        <v>19</v>
      </c>
      <c r="C9" s="25" t="s">
        <v>58</v>
      </c>
      <c r="D9" s="25" t="s">
        <v>58</v>
      </c>
      <c r="E9" s="25" t="s">
        <v>58</v>
      </c>
      <c r="F9" s="25" t="s">
        <v>58</v>
      </c>
      <c r="G9" s="25" t="s">
        <v>58</v>
      </c>
      <c r="H9" s="25" t="s">
        <v>58</v>
      </c>
      <c r="I9" s="25" t="s">
        <v>58</v>
      </c>
    </row>
    <row r="10" spans="2:9" x14ac:dyDescent="0.2">
      <c r="B10" s="5" t="s">
        <v>20</v>
      </c>
      <c r="C10" s="25">
        <v>100</v>
      </c>
      <c r="D10" s="25">
        <v>61</v>
      </c>
      <c r="E10" s="25">
        <v>0</v>
      </c>
      <c r="F10" s="25">
        <v>18.3</v>
      </c>
      <c r="G10" s="25">
        <v>2.2999999999999998</v>
      </c>
      <c r="H10" s="25">
        <v>17.399999999999999</v>
      </c>
      <c r="I10" s="25">
        <v>0.9</v>
      </c>
    </row>
    <row r="11" spans="2:9" x14ac:dyDescent="0.2">
      <c r="B11" s="5" t="s">
        <v>21</v>
      </c>
      <c r="C11" s="25">
        <v>100</v>
      </c>
      <c r="D11" s="25">
        <v>61.9</v>
      </c>
      <c r="E11" s="25">
        <v>3.3</v>
      </c>
      <c r="F11" s="25">
        <v>11.6</v>
      </c>
      <c r="G11" s="25">
        <v>5.9</v>
      </c>
      <c r="H11" s="25">
        <v>17.3</v>
      </c>
      <c r="I11" s="25">
        <v>0</v>
      </c>
    </row>
    <row r="12" spans="2:9" x14ac:dyDescent="0.2">
      <c r="B12" s="5" t="s">
        <v>22</v>
      </c>
      <c r="C12" s="25">
        <v>100</v>
      </c>
      <c r="D12" s="25">
        <v>44.2</v>
      </c>
      <c r="E12" s="25">
        <v>0.9</v>
      </c>
      <c r="F12" s="25">
        <v>17.600000000000001</v>
      </c>
      <c r="G12" s="25">
        <v>7.4</v>
      </c>
      <c r="H12" s="25">
        <v>29.8</v>
      </c>
      <c r="I12" s="25">
        <v>0</v>
      </c>
    </row>
    <row r="13" spans="2:9" x14ac:dyDescent="0.2">
      <c r="B13" s="5" t="s">
        <v>23</v>
      </c>
      <c r="C13" s="25">
        <v>100</v>
      </c>
      <c r="D13" s="25">
        <v>64.7</v>
      </c>
      <c r="E13" s="25">
        <v>0.1</v>
      </c>
      <c r="F13" s="25">
        <v>11.3</v>
      </c>
      <c r="G13" s="25">
        <v>5.8</v>
      </c>
      <c r="H13" s="25">
        <v>18</v>
      </c>
      <c r="I13" s="25">
        <v>0</v>
      </c>
    </row>
    <row r="14" spans="2:9" x14ac:dyDescent="0.2">
      <c r="B14" s="5" t="s">
        <v>24</v>
      </c>
      <c r="C14" s="25">
        <v>100</v>
      </c>
      <c r="D14" s="25">
        <v>68.3</v>
      </c>
      <c r="E14" s="25">
        <v>2.6</v>
      </c>
      <c r="F14" s="25">
        <v>8</v>
      </c>
      <c r="G14" s="25">
        <v>9</v>
      </c>
      <c r="H14" s="25">
        <v>12.1</v>
      </c>
      <c r="I14" s="25">
        <v>0</v>
      </c>
    </row>
    <row r="15" spans="2:9" x14ac:dyDescent="0.2">
      <c r="B15" s="5" t="s">
        <v>25</v>
      </c>
      <c r="C15" s="25">
        <v>100</v>
      </c>
      <c r="D15" s="25">
        <v>68.5</v>
      </c>
      <c r="E15" s="25">
        <v>2.1</v>
      </c>
      <c r="F15" s="25">
        <v>11.7</v>
      </c>
      <c r="G15" s="25">
        <v>6.2</v>
      </c>
      <c r="H15" s="25">
        <v>10.199999999999999</v>
      </c>
      <c r="I15" s="25">
        <v>1.5</v>
      </c>
    </row>
    <row r="16" spans="2:9" x14ac:dyDescent="0.2">
      <c r="B16" s="5" t="s">
        <v>26</v>
      </c>
      <c r="C16" s="25" t="s">
        <v>58</v>
      </c>
      <c r="D16" s="25" t="s">
        <v>58</v>
      </c>
      <c r="E16" s="25" t="s">
        <v>58</v>
      </c>
      <c r="F16" s="25" t="s">
        <v>58</v>
      </c>
      <c r="G16" s="25" t="s">
        <v>58</v>
      </c>
      <c r="H16" s="25" t="s">
        <v>58</v>
      </c>
      <c r="I16" s="25" t="s">
        <v>58</v>
      </c>
    </row>
    <row r="17" spans="2:9" x14ac:dyDescent="0.2">
      <c r="B17" s="5" t="s">
        <v>27</v>
      </c>
      <c r="C17" s="25">
        <v>100</v>
      </c>
      <c r="D17" s="25">
        <v>64.099999999999994</v>
      </c>
      <c r="E17" s="25">
        <v>0</v>
      </c>
      <c r="F17" s="25">
        <v>18.600000000000001</v>
      </c>
      <c r="G17" s="25">
        <v>7.3</v>
      </c>
      <c r="H17" s="25">
        <v>9.3000000000000007</v>
      </c>
      <c r="I17" s="25">
        <v>0.7</v>
      </c>
    </row>
    <row r="18" spans="2:9" x14ac:dyDescent="0.2">
      <c r="B18" s="5" t="s">
        <v>28</v>
      </c>
      <c r="C18" s="25">
        <v>100</v>
      </c>
      <c r="D18" s="25">
        <v>71</v>
      </c>
      <c r="E18" s="25">
        <v>0</v>
      </c>
      <c r="F18" s="25">
        <v>9.8000000000000007</v>
      </c>
      <c r="G18" s="25">
        <v>4.4000000000000004</v>
      </c>
      <c r="H18" s="25">
        <v>14.8</v>
      </c>
      <c r="I18" s="25">
        <v>0</v>
      </c>
    </row>
    <row r="19" spans="2:9" x14ac:dyDescent="0.2">
      <c r="B19" s="5" t="s">
        <v>29</v>
      </c>
      <c r="C19" s="25">
        <v>100</v>
      </c>
      <c r="D19" s="25">
        <v>78</v>
      </c>
      <c r="E19" s="25">
        <v>0.3</v>
      </c>
      <c r="F19" s="25">
        <v>7.8</v>
      </c>
      <c r="G19" s="25">
        <v>2.4</v>
      </c>
      <c r="H19" s="25">
        <v>11.5</v>
      </c>
      <c r="I19" s="25">
        <v>0</v>
      </c>
    </row>
    <row r="20" spans="2:9" x14ac:dyDescent="0.2">
      <c r="B20" s="5" t="s">
        <v>30</v>
      </c>
      <c r="C20" s="25">
        <v>100</v>
      </c>
      <c r="D20" s="25">
        <v>73.3</v>
      </c>
      <c r="E20" s="25">
        <v>0.1</v>
      </c>
      <c r="F20" s="25">
        <v>12.6</v>
      </c>
      <c r="G20" s="25">
        <v>4.5999999999999996</v>
      </c>
      <c r="H20" s="25">
        <v>9.4</v>
      </c>
      <c r="I20" s="25">
        <v>0</v>
      </c>
    </row>
    <row r="21" spans="2:9" x14ac:dyDescent="0.2">
      <c r="B21" s="5" t="s">
        <v>31</v>
      </c>
      <c r="C21" s="25">
        <v>100</v>
      </c>
      <c r="D21" s="25">
        <v>16.399999999999999</v>
      </c>
      <c r="E21" s="25">
        <v>6.6</v>
      </c>
      <c r="F21" s="25">
        <v>24.5</v>
      </c>
      <c r="G21" s="25">
        <v>12.6</v>
      </c>
      <c r="H21" s="25">
        <v>38.9</v>
      </c>
      <c r="I21" s="25">
        <v>1.1000000000000001</v>
      </c>
    </row>
    <row r="22" spans="2:9" x14ac:dyDescent="0.2">
      <c r="B22" s="5" t="s">
        <v>32</v>
      </c>
      <c r="C22" s="25">
        <v>100</v>
      </c>
      <c r="D22" s="25">
        <v>63.1</v>
      </c>
      <c r="E22" s="25">
        <v>0.2</v>
      </c>
      <c r="F22" s="25">
        <v>16.7</v>
      </c>
      <c r="G22" s="25">
        <v>2.2000000000000002</v>
      </c>
      <c r="H22" s="25">
        <v>17.8</v>
      </c>
      <c r="I22" s="25">
        <v>0.1</v>
      </c>
    </row>
    <row r="23" spans="2:9" x14ac:dyDescent="0.2">
      <c r="B23" s="5" t="s">
        <v>33</v>
      </c>
      <c r="C23" s="25">
        <v>100</v>
      </c>
      <c r="D23" s="25">
        <v>69.099999999999994</v>
      </c>
      <c r="E23" s="25">
        <v>0</v>
      </c>
      <c r="F23" s="25">
        <v>15.2</v>
      </c>
      <c r="G23" s="25">
        <v>2.7</v>
      </c>
      <c r="H23" s="25">
        <v>9.6999999999999993</v>
      </c>
      <c r="I23" s="25">
        <v>3.4</v>
      </c>
    </row>
    <row r="24" spans="2:9" x14ac:dyDescent="0.2">
      <c r="B24" s="5" t="s">
        <v>34</v>
      </c>
      <c r="C24" s="25">
        <v>100</v>
      </c>
      <c r="D24" s="25">
        <v>64.7</v>
      </c>
      <c r="E24" s="25">
        <v>0</v>
      </c>
      <c r="F24" s="25">
        <v>17</v>
      </c>
      <c r="G24" s="25">
        <v>8.3000000000000007</v>
      </c>
      <c r="H24" s="25">
        <v>10</v>
      </c>
      <c r="I24" s="25">
        <v>0</v>
      </c>
    </row>
    <row r="25" spans="2:9" x14ac:dyDescent="0.2">
      <c r="B25" s="5" t="s">
        <v>35</v>
      </c>
      <c r="C25" s="25">
        <v>100</v>
      </c>
      <c r="D25" s="25">
        <v>21.4</v>
      </c>
      <c r="E25" s="25">
        <v>0.6</v>
      </c>
      <c r="F25" s="25">
        <v>19.7</v>
      </c>
      <c r="G25" s="25">
        <v>39.4</v>
      </c>
      <c r="H25" s="25">
        <v>18.899999999999999</v>
      </c>
      <c r="I25" s="25">
        <v>0</v>
      </c>
    </row>
    <row r="26" spans="2:9" x14ac:dyDescent="0.2">
      <c r="B26" s="5" t="s">
        <v>36</v>
      </c>
      <c r="C26" s="25">
        <v>100</v>
      </c>
      <c r="D26" s="25">
        <v>66.099999999999994</v>
      </c>
      <c r="E26" s="25">
        <v>0.3</v>
      </c>
      <c r="F26" s="25">
        <v>12.9</v>
      </c>
      <c r="G26" s="25">
        <v>6.6</v>
      </c>
      <c r="H26" s="25">
        <v>14</v>
      </c>
      <c r="I26" s="25">
        <v>0</v>
      </c>
    </row>
    <row r="27" spans="2:9" x14ac:dyDescent="0.2">
      <c r="B27" s="5" t="s">
        <v>37</v>
      </c>
      <c r="C27" s="25">
        <v>100</v>
      </c>
      <c r="D27" s="25">
        <v>65.3</v>
      </c>
      <c r="E27" s="25">
        <v>0.6</v>
      </c>
      <c r="F27" s="25">
        <v>16.100000000000001</v>
      </c>
      <c r="G27" s="25">
        <v>3.9</v>
      </c>
      <c r="H27" s="25">
        <v>14.1</v>
      </c>
      <c r="I27" s="25">
        <v>0</v>
      </c>
    </row>
    <row r="28" spans="2:9" x14ac:dyDescent="0.2">
      <c r="B28" s="5" t="s">
        <v>38</v>
      </c>
      <c r="C28" s="25" t="s">
        <v>58</v>
      </c>
      <c r="D28" s="25" t="s">
        <v>58</v>
      </c>
      <c r="E28" s="25" t="s">
        <v>58</v>
      </c>
      <c r="F28" s="25" t="s">
        <v>58</v>
      </c>
      <c r="G28" s="25" t="s">
        <v>58</v>
      </c>
      <c r="H28" s="25" t="s">
        <v>58</v>
      </c>
      <c r="I28" s="25" t="s">
        <v>58</v>
      </c>
    </row>
    <row r="29" spans="2:9" x14ac:dyDescent="0.2">
      <c r="B29" s="6" t="s">
        <v>39</v>
      </c>
      <c r="C29" s="26">
        <v>100</v>
      </c>
      <c r="D29" s="26">
        <v>64.900000000000006</v>
      </c>
      <c r="E29" s="26">
        <v>0.2</v>
      </c>
      <c r="F29" s="26">
        <v>16</v>
      </c>
      <c r="G29" s="26">
        <v>1.2</v>
      </c>
      <c r="H29" s="26">
        <v>12.6</v>
      </c>
      <c r="I29" s="26">
        <v>5.0999999999999996</v>
      </c>
    </row>
    <row r="30" spans="2:9" x14ac:dyDescent="0.2">
      <c r="B30" s="6" t="s">
        <v>40</v>
      </c>
      <c r="C30" s="26">
        <v>100</v>
      </c>
      <c r="D30" s="26">
        <v>55.3</v>
      </c>
      <c r="E30" s="26">
        <v>0</v>
      </c>
      <c r="F30" s="26">
        <v>13.7</v>
      </c>
      <c r="G30" s="26">
        <v>1.4</v>
      </c>
      <c r="H30" s="26">
        <v>17.7</v>
      </c>
      <c r="I30" s="26">
        <v>11.9</v>
      </c>
    </row>
    <row r="31" spans="2:9" x14ac:dyDescent="0.2">
      <c r="B31" s="6" t="s">
        <v>41</v>
      </c>
      <c r="C31" s="26">
        <v>100</v>
      </c>
      <c r="D31" s="26">
        <v>68.5</v>
      </c>
      <c r="E31" s="26">
        <v>0</v>
      </c>
      <c r="F31" s="26">
        <v>12.1</v>
      </c>
      <c r="G31" s="26">
        <v>2.2000000000000002</v>
      </c>
      <c r="H31" s="26">
        <v>17.2</v>
      </c>
      <c r="I31" s="26">
        <v>0</v>
      </c>
    </row>
    <row r="32" spans="2:9" x14ac:dyDescent="0.2">
      <c r="B32" s="12" t="s">
        <v>42</v>
      </c>
      <c r="C32" s="30">
        <v>100</v>
      </c>
      <c r="D32" s="30">
        <v>33.5</v>
      </c>
      <c r="E32" s="30">
        <v>0</v>
      </c>
      <c r="F32" s="30">
        <v>14</v>
      </c>
      <c r="G32" s="30">
        <v>0</v>
      </c>
      <c r="H32" s="30">
        <v>36.799999999999997</v>
      </c>
      <c r="I32" s="30">
        <v>15.6</v>
      </c>
    </row>
    <row r="33" spans="2:9" x14ac:dyDescent="0.2">
      <c r="B33" s="4" t="s">
        <v>43</v>
      </c>
      <c r="C33" s="24">
        <v>100</v>
      </c>
      <c r="D33" s="24">
        <v>59.1</v>
      </c>
      <c r="E33" s="24">
        <v>0.5</v>
      </c>
      <c r="F33" s="24">
        <v>14.5</v>
      </c>
      <c r="G33" s="24">
        <v>7.8</v>
      </c>
      <c r="H33" s="24">
        <v>18</v>
      </c>
      <c r="I33" s="24">
        <v>0</v>
      </c>
    </row>
    <row r="34" spans="2:9" x14ac:dyDescent="0.2">
      <c r="B34" s="6" t="s">
        <v>44</v>
      </c>
      <c r="C34" s="26">
        <v>100</v>
      </c>
      <c r="D34" s="26">
        <v>32.4</v>
      </c>
      <c r="E34" s="26">
        <v>5.7</v>
      </c>
      <c r="F34" s="26">
        <v>21.2</v>
      </c>
      <c r="G34" s="26">
        <v>28.8</v>
      </c>
      <c r="H34" s="26">
        <v>12</v>
      </c>
      <c r="I34" s="26">
        <v>0</v>
      </c>
    </row>
    <row r="35" spans="2:9" x14ac:dyDescent="0.2">
      <c r="B35" s="9" t="s">
        <v>69</v>
      </c>
      <c r="C35" s="27">
        <v>100</v>
      </c>
      <c r="D35" s="27">
        <v>11.8</v>
      </c>
      <c r="E35" s="27">
        <v>0</v>
      </c>
      <c r="F35" s="27">
        <v>11</v>
      </c>
      <c r="G35" s="27">
        <v>10.9</v>
      </c>
      <c r="H35" s="27">
        <v>13.5</v>
      </c>
      <c r="I35" s="27">
        <v>52.8</v>
      </c>
    </row>
    <row r="37" spans="2:9" x14ac:dyDescent="0.2">
      <c r="B37" s="2" t="s">
        <v>70</v>
      </c>
    </row>
    <row r="38" spans="2:9" x14ac:dyDescent="0.2">
      <c r="B38" s="2" t="s">
        <v>71</v>
      </c>
    </row>
    <row r="40" spans="2:9" x14ac:dyDescent="0.2">
      <c r="B40" s="2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H39"/>
  <sheetViews>
    <sheetView zoomScaleNormal="100" workbookViewId="0">
      <selection activeCell="B36" sqref="B36:B37"/>
    </sheetView>
  </sheetViews>
  <sheetFormatPr defaultRowHeight="12" x14ac:dyDescent="0.2"/>
  <cols>
    <col min="1" max="1" width="3.7109375" style="2" customWidth="1"/>
    <col min="2" max="2" width="21.28515625" style="2" customWidth="1"/>
    <col min="3" max="8" width="10.7109375" style="2" customWidth="1"/>
    <col min="9" max="9" width="3.5703125" style="2" customWidth="1"/>
    <col min="10" max="16384" width="9.140625" style="2"/>
  </cols>
  <sheetData>
    <row r="2" spans="2:8" ht="24" x14ac:dyDescent="0.2">
      <c r="B2" s="7" t="s">
        <v>74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57</v>
      </c>
    </row>
    <row r="3" spans="2:8" x14ac:dyDescent="0.2">
      <c r="B3" s="4" t="s">
        <v>14</v>
      </c>
      <c r="C3" s="24" t="s">
        <v>58</v>
      </c>
      <c r="D3" s="24" t="s">
        <v>58</v>
      </c>
      <c r="E3" s="24" t="s">
        <v>58</v>
      </c>
      <c r="F3" s="24" t="s">
        <v>58</v>
      </c>
      <c r="G3" s="24" t="s">
        <v>58</v>
      </c>
      <c r="H3" s="24" t="s">
        <v>58</v>
      </c>
    </row>
    <row r="4" spans="2:8" x14ac:dyDescent="0.2">
      <c r="B4" s="5" t="s">
        <v>15</v>
      </c>
      <c r="C4" s="25">
        <v>8.9</v>
      </c>
      <c r="D4" s="25">
        <v>17.3</v>
      </c>
      <c r="E4" s="25">
        <v>3.5</v>
      </c>
      <c r="F4" s="25">
        <v>12.5</v>
      </c>
      <c r="G4" s="25">
        <v>0.1</v>
      </c>
      <c r="H4" s="25">
        <v>57.7</v>
      </c>
    </row>
    <row r="5" spans="2:8" x14ac:dyDescent="0.2">
      <c r="B5" s="5" t="s">
        <v>16</v>
      </c>
      <c r="C5" s="25">
        <v>3.9</v>
      </c>
      <c r="D5" s="25">
        <v>13.8</v>
      </c>
      <c r="E5" s="25">
        <v>24.9</v>
      </c>
      <c r="F5" s="25">
        <v>19.8</v>
      </c>
      <c r="G5" s="25">
        <v>0.7</v>
      </c>
      <c r="H5" s="25">
        <v>36.9</v>
      </c>
    </row>
    <row r="6" spans="2:8" x14ac:dyDescent="0.2">
      <c r="B6" s="5" t="s">
        <v>17</v>
      </c>
      <c r="C6" s="25">
        <v>3.2</v>
      </c>
      <c r="D6" s="25">
        <v>36.4</v>
      </c>
      <c r="E6" s="25">
        <v>16.2</v>
      </c>
      <c r="F6" s="25">
        <v>0</v>
      </c>
      <c r="G6" s="25">
        <v>4.9000000000000004</v>
      </c>
      <c r="H6" s="25">
        <v>39.299999999999997</v>
      </c>
    </row>
    <row r="7" spans="2:8" x14ac:dyDescent="0.2">
      <c r="B7" s="5" t="s">
        <v>18</v>
      </c>
      <c r="C7" s="25">
        <v>2.2000000000000002</v>
      </c>
      <c r="D7" s="25">
        <v>10.199999999999999</v>
      </c>
      <c r="E7" s="25">
        <v>43.8</v>
      </c>
      <c r="F7" s="25">
        <v>1.6</v>
      </c>
      <c r="G7" s="25">
        <v>28.4</v>
      </c>
      <c r="H7" s="25">
        <v>13.9</v>
      </c>
    </row>
    <row r="8" spans="2:8" x14ac:dyDescent="0.2">
      <c r="B8" s="5" t="s">
        <v>19</v>
      </c>
      <c r="C8" s="25" t="s">
        <v>58</v>
      </c>
      <c r="D8" s="25" t="s">
        <v>58</v>
      </c>
      <c r="E8" s="25" t="s">
        <v>58</v>
      </c>
      <c r="F8" s="25" t="s">
        <v>58</v>
      </c>
      <c r="G8" s="25" t="s">
        <v>58</v>
      </c>
      <c r="H8" s="25" t="s">
        <v>58</v>
      </c>
    </row>
    <row r="9" spans="2:8" x14ac:dyDescent="0.2">
      <c r="B9" s="5" t="s">
        <v>20</v>
      </c>
      <c r="C9" s="25">
        <v>4.0999999999999996</v>
      </c>
      <c r="D9" s="25">
        <v>0</v>
      </c>
      <c r="E9" s="25">
        <v>24.4</v>
      </c>
      <c r="F9" s="25">
        <v>23</v>
      </c>
      <c r="G9" s="25">
        <v>45.5</v>
      </c>
      <c r="H9" s="25">
        <v>3.1</v>
      </c>
    </row>
    <row r="10" spans="2:8" x14ac:dyDescent="0.2">
      <c r="B10" s="5" t="s">
        <v>21</v>
      </c>
      <c r="C10" s="25">
        <v>6.3</v>
      </c>
      <c r="D10" s="25">
        <v>0.5</v>
      </c>
      <c r="E10" s="25">
        <v>11.3</v>
      </c>
      <c r="F10" s="25">
        <v>0</v>
      </c>
      <c r="G10" s="25">
        <v>52.1</v>
      </c>
      <c r="H10" s="25">
        <v>29.8</v>
      </c>
    </row>
    <row r="11" spans="2:8" x14ac:dyDescent="0.2">
      <c r="B11" s="5" t="s">
        <v>22</v>
      </c>
      <c r="C11" s="25">
        <v>6.8</v>
      </c>
      <c r="D11" s="25">
        <v>0</v>
      </c>
      <c r="E11" s="25">
        <v>21.3</v>
      </c>
      <c r="F11" s="25">
        <v>1.1000000000000001</v>
      </c>
      <c r="G11" s="25">
        <v>33.4</v>
      </c>
      <c r="H11" s="25">
        <v>37.4</v>
      </c>
    </row>
    <row r="12" spans="2:8" x14ac:dyDescent="0.2">
      <c r="B12" s="5" t="s">
        <v>23</v>
      </c>
      <c r="C12" s="25">
        <v>12.5</v>
      </c>
      <c r="D12" s="25">
        <v>4.4000000000000004</v>
      </c>
      <c r="E12" s="25">
        <v>34.700000000000003</v>
      </c>
      <c r="F12" s="25">
        <v>0.1</v>
      </c>
      <c r="G12" s="25">
        <v>21.7</v>
      </c>
      <c r="H12" s="25">
        <v>26.6</v>
      </c>
    </row>
    <row r="13" spans="2:8" x14ac:dyDescent="0.2">
      <c r="B13" s="5" t="s">
        <v>24</v>
      </c>
      <c r="C13" s="25">
        <v>3.6</v>
      </c>
      <c r="D13" s="25">
        <v>6.5</v>
      </c>
      <c r="E13" s="25">
        <v>22.7</v>
      </c>
      <c r="F13" s="25">
        <v>0.1</v>
      </c>
      <c r="G13" s="25">
        <v>6.6</v>
      </c>
      <c r="H13" s="25">
        <v>60.5</v>
      </c>
    </row>
    <row r="14" spans="2:8" x14ac:dyDescent="0.2">
      <c r="B14" s="5" t="s">
        <v>25</v>
      </c>
      <c r="C14" s="25">
        <v>1.7</v>
      </c>
      <c r="D14" s="25">
        <v>3.6</v>
      </c>
      <c r="E14" s="25">
        <v>59</v>
      </c>
      <c r="F14" s="25">
        <v>0</v>
      </c>
      <c r="G14" s="25">
        <v>8.4</v>
      </c>
      <c r="H14" s="25">
        <v>27.3</v>
      </c>
    </row>
    <row r="15" spans="2:8" x14ac:dyDescent="0.2">
      <c r="B15" s="5" t="s">
        <v>26</v>
      </c>
      <c r="C15" s="25" t="s">
        <v>58</v>
      </c>
      <c r="D15" s="25" t="s">
        <v>58</v>
      </c>
      <c r="E15" s="25" t="s">
        <v>58</v>
      </c>
      <c r="F15" s="25" t="s">
        <v>58</v>
      </c>
      <c r="G15" s="25" t="s">
        <v>58</v>
      </c>
      <c r="H15" s="25" t="s">
        <v>58</v>
      </c>
    </row>
    <row r="16" spans="2:8" x14ac:dyDescent="0.2">
      <c r="B16" s="5" t="s">
        <v>27</v>
      </c>
      <c r="C16" s="25">
        <v>0.9</v>
      </c>
      <c r="D16" s="25">
        <v>35</v>
      </c>
      <c r="E16" s="25">
        <v>7.3</v>
      </c>
      <c r="F16" s="25">
        <v>0</v>
      </c>
      <c r="G16" s="25">
        <v>2.8</v>
      </c>
      <c r="H16" s="25">
        <v>54</v>
      </c>
    </row>
    <row r="17" spans="2:8" x14ac:dyDescent="0.2">
      <c r="B17" s="5" t="s">
        <v>28</v>
      </c>
      <c r="C17" s="25">
        <v>1.3</v>
      </c>
      <c r="D17" s="25">
        <v>39.700000000000003</v>
      </c>
      <c r="E17" s="25">
        <v>8.5</v>
      </c>
      <c r="F17" s="25">
        <v>0</v>
      </c>
      <c r="G17" s="25">
        <v>0</v>
      </c>
      <c r="H17" s="25">
        <v>50.4</v>
      </c>
    </row>
    <row r="18" spans="2:8" x14ac:dyDescent="0.2">
      <c r="B18" s="5" t="s">
        <v>29</v>
      </c>
      <c r="C18" s="25">
        <v>3.1</v>
      </c>
      <c r="D18" s="25">
        <v>0</v>
      </c>
      <c r="E18" s="25">
        <v>51.7</v>
      </c>
      <c r="F18" s="25">
        <v>0.2</v>
      </c>
      <c r="G18" s="25">
        <v>39.9</v>
      </c>
      <c r="H18" s="25">
        <v>5.0999999999999996</v>
      </c>
    </row>
    <row r="19" spans="2:8" x14ac:dyDescent="0.2">
      <c r="B19" s="5" t="s">
        <v>30</v>
      </c>
      <c r="C19" s="25">
        <v>0.8</v>
      </c>
      <c r="D19" s="25">
        <v>8</v>
      </c>
      <c r="E19" s="25">
        <v>48.9</v>
      </c>
      <c r="F19" s="25">
        <v>2.2000000000000002</v>
      </c>
      <c r="G19" s="25">
        <v>0.2</v>
      </c>
      <c r="H19" s="25">
        <v>39.9</v>
      </c>
    </row>
    <row r="20" spans="2:8" x14ac:dyDescent="0.2">
      <c r="B20" s="5" t="s">
        <v>31</v>
      </c>
      <c r="C20" s="25">
        <v>33.4</v>
      </c>
      <c r="D20" s="25">
        <v>0</v>
      </c>
      <c r="E20" s="25">
        <v>0</v>
      </c>
      <c r="F20" s="25">
        <v>0</v>
      </c>
      <c r="G20" s="25">
        <v>57.5</v>
      </c>
      <c r="H20" s="25">
        <v>9</v>
      </c>
    </row>
    <row r="21" spans="2:8" x14ac:dyDescent="0.2">
      <c r="B21" s="5" t="s">
        <v>32</v>
      </c>
      <c r="C21" s="25">
        <v>1.8</v>
      </c>
      <c r="D21" s="25">
        <v>3.4</v>
      </c>
      <c r="E21" s="25">
        <v>86.9</v>
      </c>
      <c r="F21" s="25">
        <v>0</v>
      </c>
      <c r="G21" s="25">
        <v>0.6</v>
      </c>
      <c r="H21" s="25">
        <v>7.3</v>
      </c>
    </row>
    <row r="22" spans="2:8" x14ac:dyDescent="0.2">
      <c r="B22" s="5" t="s">
        <v>33</v>
      </c>
      <c r="C22" s="25">
        <v>7.2</v>
      </c>
      <c r="D22" s="25">
        <v>14.2</v>
      </c>
      <c r="E22" s="25">
        <v>21.6</v>
      </c>
      <c r="F22" s="25">
        <v>0.5</v>
      </c>
      <c r="G22" s="25">
        <v>20.100000000000001</v>
      </c>
      <c r="H22" s="25">
        <v>36.4</v>
      </c>
    </row>
    <row r="23" spans="2:8" x14ac:dyDescent="0.2">
      <c r="B23" s="5" t="s">
        <v>34</v>
      </c>
      <c r="C23" s="25">
        <v>0.9</v>
      </c>
      <c r="D23" s="25">
        <v>20.7</v>
      </c>
      <c r="E23" s="25">
        <v>13.7</v>
      </c>
      <c r="F23" s="25">
        <v>45.5</v>
      </c>
      <c r="G23" s="25">
        <v>0.7</v>
      </c>
      <c r="H23" s="25">
        <v>18.399999999999999</v>
      </c>
    </row>
    <row r="24" spans="2:8" x14ac:dyDescent="0.2">
      <c r="B24" s="5" t="s">
        <v>35</v>
      </c>
      <c r="C24" s="25">
        <v>17.2</v>
      </c>
      <c r="D24" s="25">
        <v>0</v>
      </c>
      <c r="E24" s="25">
        <v>1.5</v>
      </c>
      <c r="F24" s="25">
        <v>0</v>
      </c>
      <c r="G24" s="25">
        <v>8.1</v>
      </c>
      <c r="H24" s="25">
        <v>73.2</v>
      </c>
    </row>
    <row r="25" spans="2:8" x14ac:dyDescent="0.2">
      <c r="B25" s="5" t="s">
        <v>36</v>
      </c>
      <c r="C25" s="25">
        <v>0.2</v>
      </c>
      <c r="D25" s="25">
        <v>17.3</v>
      </c>
      <c r="E25" s="25">
        <v>28.2</v>
      </c>
      <c r="F25" s="25">
        <v>0</v>
      </c>
      <c r="G25" s="25">
        <v>0</v>
      </c>
      <c r="H25" s="25">
        <v>54.3</v>
      </c>
    </row>
    <row r="26" spans="2:8" x14ac:dyDescent="0.2">
      <c r="B26" s="5" t="s">
        <v>37</v>
      </c>
      <c r="C26" s="25">
        <v>3.6</v>
      </c>
      <c r="D26" s="25">
        <v>8.1999999999999993</v>
      </c>
      <c r="E26" s="25">
        <v>9.6999999999999993</v>
      </c>
      <c r="F26" s="25">
        <v>0</v>
      </c>
      <c r="G26" s="25">
        <v>15.9</v>
      </c>
      <c r="H26" s="25">
        <v>62.6</v>
      </c>
    </row>
    <row r="27" spans="2:8" x14ac:dyDescent="0.2">
      <c r="B27" s="5" t="s">
        <v>38</v>
      </c>
      <c r="C27" s="25" t="s">
        <v>58</v>
      </c>
      <c r="D27" s="25" t="s">
        <v>58</v>
      </c>
      <c r="E27" s="25" t="s">
        <v>58</v>
      </c>
      <c r="F27" s="25" t="s">
        <v>58</v>
      </c>
      <c r="G27" s="25" t="s">
        <v>58</v>
      </c>
      <c r="H27" s="25" t="s">
        <v>58</v>
      </c>
    </row>
    <row r="28" spans="2:8" x14ac:dyDescent="0.2">
      <c r="B28" s="5" t="s">
        <v>39</v>
      </c>
      <c r="C28" s="25">
        <v>25.3</v>
      </c>
      <c r="D28" s="25">
        <v>34.5</v>
      </c>
      <c r="E28" s="25">
        <v>0.6</v>
      </c>
      <c r="F28" s="25">
        <v>0.1</v>
      </c>
      <c r="G28" s="25">
        <v>8.1</v>
      </c>
      <c r="H28" s="25">
        <v>31.4</v>
      </c>
    </row>
    <row r="29" spans="2:8" x14ac:dyDescent="0.2">
      <c r="B29" s="6" t="s">
        <v>40</v>
      </c>
      <c r="C29" s="26">
        <v>29.4</v>
      </c>
      <c r="D29" s="26">
        <v>48.4</v>
      </c>
      <c r="E29" s="26">
        <v>0.5</v>
      </c>
      <c r="F29" s="26">
        <v>0</v>
      </c>
      <c r="G29" s="26">
        <v>0</v>
      </c>
      <c r="H29" s="26">
        <v>21.7</v>
      </c>
    </row>
    <row r="30" spans="2:8" x14ac:dyDescent="0.2">
      <c r="B30" s="6" t="s">
        <v>41</v>
      </c>
      <c r="C30" s="26">
        <v>8.6999999999999993</v>
      </c>
      <c r="D30" s="26">
        <v>0.2</v>
      </c>
      <c r="E30" s="26">
        <v>75.7</v>
      </c>
      <c r="F30" s="26">
        <v>2</v>
      </c>
      <c r="G30" s="26">
        <v>8.5</v>
      </c>
      <c r="H30" s="26">
        <v>4.9000000000000004</v>
      </c>
    </row>
    <row r="31" spans="2:8" x14ac:dyDescent="0.2">
      <c r="B31" s="12" t="s">
        <v>42</v>
      </c>
      <c r="C31" s="30">
        <v>49.8</v>
      </c>
      <c r="D31" s="30">
        <v>5.6</v>
      </c>
      <c r="E31" s="30">
        <v>0.2</v>
      </c>
      <c r="F31" s="30">
        <v>0.1</v>
      </c>
      <c r="G31" s="30">
        <v>6.4</v>
      </c>
      <c r="H31" s="30">
        <v>38</v>
      </c>
    </row>
    <row r="32" spans="2:8" x14ac:dyDescent="0.2">
      <c r="B32" s="4" t="s">
        <v>43</v>
      </c>
      <c r="C32" s="24">
        <v>8.6999999999999993</v>
      </c>
      <c r="D32" s="24">
        <v>23</v>
      </c>
      <c r="E32" s="24">
        <v>8.3000000000000007</v>
      </c>
      <c r="F32" s="24">
        <v>12</v>
      </c>
      <c r="G32" s="24">
        <v>2.2999999999999998</v>
      </c>
      <c r="H32" s="24">
        <v>45.9</v>
      </c>
    </row>
    <row r="33" spans="2:8" x14ac:dyDescent="0.2">
      <c r="B33" s="6" t="s">
        <v>44</v>
      </c>
      <c r="C33" s="26">
        <v>44</v>
      </c>
      <c r="D33" s="26">
        <v>0</v>
      </c>
      <c r="E33" s="26">
        <v>0</v>
      </c>
      <c r="F33" s="26">
        <v>0</v>
      </c>
      <c r="G33" s="26">
        <v>14</v>
      </c>
      <c r="H33" s="26">
        <v>42.1</v>
      </c>
    </row>
    <row r="34" spans="2:8" x14ac:dyDescent="0.2">
      <c r="B34" s="9" t="s">
        <v>69</v>
      </c>
      <c r="C34" s="27">
        <v>100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</row>
    <row r="36" spans="2:8" x14ac:dyDescent="0.2">
      <c r="B36" s="2" t="s">
        <v>70</v>
      </c>
    </row>
    <row r="37" spans="2:8" x14ac:dyDescent="0.2">
      <c r="B37" s="2" t="s">
        <v>71</v>
      </c>
    </row>
    <row r="39" spans="2:8" x14ac:dyDescent="0.2">
      <c r="B39" s="2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H39"/>
  <sheetViews>
    <sheetView zoomScaleNormal="100" workbookViewId="0">
      <selection activeCell="B36" sqref="B36:B37"/>
    </sheetView>
  </sheetViews>
  <sheetFormatPr defaultRowHeight="12" x14ac:dyDescent="0.2"/>
  <cols>
    <col min="1" max="1" width="3.7109375" style="2" customWidth="1"/>
    <col min="2" max="2" width="21.28515625" style="2" customWidth="1"/>
    <col min="3" max="8" width="10.7109375" style="2" customWidth="1"/>
    <col min="9" max="9" width="3.5703125" style="2" customWidth="1"/>
    <col min="10" max="16384" width="9.140625" style="2"/>
  </cols>
  <sheetData>
    <row r="2" spans="2:8" ht="24" x14ac:dyDescent="0.2">
      <c r="B2" s="7" t="s">
        <v>75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57</v>
      </c>
    </row>
    <row r="3" spans="2:8" x14ac:dyDescent="0.2">
      <c r="B3" s="4" t="s">
        <v>14</v>
      </c>
      <c r="C3" s="24" t="s">
        <v>58</v>
      </c>
      <c r="D3" s="24" t="s">
        <v>58</v>
      </c>
      <c r="E3" s="24" t="s">
        <v>58</v>
      </c>
      <c r="F3" s="24" t="s">
        <v>58</v>
      </c>
      <c r="G3" s="24" t="s">
        <v>58</v>
      </c>
      <c r="H3" s="24" t="s">
        <v>58</v>
      </c>
    </row>
    <row r="4" spans="2:8" x14ac:dyDescent="0.2">
      <c r="B4" s="5" t="s">
        <v>15</v>
      </c>
      <c r="C4" s="25">
        <v>57.7</v>
      </c>
      <c r="D4" s="25">
        <v>33.1</v>
      </c>
      <c r="E4" s="25">
        <v>2</v>
      </c>
      <c r="F4" s="25">
        <v>0.7</v>
      </c>
      <c r="G4" s="25">
        <v>0.2</v>
      </c>
      <c r="H4" s="25">
        <v>6.3</v>
      </c>
    </row>
    <row r="5" spans="2:8" x14ac:dyDescent="0.2">
      <c r="B5" s="5" t="s">
        <v>16</v>
      </c>
      <c r="C5" s="25">
        <v>21.6</v>
      </c>
      <c r="D5" s="25">
        <v>33</v>
      </c>
      <c r="E5" s="25">
        <v>37.4</v>
      </c>
      <c r="F5" s="25">
        <v>2.7</v>
      </c>
      <c r="G5" s="25">
        <v>0</v>
      </c>
      <c r="H5" s="25">
        <v>5.3</v>
      </c>
    </row>
    <row r="6" spans="2:8" x14ac:dyDescent="0.2">
      <c r="B6" s="5" t="s">
        <v>17</v>
      </c>
      <c r="C6" s="25">
        <v>4.8</v>
      </c>
      <c r="D6" s="25">
        <v>62.2</v>
      </c>
      <c r="E6" s="25">
        <v>16.2</v>
      </c>
      <c r="F6" s="25">
        <v>0</v>
      </c>
      <c r="G6" s="25">
        <v>11.1</v>
      </c>
      <c r="H6" s="25">
        <v>5.8</v>
      </c>
    </row>
    <row r="7" spans="2:8" x14ac:dyDescent="0.2">
      <c r="B7" s="5" t="s">
        <v>18</v>
      </c>
      <c r="C7" s="25">
        <v>17.3</v>
      </c>
      <c r="D7" s="25">
        <v>4.4000000000000004</v>
      </c>
      <c r="E7" s="25">
        <v>47.1</v>
      </c>
      <c r="F7" s="25">
        <v>0</v>
      </c>
      <c r="G7" s="25">
        <v>19.600000000000001</v>
      </c>
      <c r="H7" s="25">
        <v>11.6</v>
      </c>
    </row>
    <row r="8" spans="2:8" x14ac:dyDescent="0.2">
      <c r="B8" s="5" t="s">
        <v>19</v>
      </c>
      <c r="C8" s="25" t="s">
        <v>58</v>
      </c>
      <c r="D8" s="25" t="s">
        <v>58</v>
      </c>
      <c r="E8" s="25" t="s">
        <v>58</v>
      </c>
      <c r="F8" s="25" t="s">
        <v>58</v>
      </c>
      <c r="G8" s="25" t="s">
        <v>58</v>
      </c>
      <c r="H8" s="25" t="s">
        <v>58</v>
      </c>
    </row>
    <row r="9" spans="2:8" x14ac:dyDescent="0.2">
      <c r="B9" s="5" t="s">
        <v>20</v>
      </c>
      <c r="C9" s="25">
        <v>15.1</v>
      </c>
      <c r="D9" s="25">
        <v>0</v>
      </c>
      <c r="E9" s="25">
        <v>29.4</v>
      </c>
      <c r="F9" s="25">
        <v>7.7</v>
      </c>
      <c r="G9" s="25">
        <v>42.4</v>
      </c>
      <c r="H9" s="25">
        <v>5.5</v>
      </c>
    </row>
    <row r="10" spans="2:8" x14ac:dyDescent="0.2">
      <c r="B10" s="5" t="s">
        <v>21</v>
      </c>
      <c r="C10" s="25">
        <v>51.4</v>
      </c>
      <c r="D10" s="25">
        <v>0</v>
      </c>
      <c r="E10" s="25">
        <v>2</v>
      </c>
      <c r="F10" s="25">
        <v>0</v>
      </c>
      <c r="G10" s="25">
        <v>12.3</v>
      </c>
      <c r="H10" s="25">
        <v>34.299999999999997</v>
      </c>
    </row>
    <row r="11" spans="2:8" x14ac:dyDescent="0.2">
      <c r="B11" s="5" t="s">
        <v>22</v>
      </c>
      <c r="C11" s="25">
        <v>17.399999999999999</v>
      </c>
      <c r="D11" s="25">
        <v>0</v>
      </c>
      <c r="E11" s="25">
        <v>50.7</v>
      </c>
      <c r="F11" s="25">
        <v>0.2</v>
      </c>
      <c r="G11" s="25">
        <v>22.4</v>
      </c>
      <c r="H11" s="25">
        <v>9.3000000000000007</v>
      </c>
    </row>
    <row r="12" spans="2:8" x14ac:dyDescent="0.2">
      <c r="B12" s="5" t="s">
        <v>23</v>
      </c>
      <c r="C12" s="25">
        <v>51.8</v>
      </c>
      <c r="D12" s="25">
        <v>7.1</v>
      </c>
      <c r="E12" s="25">
        <v>25.9</v>
      </c>
      <c r="F12" s="25">
        <v>0</v>
      </c>
      <c r="G12" s="25">
        <v>13.3</v>
      </c>
      <c r="H12" s="25">
        <v>1.8</v>
      </c>
    </row>
    <row r="13" spans="2:8" x14ac:dyDescent="0.2">
      <c r="B13" s="5" t="s">
        <v>24</v>
      </c>
      <c r="C13" s="25">
        <v>28.1</v>
      </c>
      <c r="D13" s="25">
        <v>6.2</v>
      </c>
      <c r="E13" s="25">
        <v>20.100000000000001</v>
      </c>
      <c r="F13" s="25">
        <v>0</v>
      </c>
      <c r="G13" s="25">
        <v>2.6</v>
      </c>
      <c r="H13" s="25">
        <v>43</v>
      </c>
    </row>
    <row r="14" spans="2:8" x14ac:dyDescent="0.2">
      <c r="B14" s="5" t="s">
        <v>25</v>
      </c>
      <c r="C14" s="25">
        <v>14.4</v>
      </c>
      <c r="D14" s="25">
        <v>3.1</v>
      </c>
      <c r="E14" s="25">
        <v>64.7</v>
      </c>
      <c r="F14" s="25">
        <v>0</v>
      </c>
      <c r="G14" s="25">
        <v>8.1999999999999993</v>
      </c>
      <c r="H14" s="25">
        <v>9.6</v>
      </c>
    </row>
    <row r="15" spans="2:8" x14ac:dyDescent="0.2">
      <c r="B15" s="5" t="s">
        <v>26</v>
      </c>
      <c r="C15" s="25" t="s">
        <v>58</v>
      </c>
      <c r="D15" s="25" t="s">
        <v>58</v>
      </c>
      <c r="E15" s="25" t="s">
        <v>58</v>
      </c>
      <c r="F15" s="25" t="s">
        <v>58</v>
      </c>
      <c r="G15" s="25" t="s">
        <v>58</v>
      </c>
      <c r="H15" s="25" t="s">
        <v>58</v>
      </c>
    </row>
    <row r="16" spans="2:8" x14ac:dyDescent="0.2">
      <c r="B16" s="5" t="s">
        <v>27</v>
      </c>
      <c r="C16" s="25">
        <v>14.8</v>
      </c>
      <c r="D16" s="25">
        <v>45.1</v>
      </c>
      <c r="E16" s="25">
        <v>9.1</v>
      </c>
      <c r="F16" s="25">
        <v>0</v>
      </c>
      <c r="G16" s="25">
        <v>3.3</v>
      </c>
      <c r="H16" s="25">
        <v>27.7</v>
      </c>
    </row>
    <row r="17" spans="2:8" x14ac:dyDescent="0.2">
      <c r="B17" s="5" t="s">
        <v>28</v>
      </c>
      <c r="C17" s="25">
        <v>10.5</v>
      </c>
      <c r="D17" s="25">
        <v>57</v>
      </c>
      <c r="E17" s="25">
        <v>11.6</v>
      </c>
      <c r="F17" s="25">
        <v>0</v>
      </c>
      <c r="G17" s="25">
        <v>0</v>
      </c>
      <c r="H17" s="25">
        <v>20.9</v>
      </c>
    </row>
    <row r="18" spans="2:8" x14ac:dyDescent="0.2">
      <c r="B18" s="5" t="s">
        <v>29</v>
      </c>
      <c r="C18" s="25">
        <v>3.1</v>
      </c>
      <c r="D18" s="25">
        <v>0</v>
      </c>
      <c r="E18" s="25">
        <v>52</v>
      </c>
      <c r="F18" s="25">
        <v>0</v>
      </c>
      <c r="G18" s="25">
        <v>38.200000000000003</v>
      </c>
      <c r="H18" s="25">
        <v>6.7</v>
      </c>
    </row>
    <row r="19" spans="2:8" x14ac:dyDescent="0.2">
      <c r="B19" s="5" t="s">
        <v>30</v>
      </c>
      <c r="C19" s="25">
        <v>39.700000000000003</v>
      </c>
      <c r="D19" s="25">
        <v>16.100000000000001</v>
      </c>
      <c r="E19" s="25">
        <v>38.6</v>
      </c>
      <c r="F19" s="25">
        <v>0</v>
      </c>
      <c r="G19" s="25">
        <v>1.1000000000000001</v>
      </c>
      <c r="H19" s="25">
        <v>4.5</v>
      </c>
    </row>
    <row r="20" spans="2:8" x14ac:dyDescent="0.2">
      <c r="B20" s="5" t="s">
        <v>31</v>
      </c>
      <c r="C20" s="25">
        <v>79</v>
      </c>
      <c r="D20" s="25">
        <v>0</v>
      </c>
      <c r="E20" s="25">
        <v>0</v>
      </c>
      <c r="F20" s="25">
        <v>0</v>
      </c>
      <c r="G20" s="25">
        <v>0</v>
      </c>
      <c r="H20" s="25">
        <v>21</v>
      </c>
    </row>
    <row r="21" spans="2:8" x14ac:dyDescent="0.2">
      <c r="B21" s="5" t="s">
        <v>32</v>
      </c>
      <c r="C21" s="25">
        <v>3.8</v>
      </c>
      <c r="D21" s="25">
        <v>5.0999999999999996</v>
      </c>
      <c r="E21" s="25">
        <v>89.8</v>
      </c>
      <c r="F21" s="25">
        <v>0</v>
      </c>
      <c r="G21" s="25">
        <v>0</v>
      </c>
      <c r="H21" s="25">
        <v>1.4</v>
      </c>
    </row>
    <row r="22" spans="2:8" x14ac:dyDescent="0.2">
      <c r="B22" s="5" t="s">
        <v>33</v>
      </c>
      <c r="C22" s="25">
        <v>24.8</v>
      </c>
      <c r="D22" s="25">
        <v>12.7</v>
      </c>
      <c r="E22" s="25">
        <v>19.100000000000001</v>
      </c>
      <c r="F22" s="25">
        <v>0.2</v>
      </c>
      <c r="G22" s="25">
        <v>12.8</v>
      </c>
      <c r="H22" s="25">
        <v>30.3</v>
      </c>
    </row>
    <row r="23" spans="2:8" x14ac:dyDescent="0.2">
      <c r="B23" s="5" t="s">
        <v>34</v>
      </c>
      <c r="C23" s="25">
        <v>5.6</v>
      </c>
      <c r="D23" s="25">
        <v>42.3</v>
      </c>
      <c r="E23" s="25">
        <v>24.5</v>
      </c>
      <c r="F23" s="25">
        <v>18.399999999999999</v>
      </c>
      <c r="G23" s="25">
        <v>1</v>
      </c>
      <c r="H23" s="25">
        <v>8.1</v>
      </c>
    </row>
    <row r="24" spans="2:8" x14ac:dyDescent="0.2">
      <c r="B24" s="5" t="s">
        <v>35</v>
      </c>
      <c r="C24" s="25">
        <v>5</v>
      </c>
      <c r="D24" s="25">
        <v>0</v>
      </c>
      <c r="E24" s="25">
        <v>32.700000000000003</v>
      </c>
      <c r="F24" s="25">
        <v>0</v>
      </c>
      <c r="G24" s="25">
        <v>44.5</v>
      </c>
      <c r="H24" s="25">
        <v>17.899999999999999</v>
      </c>
    </row>
    <row r="25" spans="2:8" x14ac:dyDescent="0.2">
      <c r="B25" s="5" t="s">
        <v>36</v>
      </c>
      <c r="C25" s="25">
        <v>2.2000000000000002</v>
      </c>
      <c r="D25" s="25">
        <v>0</v>
      </c>
      <c r="E25" s="25">
        <v>56.2</v>
      </c>
      <c r="F25" s="25">
        <v>0</v>
      </c>
      <c r="G25" s="25">
        <v>0</v>
      </c>
      <c r="H25" s="25">
        <v>41.6</v>
      </c>
    </row>
    <row r="26" spans="2:8" x14ac:dyDescent="0.2">
      <c r="B26" s="5" t="s">
        <v>37</v>
      </c>
      <c r="C26" s="25">
        <v>27</v>
      </c>
      <c r="D26" s="25">
        <v>6.9</v>
      </c>
      <c r="E26" s="25">
        <v>10.5</v>
      </c>
      <c r="F26" s="25">
        <v>0</v>
      </c>
      <c r="G26" s="25">
        <v>10</v>
      </c>
      <c r="H26" s="25">
        <v>45.5</v>
      </c>
    </row>
    <row r="27" spans="2:8" x14ac:dyDescent="0.2">
      <c r="B27" s="5" t="s">
        <v>38</v>
      </c>
      <c r="C27" s="25" t="s">
        <v>58</v>
      </c>
      <c r="D27" s="25" t="s">
        <v>58</v>
      </c>
      <c r="E27" s="25" t="s">
        <v>58</v>
      </c>
      <c r="F27" s="25" t="s">
        <v>58</v>
      </c>
      <c r="G27" s="25" t="s">
        <v>58</v>
      </c>
      <c r="H27" s="25" t="s">
        <v>58</v>
      </c>
    </row>
    <row r="28" spans="2:8" x14ac:dyDescent="0.2">
      <c r="B28" s="5" t="s">
        <v>39</v>
      </c>
      <c r="C28" s="25">
        <v>28.1</v>
      </c>
      <c r="D28" s="25">
        <v>57.5</v>
      </c>
      <c r="E28" s="25">
        <v>0.7</v>
      </c>
      <c r="F28" s="25">
        <v>0.2</v>
      </c>
      <c r="G28" s="25">
        <v>8.4</v>
      </c>
      <c r="H28" s="25">
        <v>5.0999999999999996</v>
      </c>
    </row>
    <row r="29" spans="2:8" x14ac:dyDescent="0.2">
      <c r="B29" s="6" t="s">
        <v>40</v>
      </c>
      <c r="C29" s="26">
        <v>31.8</v>
      </c>
      <c r="D29" s="26">
        <v>56.4</v>
      </c>
      <c r="E29" s="26">
        <v>0.5</v>
      </c>
      <c r="F29" s="26">
        <v>0</v>
      </c>
      <c r="G29" s="26">
        <v>0</v>
      </c>
      <c r="H29" s="26">
        <v>11.2</v>
      </c>
    </row>
    <row r="30" spans="2:8" x14ac:dyDescent="0.2">
      <c r="B30" s="6" t="s">
        <v>41</v>
      </c>
      <c r="C30" s="26">
        <v>9.6</v>
      </c>
      <c r="D30" s="26">
        <v>0</v>
      </c>
      <c r="E30" s="26">
        <v>74.400000000000006</v>
      </c>
      <c r="F30" s="26">
        <v>1.8</v>
      </c>
      <c r="G30" s="26">
        <v>4.7</v>
      </c>
      <c r="H30" s="26">
        <v>9.5</v>
      </c>
    </row>
    <row r="31" spans="2:8" x14ac:dyDescent="0.2">
      <c r="B31" s="12" t="s">
        <v>42</v>
      </c>
      <c r="C31" s="30">
        <v>96.7</v>
      </c>
      <c r="D31" s="30">
        <v>3.3</v>
      </c>
      <c r="E31" s="30">
        <v>0</v>
      </c>
      <c r="F31" s="30">
        <v>0</v>
      </c>
      <c r="G31" s="30">
        <v>0</v>
      </c>
      <c r="H31" s="30">
        <v>0</v>
      </c>
    </row>
    <row r="32" spans="2:8" x14ac:dyDescent="0.2">
      <c r="B32" s="4" t="s">
        <v>43</v>
      </c>
      <c r="C32" s="24">
        <v>95.1</v>
      </c>
      <c r="D32" s="24">
        <v>2.5</v>
      </c>
      <c r="E32" s="24">
        <v>1.6</v>
      </c>
      <c r="F32" s="24">
        <v>0.4</v>
      </c>
      <c r="G32" s="24">
        <v>0</v>
      </c>
      <c r="H32" s="24">
        <v>0.4</v>
      </c>
    </row>
    <row r="33" spans="2:8" x14ac:dyDescent="0.2">
      <c r="B33" s="6" t="s">
        <v>44</v>
      </c>
      <c r="C33" s="26">
        <v>51.5</v>
      </c>
      <c r="D33" s="26">
        <v>0</v>
      </c>
      <c r="E33" s="26">
        <v>0</v>
      </c>
      <c r="F33" s="26">
        <v>0</v>
      </c>
      <c r="G33" s="26">
        <v>13</v>
      </c>
      <c r="H33" s="26">
        <v>35.4</v>
      </c>
    </row>
    <row r="34" spans="2:8" x14ac:dyDescent="0.2">
      <c r="B34" s="9" t="s">
        <v>69</v>
      </c>
      <c r="C34" s="27">
        <v>100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</row>
    <row r="36" spans="2:8" x14ac:dyDescent="0.2">
      <c r="B36" s="2" t="s">
        <v>70</v>
      </c>
    </row>
    <row r="37" spans="2:8" x14ac:dyDescent="0.2">
      <c r="B37" s="2" t="s">
        <v>71</v>
      </c>
    </row>
    <row r="39" spans="2:8" x14ac:dyDescent="0.2">
      <c r="B39" s="2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H39"/>
  <sheetViews>
    <sheetView zoomScaleNormal="100" workbookViewId="0">
      <selection activeCell="B2" sqref="B2:H39"/>
    </sheetView>
  </sheetViews>
  <sheetFormatPr defaultRowHeight="12" x14ac:dyDescent="0.2"/>
  <cols>
    <col min="1" max="1" width="3.7109375" style="2" customWidth="1"/>
    <col min="2" max="2" width="21.28515625" style="2" customWidth="1"/>
    <col min="3" max="8" width="10.7109375" style="2" customWidth="1"/>
    <col min="9" max="9" width="3.5703125" style="2" customWidth="1"/>
    <col min="10" max="16384" width="9.140625" style="2"/>
  </cols>
  <sheetData>
    <row r="2" spans="2:8" ht="24" x14ac:dyDescent="0.2">
      <c r="B2" s="7" t="s">
        <v>76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57</v>
      </c>
    </row>
    <row r="3" spans="2:8" x14ac:dyDescent="0.2">
      <c r="B3" s="4" t="s">
        <v>14</v>
      </c>
      <c r="C3" s="24" t="s">
        <v>58</v>
      </c>
      <c r="D3" s="24" t="s">
        <v>58</v>
      </c>
      <c r="E3" s="24" t="s">
        <v>58</v>
      </c>
      <c r="F3" s="24" t="s">
        <v>58</v>
      </c>
      <c r="G3" s="24" t="s">
        <v>58</v>
      </c>
      <c r="H3" s="24" t="s">
        <v>58</v>
      </c>
    </row>
    <row r="4" spans="2:8" x14ac:dyDescent="0.2">
      <c r="B4" s="5" t="s">
        <v>15</v>
      </c>
      <c r="C4" s="25">
        <v>69.8</v>
      </c>
      <c r="D4" s="25">
        <v>0</v>
      </c>
      <c r="E4" s="25">
        <v>1.6</v>
      </c>
      <c r="F4" s="25">
        <v>1</v>
      </c>
      <c r="G4" s="25">
        <v>16.3</v>
      </c>
      <c r="H4" s="25">
        <v>11.2</v>
      </c>
    </row>
    <row r="5" spans="2:8" x14ac:dyDescent="0.2">
      <c r="B5" s="5" t="s">
        <v>16</v>
      </c>
      <c r="C5" s="25">
        <v>46</v>
      </c>
      <c r="D5" s="25">
        <v>0</v>
      </c>
      <c r="E5" s="25">
        <v>48.7</v>
      </c>
      <c r="F5" s="25">
        <v>0.2</v>
      </c>
      <c r="G5" s="25">
        <v>3.1</v>
      </c>
      <c r="H5" s="25">
        <v>2</v>
      </c>
    </row>
    <row r="6" spans="2:8" x14ac:dyDescent="0.2">
      <c r="B6" s="5" t="s">
        <v>17</v>
      </c>
      <c r="C6" s="25">
        <v>86</v>
      </c>
      <c r="D6" s="25">
        <v>0</v>
      </c>
      <c r="E6" s="25">
        <v>14</v>
      </c>
      <c r="F6" s="25">
        <v>0</v>
      </c>
      <c r="G6" s="25">
        <v>0</v>
      </c>
      <c r="H6" s="25">
        <v>0</v>
      </c>
    </row>
    <row r="7" spans="2:8" x14ac:dyDescent="0.2">
      <c r="B7" s="5" t="s">
        <v>18</v>
      </c>
      <c r="C7" s="25">
        <v>97.6</v>
      </c>
      <c r="D7" s="25">
        <v>0</v>
      </c>
      <c r="E7" s="25">
        <v>2.4</v>
      </c>
      <c r="F7" s="25">
        <v>0</v>
      </c>
      <c r="G7" s="25">
        <v>0</v>
      </c>
      <c r="H7" s="25">
        <v>0</v>
      </c>
    </row>
    <row r="8" spans="2:8" x14ac:dyDescent="0.2">
      <c r="B8" s="5" t="s">
        <v>19</v>
      </c>
      <c r="C8" s="25" t="s">
        <v>58</v>
      </c>
      <c r="D8" s="25" t="s">
        <v>58</v>
      </c>
      <c r="E8" s="25" t="s">
        <v>58</v>
      </c>
      <c r="F8" s="25" t="s">
        <v>58</v>
      </c>
      <c r="G8" s="25" t="s">
        <v>58</v>
      </c>
      <c r="H8" s="25" t="s">
        <v>58</v>
      </c>
    </row>
    <row r="9" spans="2:8" x14ac:dyDescent="0.2">
      <c r="B9" s="5" t="s">
        <v>20</v>
      </c>
      <c r="C9" s="25">
        <v>76.900000000000006</v>
      </c>
      <c r="D9" s="25">
        <v>0</v>
      </c>
      <c r="E9" s="25">
        <v>21.7</v>
      </c>
      <c r="F9" s="25">
        <v>0</v>
      </c>
      <c r="G9" s="25">
        <v>1.4</v>
      </c>
      <c r="H9" s="25">
        <v>0</v>
      </c>
    </row>
    <row r="10" spans="2:8" x14ac:dyDescent="0.2">
      <c r="B10" s="5" t="s">
        <v>21</v>
      </c>
      <c r="C10" s="25">
        <v>82.1</v>
      </c>
      <c r="D10" s="25">
        <v>0</v>
      </c>
      <c r="E10" s="25">
        <v>0.4</v>
      </c>
      <c r="F10" s="25">
        <v>0</v>
      </c>
      <c r="G10" s="25">
        <v>10.1</v>
      </c>
      <c r="H10" s="25">
        <v>7.4</v>
      </c>
    </row>
    <row r="11" spans="2:8" x14ac:dyDescent="0.2">
      <c r="B11" s="5" t="s">
        <v>22</v>
      </c>
      <c r="C11" s="25">
        <v>50.7</v>
      </c>
      <c r="D11" s="25">
        <v>0</v>
      </c>
      <c r="E11" s="25">
        <v>29.8</v>
      </c>
      <c r="F11" s="25">
        <v>1</v>
      </c>
      <c r="G11" s="25">
        <v>16.100000000000001</v>
      </c>
      <c r="H11" s="25">
        <v>2.4</v>
      </c>
    </row>
    <row r="12" spans="2:8" x14ac:dyDescent="0.2">
      <c r="B12" s="5" t="s">
        <v>23</v>
      </c>
      <c r="C12" s="25">
        <v>46.9</v>
      </c>
      <c r="D12" s="25">
        <v>0</v>
      </c>
      <c r="E12" s="25">
        <v>28.3</v>
      </c>
      <c r="F12" s="25">
        <v>0</v>
      </c>
      <c r="G12" s="25">
        <v>24.9</v>
      </c>
      <c r="H12" s="25">
        <v>0</v>
      </c>
    </row>
    <row r="13" spans="2:8" x14ac:dyDescent="0.2">
      <c r="B13" s="5" t="s">
        <v>24</v>
      </c>
      <c r="C13" s="25">
        <v>29.2</v>
      </c>
      <c r="D13" s="25">
        <v>0</v>
      </c>
      <c r="E13" s="25">
        <v>14.8</v>
      </c>
      <c r="F13" s="25">
        <v>0</v>
      </c>
      <c r="G13" s="25">
        <v>14</v>
      </c>
      <c r="H13" s="25">
        <v>41.9</v>
      </c>
    </row>
    <row r="14" spans="2:8" x14ac:dyDescent="0.2">
      <c r="B14" s="5" t="s">
        <v>25</v>
      </c>
      <c r="C14" s="25">
        <v>15.6</v>
      </c>
      <c r="D14" s="25">
        <v>0</v>
      </c>
      <c r="E14" s="25">
        <v>70.3</v>
      </c>
      <c r="F14" s="25">
        <v>0</v>
      </c>
      <c r="G14" s="25">
        <v>9.6</v>
      </c>
      <c r="H14" s="25">
        <v>4.5999999999999996</v>
      </c>
    </row>
    <row r="15" spans="2:8" x14ac:dyDescent="0.2">
      <c r="B15" s="5" t="s">
        <v>26</v>
      </c>
      <c r="C15" s="25" t="s">
        <v>58</v>
      </c>
      <c r="D15" s="25" t="s">
        <v>58</v>
      </c>
      <c r="E15" s="25" t="s">
        <v>58</v>
      </c>
      <c r="F15" s="25" t="s">
        <v>58</v>
      </c>
      <c r="G15" s="25" t="s">
        <v>58</v>
      </c>
      <c r="H15" s="25" t="s">
        <v>58</v>
      </c>
    </row>
    <row r="16" spans="2:8" x14ac:dyDescent="0.2">
      <c r="B16" s="5" t="s">
        <v>27</v>
      </c>
      <c r="C16" s="25">
        <v>16.600000000000001</v>
      </c>
      <c r="D16" s="25">
        <v>0</v>
      </c>
      <c r="E16" s="25">
        <v>35.5</v>
      </c>
      <c r="F16" s="25">
        <v>0</v>
      </c>
      <c r="G16" s="25">
        <v>19.600000000000001</v>
      </c>
      <c r="H16" s="25">
        <v>28.4</v>
      </c>
    </row>
    <row r="17" spans="2:8" x14ac:dyDescent="0.2">
      <c r="B17" s="5" t="s">
        <v>28</v>
      </c>
      <c r="C17" s="25">
        <v>27.2</v>
      </c>
      <c r="D17" s="25">
        <v>0</v>
      </c>
      <c r="E17" s="25">
        <v>56</v>
      </c>
      <c r="F17" s="25">
        <v>0</v>
      </c>
      <c r="G17" s="25">
        <v>0.1</v>
      </c>
      <c r="H17" s="25">
        <v>16.8</v>
      </c>
    </row>
    <row r="18" spans="2:8" x14ac:dyDescent="0.2">
      <c r="B18" s="5" t="s">
        <v>29</v>
      </c>
      <c r="C18" s="25">
        <v>48.7</v>
      </c>
      <c r="D18" s="25">
        <v>0</v>
      </c>
      <c r="E18" s="25">
        <v>51.3</v>
      </c>
      <c r="F18" s="25">
        <v>0</v>
      </c>
      <c r="G18" s="25">
        <v>0</v>
      </c>
      <c r="H18" s="25">
        <v>0</v>
      </c>
    </row>
    <row r="19" spans="2:8" x14ac:dyDescent="0.2">
      <c r="B19" s="5" t="s">
        <v>30</v>
      </c>
      <c r="C19" s="25">
        <v>12.9</v>
      </c>
      <c r="D19" s="25">
        <v>0</v>
      </c>
      <c r="E19" s="25">
        <v>71.099999999999994</v>
      </c>
      <c r="F19" s="25">
        <v>0</v>
      </c>
      <c r="G19" s="25">
        <v>15.8</v>
      </c>
      <c r="H19" s="25">
        <v>0.2</v>
      </c>
    </row>
    <row r="20" spans="2:8" x14ac:dyDescent="0.2">
      <c r="B20" s="5" t="s">
        <v>31</v>
      </c>
      <c r="C20" s="25">
        <v>7.4</v>
      </c>
      <c r="D20" s="25">
        <v>0</v>
      </c>
      <c r="E20" s="25">
        <v>0</v>
      </c>
      <c r="F20" s="25">
        <v>0</v>
      </c>
      <c r="G20" s="25">
        <v>92.6</v>
      </c>
      <c r="H20" s="25">
        <v>0</v>
      </c>
    </row>
    <row r="21" spans="2:8" x14ac:dyDescent="0.2">
      <c r="B21" s="5" t="s">
        <v>32</v>
      </c>
      <c r="C21" s="25">
        <v>32.700000000000003</v>
      </c>
      <c r="D21" s="25">
        <v>0</v>
      </c>
      <c r="E21" s="25">
        <v>67.3</v>
      </c>
      <c r="F21" s="25">
        <v>0</v>
      </c>
      <c r="G21" s="25">
        <v>0</v>
      </c>
      <c r="H21" s="25">
        <v>0</v>
      </c>
    </row>
    <row r="22" spans="2:8" x14ac:dyDescent="0.2">
      <c r="B22" s="5" t="s">
        <v>33</v>
      </c>
      <c r="C22" s="25">
        <v>86.8</v>
      </c>
      <c r="D22" s="25">
        <v>0</v>
      </c>
      <c r="E22" s="25">
        <v>6.4</v>
      </c>
      <c r="F22" s="25">
        <v>0</v>
      </c>
      <c r="G22" s="25">
        <v>0.2</v>
      </c>
      <c r="H22" s="25">
        <v>6.7</v>
      </c>
    </row>
    <row r="23" spans="2:8" x14ac:dyDescent="0.2">
      <c r="B23" s="5" t="s">
        <v>34</v>
      </c>
      <c r="C23" s="25">
        <v>16.8</v>
      </c>
      <c r="D23" s="25">
        <v>0</v>
      </c>
      <c r="E23" s="25">
        <v>44.5</v>
      </c>
      <c r="F23" s="25">
        <v>5.4</v>
      </c>
      <c r="G23" s="25">
        <v>29.7</v>
      </c>
      <c r="H23" s="25">
        <v>3.5</v>
      </c>
    </row>
    <row r="24" spans="2:8" x14ac:dyDescent="0.2">
      <c r="B24" s="5" t="s">
        <v>35</v>
      </c>
      <c r="C24" s="25">
        <v>41.9</v>
      </c>
      <c r="D24" s="25">
        <v>0</v>
      </c>
      <c r="E24" s="25">
        <v>9.3000000000000007</v>
      </c>
      <c r="F24" s="25">
        <v>0</v>
      </c>
      <c r="G24" s="25">
        <v>16.899999999999999</v>
      </c>
      <c r="H24" s="25">
        <v>32</v>
      </c>
    </row>
    <row r="25" spans="2:8" x14ac:dyDescent="0.2">
      <c r="B25" s="5" t="s">
        <v>36</v>
      </c>
      <c r="C25" s="25">
        <v>0.1</v>
      </c>
      <c r="D25" s="25">
        <v>0</v>
      </c>
      <c r="E25" s="25">
        <v>89.9</v>
      </c>
      <c r="F25" s="25">
        <v>0</v>
      </c>
      <c r="G25" s="25">
        <v>0</v>
      </c>
      <c r="H25" s="25">
        <v>9.9</v>
      </c>
    </row>
    <row r="26" spans="2:8" x14ac:dyDescent="0.2">
      <c r="B26" s="5" t="s">
        <v>37</v>
      </c>
      <c r="C26" s="25">
        <v>46</v>
      </c>
      <c r="D26" s="25">
        <v>0</v>
      </c>
      <c r="E26" s="25">
        <v>17.2</v>
      </c>
      <c r="F26" s="25">
        <v>0</v>
      </c>
      <c r="G26" s="25">
        <v>24.7</v>
      </c>
      <c r="H26" s="25">
        <v>12.1</v>
      </c>
    </row>
    <row r="27" spans="2:8" x14ac:dyDescent="0.2">
      <c r="B27" s="5" t="s">
        <v>38</v>
      </c>
      <c r="C27" s="25" t="s">
        <v>58</v>
      </c>
      <c r="D27" s="25" t="s">
        <v>58</v>
      </c>
      <c r="E27" s="25" t="s">
        <v>58</v>
      </c>
      <c r="F27" s="25" t="s">
        <v>58</v>
      </c>
      <c r="G27" s="25" t="s">
        <v>58</v>
      </c>
      <c r="H27" s="25" t="s">
        <v>58</v>
      </c>
    </row>
    <row r="28" spans="2:8" x14ac:dyDescent="0.2">
      <c r="B28" s="5" t="s">
        <v>39</v>
      </c>
      <c r="C28" s="25">
        <v>85.1</v>
      </c>
      <c r="D28" s="25">
        <v>0</v>
      </c>
      <c r="E28" s="25">
        <v>0.7</v>
      </c>
      <c r="F28" s="25">
        <v>0</v>
      </c>
      <c r="G28" s="25">
        <v>14.2</v>
      </c>
      <c r="H28" s="25">
        <v>0</v>
      </c>
    </row>
    <row r="29" spans="2:8" x14ac:dyDescent="0.2">
      <c r="B29" s="6" t="s">
        <v>40</v>
      </c>
      <c r="C29" s="26">
        <v>99.5</v>
      </c>
      <c r="D29" s="26">
        <v>0</v>
      </c>
      <c r="E29" s="26">
        <v>0.5</v>
      </c>
      <c r="F29" s="26">
        <v>0</v>
      </c>
      <c r="G29" s="26">
        <v>0</v>
      </c>
      <c r="H29" s="26">
        <v>0</v>
      </c>
    </row>
    <row r="30" spans="2:8" x14ac:dyDescent="0.2">
      <c r="B30" s="6" t="s">
        <v>41</v>
      </c>
      <c r="C30" s="26">
        <v>51.7</v>
      </c>
      <c r="D30" s="26">
        <v>0</v>
      </c>
      <c r="E30" s="26">
        <v>48.3</v>
      </c>
      <c r="F30" s="26">
        <v>0</v>
      </c>
      <c r="G30" s="26">
        <v>0</v>
      </c>
      <c r="H30" s="26">
        <v>0</v>
      </c>
    </row>
    <row r="31" spans="2:8" x14ac:dyDescent="0.2">
      <c r="B31" s="12" t="s">
        <v>42</v>
      </c>
      <c r="C31" s="30" t="s">
        <v>58</v>
      </c>
      <c r="D31" s="30" t="s">
        <v>58</v>
      </c>
      <c r="E31" s="30" t="s">
        <v>58</v>
      </c>
      <c r="F31" s="30" t="s">
        <v>58</v>
      </c>
      <c r="G31" s="30" t="s">
        <v>58</v>
      </c>
      <c r="H31" s="30" t="s">
        <v>58</v>
      </c>
    </row>
    <row r="32" spans="2:8" x14ac:dyDescent="0.2">
      <c r="B32" s="4" t="s">
        <v>43</v>
      </c>
      <c r="C32" s="24">
        <v>58</v>
      </c>
      <c r="D32" s="24">
        <v>0</v>
      </c>
      <c r="E32" s="24">
        <v>1.8</v>
      </c>
      <c r="F32" s="24">
        <v>1.2</v>
      </c>
      <c r="G32" s="24">
        <v>10</v>
      </c>
      <c r="H32" s="24">
        <v>29</v>
      </c>
    </row>
    <row r="33" spans="2:8" x14ac:dyDescent="0.2">
      <c r="B33" s="6" t="s">
        <v>44</v>
      </c>
      <c r="C33" s="26">
        <v>34.700000000000003</v>
      </c>
      <c r="D33" s="26">
        <v>0</v>
      </c>
      <c r="E33" s="26">
        <v>0</v>
      </c>
      <c r="F33" s="26">
        <v>0.2</v>
      </c>
      <c r="G33" s="26">
        <v>28.2</v>
      </c>
      <c r="H33" s="26">
        <v>36.799999999999997</v>
      </c>
    </row>
    <row r="34" spans="2:8" x14ac:dyDescent="0.2">
      <c r="B34" s="9" t="s">
        <v>69</v>
      </c>
      <c r="C34" s="27">
        <v>100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</row>
    <row r="36" spans="2:8" x14ac:dyDescent="0.2">
      <c r="B36" s="2" t="s">
        <v>70</v>
      </c>
    </row>
    <row r="37" spans="2:8" x14ac:dyDescent="0.2">
      <c r="B37" s="2" t="s">
        <v>71</v>
      </c>
    </row>
    <row r="39" spans="2:8" x14ac:dyDescent="0.2">
      <c r="B39" s="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4</vt:i4>
      </vt:variant>
    </vt:vector>
  </HeadingPairs>
  <TitlesOfParts>
    <vt:vector size="11" baseType="lpstr">
      <vt:lpstr>Data</vt:lpstr>
      <vt:lpstr>Table1</vt:lpstr>
      <vt:lpstr>Table 2</vt:lpstr>
      <vt:lpstr>Table 3</vt:lpstr>
      <vt:lpstr>Table SpaceHeating</vt:lpstr>
      <vt:lpstr>Table WaterHeating</vt:lpstr>
      <vt:lpstr>Table Cooking</vt:lpstr>
      <vt:lpstr>Figure1</vt:lpstr>
      <vt:lpstr>Figure2</vt:lpstr>
      <vt:lpstr>Figure3</vt:lpstr>
      <vt:lpstr>Figure4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STURC Marek (ESTAT)</dc:creator>
  <cp:lastModifiedBy>FETIE Cristian (ESTAT)</cp:lastModifiedBy>
  <dcterms:created xsi:type="dcterms:W3CDTF">2017-03-13T13:47:09Z</dcterms:created>
  <dcterms:modified xsi:type="dcterms:W3CDTF">2017-06-14T12:43:32Z</dcterms:modified>
</cp:coreProperties>
</file>