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drawings/drawing7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8.xml" ContentType="application/vnd.openxmlformats-officedocument.drawing+xml"/>
  <Override PartName="/xl/charts/chart10.xml" ContentType="application/vnd.openxmlformats-officedocument.drawingml.chart+xml"/>
  <Override PartName="/xl/drawings/drawing9.xml" ContentType="application/vnd.openxmlformats-officedocument.drawing+xml"/>
  <Override PartName="/xl/charts/chart11.xml" ContentType="application/vnd.openxmlformats-officedocument.drawingml.chart+xml"/>
  <Override PartName="/xl/drawings/drawing10.xml" ContentType="application/vnd.openxmlformats-officedocument.drawing+xml"/>
  <Override PartName="/xl/charts/chart1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240" yWindow="108" windowWidth="20736" windowHeight="11700" tabRatio="890" activeTab="2"/>
  </bookViews>
  <sheets>
    <sheet name="Figure 1" sheetId="22" r:id="rId1"/>
    <sheet name="Figure 2" sheetId="25" r:id="rId2"/>
    <sheet name="Figure 3" sheetId="23" r:id="rId3"/>
    <sheet name="Table 1" sheetId="35" r:id="rId4"/>
    <sheet name="Figure 4" sheetId="28" r:id="rId5"/>
    <sheet name="Figure 5" sheetId="29" r:id="rId6"/>
    <sheet name="Figure 6" sheetId="31" r:id="rId7"/>
    <sheet name="Figure 7" sheetId="36" r:id="rId8"/>
    <sheet name="Figure 8" sheetId="32" r:id="rId9"/>
    <sheet name="Figure 9" sheetId="33" r:id="rId10"/>
  </sheets>
  <calcPr calcId="145621"/>
</workbook>
</file>

<file path=xl/sharedStrings.xml><?xml version="1.0" encoding="utf-8"?>
<sst xmlns="http://schemas.openxmlformats.org/spreadsheetml/2006/main" count="219" uniqueCount="132">
  <si>
    <t>Austria</t>
  </si>
  <si>
    <t>European Union (28 countries)</t>
  </si>
  <si>
    <t>Belgium</t>
  </si>
  <si>
    <t>Bulgaria</t>
  </si>
  <si>
    <t>Cyprus</t>
  </si>
  <si>
    <t>Czech Republic</t>
  </si>
  <si>
    <t>Germany</t>
  </si>
  <si>
    <t>Denmark</t>
  </si>
  <si>
    <t>Estonia</t>
  </si>
  <si>
    <t>Spain</t>
  </si>
  <si>
    <t>Finland</t>
  </si>
  <si>
    <t>France</t>
  </si>
  <si>
    <t>Croatia</t>
  </si>
  <si>
    <t>Hungary</t>
  </si>
  <si>
    <t>Ireland</t>
  </si>
  <si>
    <t>Italy</t>
  </si>
  <si>
    <t>Lithuania</t>
  </si>
  <si>
    <t>Luxembourg</t>
  </si>
  <si>
    <t>Latvia</t>
  </si>
  <si>
    <t>Malta</t>
  </si>
  <si>
    <t>Netherlands</t>
  </si>
  <si>
    <t>Poland</t>
  </si>
  <si>
    <t>Portugal</t>
  </si>
  <si>
    <t>Romania</t>
  </si>
  <si>
    <t>Sweden</t>
  </si>
  <si>
    <t>Slovenia</t>
  </si>
  <si>
    <t>Slovakia</t>
  </si>
  <si>
    <t>United Kingdom</t>
  </si>
  <si>
    <t>Trips</t>
  </si>
  <si>
    <t>Nights</t>
  </si>
  <si>
    <t>Expenditure</t>
  </si>
  <si>
    <t>Australia</t>
  </si>
  <si>
    <t>Turkey</t>
  </si>
  <si>
    <t>Russia</t>
  </si>
  <si>
    <t>Other European countries</t>
  </si>
  <si>
    <t>Norway</t>
  </si>
  <si>
    <t>Switzerland</t>
  </si>
  <si>
    <t>Japan</t>
  </si>
  <si>
    <t>Thailand</t>
  </si>
  <si>
    <t>India</t>
  </si>
  <si>
    <t>United Arab Emirates</t>
  </si>
  <si>
    <t>United States</t>
  </si>
  <si>
    <t>Canada</t>
  </si>
  <si>
    <t>Mexico</t>
  </si>
  <si>
    <t>North America</t>
  </si>
  <si>
    <t>Europe</t>
  </si>
  <si>
    <t>EFTA countries</t>
  </si>
  <si>
    <t>European Union</t>
  </si>
  <si>
    <t>Asia</t>
  </si>
  <si>
    <t>Oceania</t>
  </si>
  <si>
    <t>Africa</t>
  </si>
  <si>
    <t>Other European
countries</t>
  </si>
  <si>
    <t>Destination</t>
  </si>
  <si>
    <t>Morocco</t>
  </si>
  <si>
    <t>Egypt</t>
  </si>
  <si>
    <t>Domestic</t>
  </si>
  <si>
    <t>Central and South
America</t>
  </si>
  <si>
    <t>America</t>
  </si>
  <si>
    <t>Other non-EU destinations</t>
  </si>
  <si>
    <t>Table 1: Top 10 non-EU destinations for trips of EU residents, EU-28, 2016</t>
  </si>
  <si>
    <t>China (incl. Hong Kong)</t>
  </si>
  <si>
    <t>Greece</t>
  </si>
  <si>
    <t>2016</t>
  </si>
  <si>
    <t>2015</t>
  </si>
  <si>
    <t>2013</t>
  </si>
  <si>
    <t>PARTNER</t>
  </si>
  <si>
    <t>Total</t>
  </si>
  <si>
    <t>Eurostat</t>
  </si>
  <si>
    <t>Source of data</t>
  </si>
  <si>
    <t>Extracted on</t>
  </si>
  <si>
    <t>Last update</t>
  </si>
  <si>
    <t>EU-28</t>
  </si>
  <si>
    <t>Other EU countries</t>
  </si>
  <si>
    <t>Non-EU countries</t>
  </si>
  <si>
    <t>China</t>
  </si>
  <si>
    <t>Brasil</t>
  </si>
  <si>
    <t>USA</t>
  </si>
  <si>
    <t>Figure 4: Growth of tourism nights spent in EU tourist accommodation, 2016 compared with 2006</t>
  </si>
  <si>
    <t>Other EU Member States</t>
  </si>
  <si>
    <t>Central and south America</t>
  </si>
  <si>
    <t>Figure 5: Nights spent by non-residents in tourist accommodation establishments by world region of the guest, EU-28, 2016 (%)</t>
  </si>
  <si>
    <t>Rest of EU countries</t>
  </si>
  <si>
    <t>Figure 8: Tourism nights spent by residents of China in EU-28, 2016 (%)</t>
  </si>
  <si>
    <t>European Union and euro area balance of payments - quarterly data (BPM6) [bop_eu6_q]</t>
  </si>
  <si>
    <t>CURRENCY</t>
  </si>
  <si>
    <t>Million euro</t>
  </si>
  <si>
    <t>BOP_ITEM</t>
  </si>
  <si>
    <t>Services: Travel</t>
  </si>
  <si>
    <t>China except Hong Kong</t>
  </si>
  <si>
    <t>SECTOR10</t>
  </si>
  <si>
    <t>Total economy</t>
  </si>
  <si>
    <t>SECTPART</t>
  </si>
  <si>
    <t>GEO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</si>
  <si>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</si>
  <si>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</si>
  <si>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</si>
  <si>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</si>
  <si>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</si>
  <si>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</si>
  <si>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</si>
  <si>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</si>
  <si>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</si>
  <si>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S_ADJ</t>
  </si>
  <si>
    <t>Unadjusted data (i.e. neither seasonally adjusted nor calendar adjusted data)</t>
  </si>
  <si>
    <t>Credit</t>
  </si>
  <si>
    <t>Debit</t>
  </si>
  <si>
    <t>2014</t>
  </si>
  <si>
    <t>Balance</t>
  </si>
  <si>
    <t>Source: Eurostat (tour_dem_ttw)</t>
  </si>
  <si>
    <t>Source: Eurostat (tour_dem_ttw, tnw, extotw)</t>
  </si>
  <si>
    <t>Source: Eurostat (tour_occ_ninraw)</t>
  </si>
  <si>
    <t>Figure 9: EU-28 balance of payments with China, travel item, 2004-2016 (mio euro)</t>
  </si>
  <si>
    <t>Figure 3: Top-10 non-EU destinations for tourism trips of EU residents, EU-28, 2016 (%)</t>
  </si>
  <si>
    <t>Selected origin countries (%)</t>
  </si>
  <si>
    <t>Figure 1: Trips of EU residents by destination, EU-28, 2016</t>
  </si>
  <si>
    <t>Note: EU-28 aggregate estimated for this publication using available data.</t>
  </si>
  <si>
    <t>Figure 2: Trips, nights spent and expenditure of EU residents outside EU-28, by destination, EU-28, 2016</t>
  </si>
  <si>
    <t>Note: EU-28 aggregate estimated for this publication, not inclouding UK data due to break in time series.</t>
  </si>
  <si>
    <t>Source: Eurostat (tour_dem_ttw, tour_dem_tnw, tour_dem_extotw)</t>
  </si>
  <si>
    <t>Figure 6: Nights spent by Chinese tourists of the total nights spent by non-residents, 2016 (%)</t>
  </si>
  <si>
    <t>Figure 7: Nights spent by Chinese tourists of the total nights spent by guests from outside the EU, 2016 (%)</t>
  </si>
  <si>
    <t>Residence of the guest</t>
  </si>
  <si>
    <t>Nights spent in EU</t>
  </si>
  <si>
    <t>Nights in EU
2016/2006</t>
  </si>
  <si>
    <t>Chinese tourists'nights 
(% of all non-residents' nights)</t>
  </si>
  <si>
    <t>Chinese tourists'nights 
(% of all non-EU residents' nights)</t>
  </si>
  <si>
    <t>Nights spent (share of total nights in EU)</t>
  </si>
  <si>
    <t>Note: Data from 2004 until 2007 are compiled according to BPM5 methodology and from 2008 onwards according to BPM6 methodology.</t>
  </si>
  <si>
    <t>Trips
(million)</t>
  </si>
  <si>
    <t>Share
 (%)</t>
  </si>
  <si>
    <t>Nights
(million)</t>
  </si>
  <si>
    <t>Expenditure
 (billion euro)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</si>
</sst>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(* #,##0.00_);_(* \(#,##0.00\);_(* &quot;-&quot;??_);_(@_)"/>
    <numFmt numFmtId="164" formatCode="_-* #,##0_-;\-* #,##0_-;_-* &quot;-&quot;??_-;_-@_-"/>
    <numFmt numFmtId="165" formatCode="0.0%"/>
    <numFmt numFmtId="166" formatCode="0.0"/>
    <numFmt numFmtId="167" formatCode="dd\.mm\.yy"/>
    <numFmt numFmtId="168" formatCode="#,##0.000"/>
    <numFmt numFmtId="169" formatCode="#,##0.0_i"/>
    <numFmt numFmtId="170" formatCode="#,##0_i"/>
    <numFmt numFmtId="171" formatCode="0_m"/>
  </numFmts>
  <fonts count="2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9"/>
      <color theme="1"/>
      <name val="Arial"/>
      <family val="2"/>
    </font>
    <font>
      <b/>
      <sz val="9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hair">
        <color rgb="FFC0C0C0"/>
      </bottom>
      <diagonal/>
    </border>
    <border>
      <left/>
      <right/>
      <top style="hair">
        <color rgb="FFC0C0C0"/>
      </top>
      <bottom style="hair">
        <color rgb="FFC0C0C0"/>
      </bottom>
      <diagonal/>
    </border>
    <border>
      <left/>
      <right/>
      <top style="hair">
        <color rgb="FFC0C0C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hair">
        <color rgb="FFA6A6A6"/>
      </left>
      <right/>
      <top style="thin">
        <color rgb="FF000000"/>
      </top>
      <bottom style="thin">
        <color rgb="FF000000"/>
      </bottom>
      <diagonal/>
    </border>
    <border>
      <left style="hair">
        <color rgb="FFA6A6A6"/>
      </left>
      <right/>
      <top/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/>
      <diagonal/>
    </border>
    <border>
      <left/>
      <right/>
      <top style="hair">
        <color rgb="FFC0C0C0"/>
      </top>
      <bottom style="thin">
        <color rgb="FF000000"/>
      </bottom>
      <diagonal/>
    </border>
    <border>
      <left style="hair">
        <color rgb="FFA6A6A6"/>
      </left>
      <right/>
      <top style="hair">
        <color rgb="FFC0C0C0"/>
      </top>
      <bottom style="thin">
        <color rgb="FF000000"/>
      </bottom>
      <diagonal/>
    </border>
    <border>
      <left style="hair">
        <color rgb="FFA6A6A6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hair">
        <color rgb="FFC0C0C0"/>
      </bottom>
      <diagonal/>
    </border>
    <border>
      <left style="thin">
        <color theme="1"/>
      </left>
      <right/>
      <top style="thin">
        <color rgb="FF000000"/>
      </top>
      <bottom style="thin">
        <color rgb="FF000000"/>
      </bottom>
      <diagonal/>
    </border>
    <border>
      <left style="thin">
        <color theme="1"/>
      </left>
      <right/>
      <top/>
      <bottom style="hair">
        <color rgb="FFC0C0C0"/>
      </bottom>
      <diagonal/>
    </border>
    <border>
      <left style="thin">
        <color theme="1"/>
      </left>
      <right/>
      <top style="hair">
        <color rgb="FFC0C0C0"/>
      </top>
      <bottom style="hair">
        <color rgb="FFC0C0C0"/>
      </bottom>
      <diagonal/>
    </border>
    <border>
      <left style="thin">
        <color theme="1"/>
      </left>
      <right/>
      <top style="hair">
        <color rgb="FFC0C0C0"/>
      </top>
      <bottom/>
      <diagonal/>
    </border>
    <border>
      <left style="thin">
        <color theme="1"/>
      </left>
      <right/>
      <top style="hair">
        <color rgb="FFC0C0C0"/>
      </top>
      <bottom style="thin">
        <color rgb="FF000000"/>
      </bottom>
      <diagonal/>
    </border>
    <border>
      <left style="thin">
        <color theme="1"/>
      </left>
      <right style="hair">
        <color rgb="FFA6A6A6"/>
      </right>
      <top style="thin">
        <color rgb="FF000000"/>
      </top>
      <bottom style="thin">
        <color rgb="FF000000"/>
      </bottom>
      <diagonal/>
    </border>
    <border>
      <left/>
      <right style="thin">
        <color theme="1"/>
      </right>
      <top style="thin">
        <color rgb="FF000000"/>
      </top>
      <bottom style="thin">
        <color rgb="FF000000"/>
      </bottom>
      <diagonal/>
    </border>
    <border>
      <left style="thin">
        <color theme="1"/>
      </left>
      <right style="hair">
        <color rgb="FFA6A6A6"/>
      </right>
      <top/>
      <bottom style="hair">
        <color rgb="FFC0C0C0"/>
      </bottom>
      <diagonal/>
    </border>
    <border>
      <left/>
      <right style="thin">
        <color theme="1"/>
      </right>
      <top/>
      <bottom style="hair">
        <color rgb="FFC0C0C0"/>
      </bottom>
      <diagonal/>
    </border>
    <border>
      <left style="thin">
        <color theme="1"/>
      </left>
      <right style="hair">
        <color rgb="FFA6A6A6"/>
      </right>
      <top style="hair">
        <color rgb="FFC0C0C0"/>
      </top>
      <bottom style="hair">
        <color rgb="FFC0C0C0"/>
      </bottom>
      <diagonal/>
    </border>
    <border>
      <left/>
      <right style="thin">
        <color theme="1"/>
      </right>
      <top style="hair">
        <color rgb="FFC0C0C0"/>
      </top>
      <bottom style="hair">
        <color rgb="FFC0C0C0"/>
      </bottom>
      <diagonal/>
    </border>
    <border>
      <left style="thin">
        <color theme="1"/>
      </left>
      <right style="hair">
        <color rgb="FFA6A6A6"/>
      </right>
      <top style="hair">
        <color rgb="FFC0C0C0"/>
      </top>
      <bottom/>
      <diagonal/>
    </border>
    <border>
      <left/>
      <right style="thin">
        <color theme="1"/>
      </right>
      <top style="hair">
        <color rgb="FFC0C0C0"/>
      </top>
      <bottom/>
      <diagonal/>
    </border>
    <border>
      <left style="thin">
        <color theme="1"/>
      </left>
      <right style="hair">
        <color rgb="FFA6A6A6"/>
      </right>
      <top style="hair">
        <color rgb="FFC0C0C0"/>
      </top>
      <bottom style="thin">
        <color rgb="FF000000"/>
      </bottom>
      <diagonal/>
    </border>
    <border>
      <left/>
      <right style="thin">
        <color theme="1"/>
      </right>
      <top style="hair">
        <color rgb="FFC0C0C0"/>
      </top>
      <bottom style="thin">
        <color rgb="FF000000"/>
      </bottom>
      <diagonal/>
    </border>
  </borders>
  <cellStyleXfs count="14">
    <xf numFmtId="0" fontId="0" fillId="0" borderId="0"/>
    <xf numFmtId="0" fontId="6" fillId="0" borderId="0" applyNumberFormat="0" applyFill="0" applyBorder="0" applyAlignment="0" applyProtection="0"/>
    <xf numFmtId="0" fontId="7" fillId="0" borderId="0"/>
    <xf numFmtId="0" fontId="8" fillId="0" borderId="0"/>
    <xf numFmtId="0" fontId="9" fillId="0" borderId="0"/>
    <xf numFmtId="0" fontId="5" fillId="0" borderId="0"/>
    <xf numFmtId="9" fontId="5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4" fillId="0" borderId="0"/>
    <xf numFmtId="0" fontId="3" fillId="0" borderId="0"/>
    <xf numFmtId="0" fontId="9" fillId="0" borderId="0"/>
    <xf numFmtId="43" fontId="3" fillId="0" borderId="0" applyFont="0" applyFill="0" applyBorder="0" applyAlignment="0" applyProtection="0"/>
    <xf numFmtId="169" fontId="20" fillId="0" borderId="0" applyFill="0" applyBorder="0" applyProtection="0">
      <alignment horizontal="right"/>
    </xf>
  </cellStyleXfs>
  <cellXfs count="127">
    <xf numFmtId="0" fontId="0" fillId="0" borderId="0" xfId="0"/>
    <xf numFmtId="0" fontId="7" fillId="0" borderId="0" xfId="0" applyFont="1"/>
    <xf numFmtId="0" fontId="13" fillId="0" borderId="0" xfId="0" applyFont="1"/>
    <xf numFmtId="0" fontId="0" fillId="0" borderId="0" xfId="0" applyFill="1"/>
    <xf numFmtId="164" fontId="0" fillId="0" borderId="0" xfId="8" applyNumberFormat="1" applyFont="1"/>
    <xf numFmtId="165" fontId="0" fillId="0" borderId="0" xfId="7" applyNumberFormat="1" applyFont="1"/>
    <xf numFmtId="0" fontId="14" fillId="0" borderId="0" xfId="0" applyFont="1" applyAlignment="1">
      <alignment horizontal="left"/>
    </xf>
    <xf numFmtId="9" fontId="0" fillId="0" borderId="0" xfId="7" applyFont="1"/>
    <xf numFmtId="9" fontId="13" fillId="0" borderId="0" xfId="7" applyFont="1"/>
    <xf numFmtId="0" fontId="12" fillId="0" borderId="0" xfId="0" applyFont="1" applyFill="1" applyBorder="1"/>
    <xf numFmtId="0" fontId="0" fillId="0" borderId="0" xfId="0" applyNumberFormat="1" applyFill="1"/>
    <xf numFmtId="0" fontId="0" fillId="0" borderId="0" xfId="0" applyNumberFormat="1" applyFill="1" applyBorder="1"/>
    <xf numFmtId="9" fontId="0" fillId="0" borderId="1" xfId="7" applyFont="1" applyBorder="1"/>
    <xf numFmtId="9" fontId="0" fillId="0" borderId="2" xfId="7" applyFont="1" applyBorder="1"/>
    <xf numFmtId="9" fontId="0" fillId="0" borderId="3" xfId="7" applyFont="1" applyBorder="1"/>
    <xf numFmtId="0" fontId="16" fillId="0" borderId="1" xfId="0" applyFont="1" applyFill="1" applyBorder="1" applyAlignment="1">
      <alignment horizontal="left"/>
    </xf>
    <xf numFmtId="0" fontId="16" fillId="0" borderId="2" xfId="0" applyFont="1" applyFill="1" applyBorder="1" applyAlignment="1">
      <alignment horizontal="left"/>
    </xf>
    <xf numFmtId="0" fontId="16" fillId="0" borderId="3" xfId="0" applyFont="1" applyFill="1" applyBorder="1" applyAlignment="1">
      <alignment horizontal="left"/>
    </xf>
    <xf numFmtId="0" fontId="16" fillId="0" borderId="9" xfId="0" applyFont="1" applyFill="1" applyBorder="1" applyAlignment="1">
      <alignment horizontal="left"/>
    </xf>
    <xf numFmtId="9" fontId="0" fillId="0" borderId="9" xfId="7" applyFont="1" applyBorder="1"/>
    <xf numFmtId="0" fontId="14" fillId="0" borderId="0" xfId="0" applyFont="1" applyFill="1" applyAlignment="1">
      <alignment horizontal="left"/>
    </xf>
    <xf numFmtId="9" fontId="16" fillId="0" borderId="11" xfId="7" applyFont="1" applyFill="1" applyBorder="1" applyAlignment="1">
      <alignment horizontal="left"/>
    </xf>
    <xf numFmtId="0" fontId="4" fillId="0" borderId="0" xfId="9"/>
    <xf numFmtId="0" fontId="17" fillId="0" borderId="0" xfId="9" applyFont="1" applyAlignment="1">
      <alignment horizontal="left"/>
    </xf>
    <xf numFmtId="1" fontId="4" fillId="0" borderId="0" xfId="9" applyNumberFormat="1"/>
    <xf numFmtId="0" fontId="18" fillId="0" borderId="0" xfId="9" applyFont="1" applyAlignment="1">
      <alignment horizontal="left"/>
    </xf>
    <xf numFmtId="0" fontId="19" fillId="0" borderId="0" xfId="10" applyNumberFormat="1" applyFont="1" applyFill="1" applyBorder="1" applyAlignment="1"/>
    <xf numFmtId="0" fontId="7" fillId="0" borderId="0" xfId="11" applyNumberFormat="1" applyFont="1" applyFill="1" applyBorder="1" applyAlignment="1"/>
    <xf numFmtId="0" fontId="9" fillId="0" borderId="0" xfId="11"/>
    <xf numFmtId="167" fontId="7" fillId="0" borderId="0" xfId="11" applyNumberFormat="1" applyFont="1" applyFill="1" applyBorder="1" applyAlignment="1"/>
    <xf numFmtId="168" fontId="19" fillId="0" borderId="0" xfId="10" applyNumberFormat="1" applyFont="1" applyFill="1" applyBorder="1" applyAlignment="1"/>
    <xf numFmtId="0" fontId="14" fillId="0" borderId="0" xfId="11" applyFont="1" applyAlignment="1">
      <alignment horizontal="left"/>
    </xf>
    <xf numFmtId="0" fontId="2" fillId="0" borderId="0" xfId="9" applyFont="1"/>
    <xf numFmtId="0" fontId="16" fillId="3" borderId="12" xfId="0" applyFont="1" applyFill="1" applyBorder="1" applyAlignment="1">
      <alignment horizontal="center"/>
    </xf>
    <xf numFmtId="0" fontId="16" fillId="0" borderId="13" xfId="0" applyFont="1" applyBorder="1" applyAlignment="1">
      <alignment horizontal="left"/>
    </xf>
    <xf numFmtId="0" fontId="16" fillId="0" borderId="2" xfId="0" applyFont="1" applyBorder="1" applyAlignment="1">
      <alignment horizontal="left"/>
    </xf>
    <xf numFmtId="0" fontId="16" fillId="0" borderId="2" xfId="0" applyFont="1" applyBorder="1" applyAlignment="1">
      <alignment horizontal="left" wrapText="1"/>
    </xf>
    <xf numFmtId="170" fontId="20" fillId="0" borderId="13" xfId="13" applyNumberFormat="1" applyBorder="1">
      <alignment horizontal="right"/>
    </xf>
    <xf numFmtId="170" fontId="20" fillId="0" borderId="2" xfId="13" applyNumberFormat="1" applyBorder="1">
      <alignment horizontal="right"/>
    </xf>
    <xf numFmtId="170" fontId="20" fillId="0" borderId="3" xfId="13" applyNumberFormat="1" applyBorder="1">
      <alignment horizontal="right"/>
    </xf>
    <xf numFmtId="0" fontId="16" fillId="0" borderId="3" xfId="0" applyFont="1" applyBorder="1" applyAlignment="1">
      <alignment horizontal="left"/>
    </xf>
    <xf numFmtId="0" fontId="16" fillId="0" borderId="9" xfId="0" applyFont="1" applyBorder="1" applyAlignment="1">
      <alignment horizontal="left" wrapText="1"/>
    </xf>
    <xf numFmtId="170" fontId="20" fillId="0" borderId="9" xfId="13" applyNumberFormat="1" applyBorder="1">
      <alignment horizontal="right"/>
    </xf>
    <xf numFmtId="0" fontId="16" fillId="0" borderId="9" xfId="0" applyFont="1" applyBorder="1" applyAlignment="1">
      <alignment horizontal="left"/>
    </xf>
    <xf numFmtId="0" fontId="16" fillId="0" borderId="1" xfId="0" applyFont="1" applyBorder="1" applyAlignment="1">
      <alignment horizontal="left"/>
    </xf>
    <xf numFmtId="170" fontId="20" fillId="0" borderId="1" xfId="13" applyNumberFormat="1" applyBorder="1">
      <alignment horizontal="right"/>
    </xf>
    <xf numFmtId="0" fontId="15" fillId="2" borderId="4" xfId="0" applyFont="1" applyFill="1" applyBorder="1" applyAlignment="1">
      <alignment horizontal="center"/>
    </xf>
    <xf numFmtId="0" fontId="15" fillId="3" borderId="12" xfId="9" applyFont="1" applyFill="1" applyBorder="1" applyAlignment="1">
      <alignment horizontal="center"/>
    </xf>
    <xf numFmtId="0" fontId="15" fillId="0" borderId="13" xfId="9" applyFont="1" applyFill="1" applyBorder="1" applyAlignment="1">
      <alignment horizontal="left"/>
    </xf>
    <xf numFmtId="9" fontId="4" fillId="0" borderId="13" xfId="7" applyFont="1" applyFill="1" applyBorder="1"/>
    <xf numFmtId="0" fontId="15" fillId="0" borderId="2" xfId="9" applyFont="1" applyFill="1" applyBorder="1" applyAlignment="1">
      <alignment horizontal="left"/>
    </xf>
    <xf numFmtId="9" fontId="4" fillId="0" borderId="2" xfId="7" applyFont="1" applyFill="1" applyBorder="1"/>
    <xf numFmtId="0" fontId="15" fillId="0" borderId="9" xfId="9" applyFont="1" applyFill="1" applyBorder="1" applyAlignment="1">
      <alignment horizontal="left"/>
    </xf>
    <xf numFmtId="9" fontId="4" fillId="0" borderId="9" xfId="7" applyFont="1" applyFill="1" applyBorder="1"/>
    <xf numFmtId="0" fontId="15" fillId="3" borderId="12" xfId="9" applyFont="1" applyFill="1" applyBorder="1" applyAlignment="1">
      <alignment horizontal="center" wrapText="1"/>
    </xf>
    <xf numFmtId="0" fontId="16" fillId="3" borderId="12" xfId="0" applyFont="1" applyFill="1" applyBorder="1" applyAlignment="1">
      <alignment horizontal="center" wrapText="1"/>
    </xf>
    <xf numFmtId="165" fontId="0" fillId="0" borderId="2" xfId="7" applyNumberFormat="1" applyFont="1" applyFill="1" applyBorder="1"/>
    <xf numFmtId="165" fontId="0" fillId="0" borderId="3" xfId="7" applyNumberFormat="1" applyFont="1" applyFill="1" applyBorder="1"/>
    <xf numFmtId="165" fontId="0" fillId="0" borderId="9" xfId="7" applyNumberFormat="1" applyFont="1" applyFill="1" applyBorder="1"/>
    <xf numFmtId="165" fontId="0" fillId="0" borderId="1" xfId="7" applyNumberFormat="1" applyFont="1" applyFill="1" applyBorder="1"/>
    <xf numFmtId="0" fontId="16" fillId="4" borderId="4" xfId="0" applyFont="1" applyFill="1" applyBorder="1" applyAlignment="1">
      <alignment horizontal="left"/>
    </xf>
    <xf numFmtId="165" fontId="0" fillId="4" borderId="4" xfId="7" applyNumberFormat="1" applyFont="1" applyFill="1" applyBorder="1"/>
    <xf numFmtId="165" fontId="0" fillId="4" borderId="12" xfId="7" applyNumberFormat="1" applyFont="1" applyFill="1" applyBorder="1"/>
    <xf numFmtId="165" fontId="0" fillId="0" borderId="13" xfId="7" applyNumberFormat="1" applyFont="1" applyBorder="1"/>
    <xf numFmtId="165" fontId="0" fillId="0" borderId="2" xfId="7" applyNumberFormat="1" applyFont="1" applyBorder="1"/>
    <xf numFmtId="165" fontId="0" fillId="0" borderId="3" xfId="7" applyNumberFormat="1" applyFont="1" applyBorder="1"/>
    <xf numFmtId="0" fontId="16" fillId="4" borderId="12" xfId="0" applyFont="1" applyFill="1" applyBorder="1" applyAlignment="1">
      <alignment horizontal="left"/>
    </xf>
    <xf numFmtId="165" fontId="0" fillId="0" borderId="9" xfId="7" applyNumberFormat="1" applyFont="1" applyBorder="1"/>
    <xf numFmtId="9" fontId="0" fillId="0" borderId="13" xfId="7" applyFont="1" applyFill="1" applyBorder="1"/>
    <xf numFmtId="9" fontId="0" fillId="0" borderId="2" xfId="7" applyFont="1" applyFill="1" applyBorder="1"/>
    <xf numFmtId="9" fontId="0" fillId="0" borderId="3" xfId="7" applyFont="1" applyFill="1" applyBorder="1"/>
    <xf numFmtId="9" fontId="0" fillId="0" borderId="9" xfId="7" applyFont="1" applyFill="1" applyBorder="1"/>
    <xf numFmtId="0" fontId="1" fillId="0" borderId="0" xfId="9" applyFont="1"/>
    <xf numFmtId="0" fontId="3" fillId="0" borderId="0" xfId="10" applyFill="1" applyBorder="1"/>
    <xf numFmtId="0" fontId="16" fillId="3" borderId="12" xfId="11" applyNumberFormat="1" applyFont="1" applyFill="1" applyBorder="1" applyAlignment="1">
      <alignment horizontal="center"/>
    </xf>
    <xf numFmtId="0" fontId="16" fillId="3" borderId="12" xfId="11" applyNumberFormat="1" applyFont="1" applyFill="1" applyBorder="1" applyAlignment="1">
      <alignment horizontal="left"/>
    </xf>
    <xf numFmtId="0" fontId="16" fillId="0" borderId="13" xfId="11" applyNumberFormat="1" applyFont="1" applyFill="1" applyBorder="1" applyAlignment="1">
      <alignment horizontal="left"/>
    </xf>
    <xf numFmtId="0" fontId="16" fillId="0" borderId="2" xfId="11" applyNumberFormat="1" applyFont="1" applyFill="1" applyBorder="1" applyAlignment="1">
      <alignment horizontal="left"/>
    </xf>
    <xf numFmtId="0" fontId="16" fillId="0" borderId="9" xfId="11" applyNumberFormat="1" applyFont="1" applyFill="1" applyBorder="1" applyAlignment="1">
      <alignment horizontal="left"/>
    </xf>
    <xf numFmtId="170" fontId="20" fillId="0" borderId="13" xfId="13" applyNumberFormat="1" applyFill="1" applyBorder="1">
      <alignment horizontal="right"/>
    </xf>
    <xf numFmtId="170" fontId="20" fillId="0" borderId="2" xfId="13" applyNumberFormat="1" applyFill="1" applyBorder="1">
      <alignment horizontal="right"/>
    </xf>
    <xf numFmtId="170" fontId="20" fillId="0" borderId="9" xfId="13" applyNumberFormat="1" applyFill="1" applyBorder="1">
      <alignment horizontal="right"/>
    </xf>
    <xf numFmtId="0" fontId="16" fillId="3" borderId="4" xfId="0" applyFont="1" applyFill="1" applyBorder="1" applyAlignment="1">
      <alignment horizontal="center"/>
    </xf>
    <xf numFmtId="0" fontId="20" fillId="0" borderId="0" xfId="0" applyFont="1"/>
    <xf numFmtId="0" fontId="16" fillId="3" borderId="5" xfId="0" applyFont="1" applyFill="1" applyBorder="1" applyAlignment="1">
      <alignment horizontal="center" wrapText="1"/>
    </xf>
    <xf numFmtId="0" fontId="15" fillId="3" borderId="5" xfId="0" applyFont="1" applyFill="1" applyBorder="1" applyAlignment="1">
      <alignment horizontal="center" wrapText="1"/>
    </xf>
    <xf numFmtId="166" fontId="0" fillId="0" borderId="6" xfId="0" applyNumberFormat="1" applyFill="1" applyBorder="1"/>
    <xf numFmtId="166" fontId="0" fillId="0" borderId="7" xfId="0" applyNumberFormat="1" applyFill="1" applyBorder="1"/>
    <xf numFmtId="166" fontId="0" fillId="0" borderId="8" xfId="0" applyNumberFormat="1" applyFill="1" applyBorder="1"/>
    <xf numFmtId="166" fontId="0" fillId="0" borderId="10" xfId="0" applyNumberFormat="1" applyFill="1" applyBorder="1"/>
    <xf numFmtId="166" fontId="0" fillId="0" borderId="6" xfId="0" applyNumberFormat="1" applyBorder="1"/>
    <xf numFmtId="166" fontId="0" fillId="0" borderId="7" xfId="0" applyNumberFormat="1" applyBorder="1"/>
    <xf numFmtId="166" fontId="0" fillId="0" borderId="8" xfId="0" applyNumberFormat="1" applyBorder="1"/>
    <xf numFmtId="166" fontId="0" fillId="0" borderId="10" xfId="0" applyNumberFormat="1" applyBorder="1"/>
    <xf numFmtId="166" fontId="0" fillId="0" borderId="6" xfId="7" applyNumberFormat="1" applyFont="1" applyBorder="1"/>
    <xf numFmtId="166" fontId="0" fillId="0" borderId="7" xfId="7" applyNumberFormat="1" applyFont="1" applyBorder="1"/>
    <xf numFmtId="166" fontId="0" fillId="0" borderId="8" xfId="7" applyNumberFormat="1" applyFont="1" applyBorder="1"/>
    <xf numFmtId="166" fontId="0" fillId="0" borderId="10" xfId="7" applyNumberFormat="1" applyFont="1" applyBorder="1"/>
    <xf numFmtId="0" fontId="16" fillId="3" borderId="14" xfId="0" applyFont="1" applyFill="1" applyBorder="1" applyAlignment="1">
      <alignment horizontal="center"/>
    </xf>
    <xf numFmtId="166" fontId="16" fillId="0" borderId="15" xfId="0" applyNumberFormat="1" applyFont="1" applyBorder="1" applyAlignment="1">
      <alignment horizontal="left"/>
    </xf>
    <xf numFmtId="166" fontId="16" fillId="0" borderId="16" xfId="0" applyNumberFormat="1" applyFont="1" applyBorder="1" applyAlignment="1">
      <alignment horizontal="left"/>
    </xf>
    <xf numFmtId="166" fontId="16" fillId="0" borderId="17" xfId="0" applyNumberFormat="1" applyFont="1" applyBorder="1" applyAlignment="1">
      <alignment horizontal="left"/>
    </xf>
    <xf numFmtId="166" fontId="16" fillId="0" borderId="18" xfId="0" applyNumberFormat="1" applyFont="1" applyBorder="1" applyAlignment="1">
      <alignment horizontal="left"/>
    </xf>
    <xf numFmtId="0" fontId="16" fillId="3" borderId="19" xfId="0" applyFont="1" applyFill="1" applyBorder="1" applyAlignment="1">
      <alignment horizontal="center"/>
    </xf>
    <xf numFmtId="0" fontId="16" fillId="3" borderId="20" xfId="0" applyFont="1" applyFill="1" applyBorder="1" applyAlignment="1">
      <alignment horizontal="center"/>
    </xf>
    <xf numFmtId="9" fontId="16" fillId="0" borderId="21" xfId="7" applyFont="1" applyBorder="1" applyAlignment="1">
      <alignment horizontal="left"/>
    </xf>
    <xf numFmtId="9" fontId="0" fillId="0" borderId="22" xfId="0" applyNumberFormat="1" applyBorder="1"/>
    <xf numFmtId="9" fontId="16" fillId="0" borderId="23" xfId="7" applyFont="1" applyBorder="1" applyAlignment="1">
      <alignment horizontal="left"/>
    </xf>
    <xf numFmtId="9" fontId="0" fillId="0" borderId="24" xfId="0" applyNumberFormat="1" applyBorder="1"/>
    <xf numFmtId="9" fontId="16" fillId="0" borderId="25" xfId="7" applyFont="1" applyBorder="1" applyAlignment="1">
      <alignment horizontal="left"/>
    </xf>
    <xf numFmtId="9" fontId="0" fillId="0" borderId="26" xfId="0" applyNumberFormat="1" applyBorder="1"/>
    <xf numFmtId="9" fontId="16" fillId="0" borderId="27" xfId="7" applyFont="1" applyBorder="1" applyAlignment="1">
      <alignment horizontal="left"/>
    </xf>
    <xf numFmtId="9" fontId="0" fillId="0" borderId="28" xfId="0" applyNumberFormat="1" applyBorder="1"/>
    <xf numFmtId="1" fontId="0" fillId="0" borderId="0" xfId="0" applyNumberFormat="1"/>
    <xf numFmtId="1" fontId="0" fillId="0" borderId="6" xfId="7" applyNumberFormat="1" applyFont="1" applyBorder="1"/>
    <xf numFmtId="1" fontId="0" fillId="0" borderId="7" xfId="7" applyNumberFormat="1" applyFont="1" applyBorder="1"/>
    <xf numFmtId="1" fontId="0" fillId="0" borderId="8" xfId="7" applyNumberFormat="1" applyFont="1" applyBorder="1"/>
    <xf numFmtId="1" fontId="0" fillId="0" borderId="10" xfId="7" applyNumberFormat="1" applyFont="1" applyBorder="1"/>
    <xf numFmtId="1" fontId="0" fillId="0" borderId="6" xfId="0" applyNumberFormat="1" applyBorder="1"/>
    <xf numFmtId="1" fontId="0" fillId="0" borderId="7" xfId="0" applyNumberFormat="1" applyBorder="1"/>
    <xf numFmtId="1" fontId="0" fillId="0" borderId="8" xfId="0" applyNumberFormat="1" applyBorder="1"/>
    <xf numFmtId="1" fontId="0" fillId="0" borderId="10" xfId="0" applyNumberFormat="1" applyBorder="1"/>
    <xf numFmtId="171" fontId="0" fillId="0" borderId="6" xfId="0" applyNumberFormat="1" applyBorder="1"/>
    <xf numFmtId="171" fontId="0" fillId="0" borderId="7" xfId="0" applyNumberFormat="1" applyBorder="1"/>
    <xf numFmtId="171" fontId="0" fillId="0" borderId="8" xfId="0" applyNumberFormat="1" applyBorder="1"/>
    <xf numFmtId="171" fontId="0" fillId="0" borderId="10" xfId="0" applyNumberFormat="1" applyBorder="1"/>
    <xf numFmtId="0" fontId="20" fillId="0" borderId="0" xfId="11" applyFont="1" applyAlignment="1">
      <alignment wrapText="1"/>
    </xf>
  </cellXfs>
  <cellStyles count="14">
    <cellStyle name="Comma" xfId="8" builtinId="3"/>
    <cellStyle name="Comma 2" xfId="12"/>
    <cellStyle name="Hyperlink 2" xfId="1"/>
    <cellStyle name="Normal" xfId="0" builtinId="0"/>
    <cellStyle name="Normal 2" xfId="2"/>
    <cellStyle name="Normal 2 2" xfId="11"/>
    <cellStyle name="Normal 3" xfId="3"/>
    <cellStyle name="Normal 4" xfId="4"/>
    <cellStyle name="Normal 5" xfId="5"/>
    <cellStyle name="Normal 6" xfId="9"/>
    <cellStyle name="Normal 7" xfId="10"/>
    <cellStyle name="NumberCellStyle" xfId="13"/>
    <cellStyle name="Percent" xfId="7" builtinId="5"/>
    <cellStyle name="Percent 2" xfId="6"/>
  </cellStyles>
  <dxfs count="0"/>
  <tableStyles count="0" defaultTableStyle="TableStyleMedium2" defaultPivotStyle="PivotStyleLight16"/>
  <colors>
    <mruColors>
      <color rgb="FF8FDFFF"/>
      <color rgb="FFF9C1A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521316592182733E-2"/>
          <c:y val="0.13860828990579077"/>
          <c:w val="0.87866255231609558"/>
          <c:h val="0.77054154462576241"/>
        </c:manualLayout>
      </c:layout>
      <c:ofPieChart>
        <c:ofPieType val="bar"/>
        <c:varyColors val="1"/>
        <c:ser>
          <c:idx val="0"/>
          <c:order val="0"/>
          <c:tx>
            <c:strRef>
              <c:f>'Figure 1'!$C$2</c:f>
              <c:strCache>
                <c:ptCount val="1"/>
                <c:pt idx="0">
                  <c:v>Trips</c:v>
                </c:pt>
              </c:strCache>
            </c:strRef>
          </c:tx>
          <c:dPt>
            <c:idx val="0"/>
            <c:bubble3D val="0"/>
            <c:spPr>
              <a:solidFill>
                <a:schemeClr val="accent4"/>
              </a:solidFill>
            </c:spPr>
          </c:dPt>
          <c:dPt>
            <c:idx val="1"/>
            <c:bubble3D val="0"/>
            <c:spPr>
              <a:solidFill>
                <a:schemeClr val="accent6"/>
              </a:solidFill>
            </c:spPr>
          </c:dPt>
          <c:dPt>
            <c:idx val="2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</c:dPt>
          <c:dPt>
            <c:idx val="3"/>
            <c:bubble3D val="0"/>
            <c:spPr>
              <a:solidFill>
                <a:schemeClr val="accent2"/>
              </a:solidFill>
            </c:spPr>
          </c:dPt>
          <c:dPt>
            <c:idx val="4"/>
            <c:bubble3D val="0"/>
            <c:spPr>
              <a:solidFill>
                <a:srgbClr val="F9C1A7"/>
              </a:solidFill>
            </c:spPr>
          </c:dPt>
          <c:dPt>
            <c:idx val="5"/>
            <c:bubble3D val="0"/>
            <c:spPr>
              <a:solidFill>
                <a:schemeClr val="accent1">
                  <a:lumMod val="75000"/>
                </a:schemeClr>
              </a:solidFill>
            </c:spPr>
          </c:dPt>
          <c:dPt>
            <c:idx val="7"/>
            <c:bubble3D val="0"/>
            <c:spPr>
              <a:solidFill>
                <a:schemeClr val="accent1">
                  <a:lumMod val="50000"/>
                </a:schemeClr>
              </a:solidFill>
            </c:spPr>
          </c:dPt>
          <c:dPt>
            <c:idx val="8"/>
            <c:bubble3D val="0"/>
            <c:spPr>
              <a:solidFill>
                <a:schemeClr val="accent1"/>
              </a:solidFill>
            </c:spPr>
          </c:dPt>
          <c:dLbls>
            <c:dLbl>
              <c:idx val="0"/>
              <c:layout>
                <c:manualLayout>
                  <c:x val="-2.17666170107115E-2"/>
                  <c:y val="3.431955063588065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1.196311271901823E-2"/>
                  <c:y val="3.194441274550825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1.059090586649642E-3"/>
                  <c:y val="4.1099572698340241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2.1337139107611539E-2"/>
                  <c:y val="-4.4310676750791443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8.8570374015748028E-3"/>
                  <c:y val="-4.744298784194934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tx>
                <c:rich>
                  <a:bodyPr/>
                  <a:lstStyle/>
                  <a:p>
                    <a:r>
                      <a:rPr lang="en-GB"/>
                      <a:t>European Union
77.3%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1.736111111111111E-3"/>
                  <c:y val="-2.702750896595940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0"/>
                  <c:y val="4.050084319170248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9.8311697524295955E-4"/>
                  <c:y val="1.9156901162002637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Europe
86.0%</a:t>
                    </a:r>
                  </a:p>
                </c:rich>
              </c:tx>
              <c:numFmt formatCode="0.0%" sourceLinked="0"/>
              <c:spPr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%" sourceLinked="0"/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'Figure 1'!$B$3:$B$10</c:f>
              <c:strCache>
                <c:ptCount val="8"/>
                <c:pt idx="0">
                  <c:v>Africa</c:v>
                </c:pt>
                <c:pt idx="1">
                  <c:v>North America</c:v>
                </c:pt>
                <c:pt idx="2">
                  <c:v>Central and South
America</c:v>
                </c:pt>
                <c:pt idx="3">
                  <c:v>Asia</c:v>
                </c:pt>
                <c:pt idx="4">
                  <c:v>Oceania</c:v>
                </c:pt>
                <c:pt idx="5">
                  <c:v>European Union</c:v>
                </c:pt>
                <c:pt idx="6">
                  <c:v>EFTA countries</c:v>
                </c:pt>
                <c:pt idx="7">
                  <c:v>Other European
countries</c:v>
                </c:pt>
              </c:strCache>
            </c:strRef>
          </c:cat>
          <c:val>
            <c:numRef>
              <c:f>'Figure 1'!$C$3:$C$10</c:f>
              <c:numCache>
                <c:formatCode>#,##0_i</c:formatCode>
                <c:ptCount val="8"/>
                <c:pt idx="0">
                  <c:v>8932801.2849999983</c:v>
                </c:pt>
                <c:pt idx="1">
                  <c:v>11589822.424999999</c:v>
                </c:pt>
                <c:pt idx="2">
                  <c:v>6079851.972000001</c:v>
                </c:pt>
                <c:pt idx="3">
                  <c:v>15180993.386000002</c:v>
                </c:pt>
                <c:pt idx="4">
                  <c:v>1393404.3689999999</c:v>
                </c:pt>
                <c:pt idx="5">
                  <c:v>239184585.345</c:v>
                </c:pt>
                <c:pt idx="6">
                  <c:v>11262477.765000001</c:v>
                </c:pt>
                <c:pt idx="7">
                  <c:v>15851155.794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econdPieSize val="75"/>
        <c:serLines/>
      </c:ofPieChart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200"/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6163747505418031E-2"/>
          <c:y val="0.1001426241161411"/>
          <c:w val="0.82152871413949069"/>
          <c:h val="0.85993531276867718"/>
        </c:manualLayout>
      </c:layout>
      <c:pieChart>
        <c:varyColors val="1"/>
        <c:ser>
          <c:idx val="0"/>
          <c:order val="0"/>
          <c:tx>
            <c:strRef>
              <c:f>'Figure 2'!$C$3</c:f>
              <c:strCache>
                <c:ptCount val="1"/>
                <c:pt idx="0">
                  <c:v>Trips</c:v>
                </c:pt>
              </c:strCache>
            </c:strRef>
          </c:tx>
          <c:dPt>
            <c:idx val="0"/>
            <c:bubble3D val="0"/>
            <c:spPr>
              <a:solidFill>
                <a:srgbClr val="00A5E6">
                  <a:lumMod val="100000"/>
                </a:srgb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1"/>
            <c:bubble3D val="0"/>
            <c:spPr>
              <a:solidFill>
                <a:schemeClr val="accent4"/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2"/>
            <c:bubble3D val="0"/>
            <c:spPr>
              <a:solidFill>
                <a:schemeClr val="accent6"/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3"/>
            <c:bubble3D val="0"/>
            <c:spPr>
              <a:solidFill>
                <a:schemeClr val="accent2"/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4"/>
            <c:bubble3D val="0"/>
            <c:spPr>
              <a:solidFill>
                <a:schemeClr val="accent3"/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Lbls>
            <c:dLbl>
              <c:idx val="3"/>
              <c:spPr/>
              <c:txPr>
                <a:bodyPr/>
                <a:lstStyle/>
                <a:p>
                  <a:pPr>
                    <a:defRPr sz="900" b="1"/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2.2335513145602563E-2"/>
                  <c:y val="0.10901910984027183"/>
                </c:manualLayout>
              </c:layout>
              <c:spPr/>
              <c:txPr>
                <a:bodyPr/>
                <a:lstStyle/>
                <a:p>
                  <a:pPr>
                    <a:defRPr sz="900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txPr>
              <a:bodyPr/>
              <a:lstStyle/>
              <a:p>
                <a:pPr>
                  <a:defRPr sz="900"/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'Figure 2'!$B$4:$B$8</c:f>
              <c:strCache>
                <c:ptCount val="5"/>
                <c:pt idx="0">
                  <c:v>Europe</c:v>
                </c:pt>
                <c:pt idx="1">
                  <c:v>Africa</c:v>
                </c:pt>
                <c:pt idx="2">
                  <c:v>America</c:v>
                </c:pt>
                <c:pt idx="3">
                  <c:v>Asia</c:v>
                </c:pt>
                <c:pt idx="4">
                  <c:v>Oceania</c:v>
                </c:pt>
              </c:strCache>
            </c:strRef>
          </c:cat>
          <c:val>
            <c:numRef>
              <c:f>'Figure 2'!$C$4:$C$8</c:f>
              <c:numCache>
                <c:formatCode>#,##0_i</c:formatCode>
                <c:ptCount val="5"/>
                <c:pt idx="0">
                  <c:v>27113633.559000008</c:v>
                </c:pt>
                <c:pt idx="1">
                  <c:v>8932801.2849999983</c:v>
                </c:pt>
                <c:pt idx="2">
                  <c:v>17669674.396999992</c:v>
                </c:pt>
                <c:pt idx="3">
                  <c:v>15180993.386000006</c:v>
                </c:pt>
                <c:pt idx="4">
                  <c:v>1393404.3689999997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200"/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6163747505418031E-2"/>
          <c:y val="0.1001426241161411"/>
          <c:w val="0.82152871413949069"/>
          <c:h val="0.85993531276867718"/>
        </c:manualLayout>
      </c:layout>
      <c:pieChart>
        <c:varyColors val="1"/>
        <c:ser>
          <c:idx val="0"/>
          <c:order val="0"/>
          <c:tx>
            <c:strRef>
              <c:f>'Figure 2'!$D$3</c:f>
              <c:strCache>
                <c:ptCount val="1"/>
                <c:pt idx="0">
                  <c:v>Nights</c:v>
                </c:pt>
              </c:strCache>
            </c:strRef>
          </c:tx>
          <c:dPt>
            <c:idx val="0"/>
            <c:bubble3D val="0"/>
            <c:spPr>
              <a:solidFill>
                <a:srgbClr val="00A5E6">
                  <a:lumMod val="100000"/>
                </a:srgb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1"/>
            <c:bubble3D val="0"/>
            <c:spPr>
              <a:solidFill>
                <a:schemeClr val="accent4"/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2"/>
            <c:bubble3D val="0"/>
            <c:spPr>
              <a:solidFill>
                <a:schemeClr val="accent6"/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3"/>
            <c:bubble3D val="0"/>
            <c:spPr>
              <a:solidFill>
                <a:schemeClr val="accent2"/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4"/>
            <c:bubble3D val="0"/>
            <c:spPr>
              <a:solidFill>
                <a:schemeClr val="accent3"/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Lbls>
            <c:dLbl>
              <c:idx val="3"/>
              <c:spPr/>
              <c:txPr>
                <a:bodyPr/>
                <a:lstStyle/>
                <a:p>
                  <a:pPr>
                    <a:defRPr sz="900" b="1"/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3.8477563185957686E-2"/>
                  <c:y val="0.11612074911669866"/>
                </c:manualLayout>
              </c:layout>
              <c:spPr/>
              <c:txPr>
                <a:bodyPr/>
                <a:lstStyle/>
                <a:p>
                  <a:pPr>
                    <a:defRPr sz="900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txPr>
              <a:bodyPr/>
              <a:lstStyle/>
              <a:p>
                <a:pPr>
                  <a:defRPr sz="900"/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'Figure 2'!$B$4:$B$8</c:f>
              <c:strCache>
                <c:ptCount val="5"/>
                <c:pt idx="0">
                  <c:v>Europe</c:v>
                </c:pt>
                <c:pt idx="1">
                  <c:v>Africa</c:v>
                </c:pt>
                <c:pt idx="2">
                  <c:v>America</c:v>
                </c:pt>
                <c:pt idx="3">
                  <c:v>Asia</c:v>
                </c:pt>
                <c:pt idx="4">
                  <c:v>Oceania</c:v>
                </c:pt>
              </c:strCache>
            </c:strRef>
          </c:cat>
          <c:val>
            <c:numRef>
              <c:f>'Figure 2'!$D$4:$D$8</c:f>
              <c:numCache>
                <c:formatCode>#,##0_i</c:formatCode>
                <c:ptCount val="5"/>
                <c:pt idx="0">
                  <c:v>220488395.20500004</c:v>
                </c:pt>
                <c:pt idx="1">
                  <c:v>124268433.80999994</c:v>
                </c:pt>
                <c:pt idx="2">
                  <c:v>268610235.23199987</c:v>
                </c:pt>
                <c:pt idx="3">
                  <c:v>263525889.39500001</c:v>
                </c:pt>
                <c:pt idx="4">
                  <c:v>41454281.286000006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200"/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6163747505418031E-2"/>
          <c:y val="0.1001426241161411"/>
          <c:w val="0.82152871413949069"/>
          <c:h val="0.85993531276867718"/>
        </c:manualLayout>
      </c:layout>
      <c:pieChart>
        <c:varyColors val="1"/>
        <c:ser>
          <c:idx val="0"/>
          <c:order val="0"/>
          <c:tx>
            <c:strRef>
              <c:f>'Figure 2'!$E$3</c:f>
              <c:strCache>
                <c:ptCount val="1"/>
                <c:pt idx="0">
                  <c:v>Expenditure</c:v>
                </c:pt>
              </c:strCache>
            </c:strRef>
          </c:tx>
          <c:dPt>
            <c:idx val="0"/>
            <c:bubble3D val="0"/>
            <c:spPr>
              <a:solidFill>
                <a:srgbClr val="00A5E6">
                  <a:lumMod val="100000"/>
                </a:srgb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1"/>
            <c:bubble3D val="0"/>
            <c:spPr>
              <a:solidFill>
                <a:schemeClr val="accent4"/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2"/>
            <c:bubble3D val="0"/>
            <c:spPr>
              <a:solidFill>
                <a:schemeClr val="accent6"/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3"/>
            <c:bubble3D val="0"/>
            <c:spPr>
              <a:solidFill>
                <a:schemeClr val="accent2"/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4"/>
            <c:bubble3D val="0"/>
            <c:spPr>
              <a:solidFill>
                <a:schemeClr val="accent3"/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Lbls>
            <c:dLbl>
              <c:idx val="3"/>
              <c:spPr/>
              <c:txPr>
                <a:bodyPr/>
                <a:lstStyle/>
                <a:p>
                  <a:pPr>
                    <a:defRPr sz="900" b="1"/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3.8477563185957686E-2"/>
                  <c:y val="0.11612074911669866"/>
                </c:manualLayout>
              </c:layout>
              <c:spPr/>
              <c:txPr>
                <a:bodyPr/>
                <a:lstStyle/>
                <a:p>
                  <a:pPr>
                    <a:defRPr sz="900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txPr>
              <a:bodyPr/>
              <a:lstStyle/>
              <a:p>
                <a:pPr>
                  <a:defRPr sz="900"/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'Figure 2'!$B$4:$B$8</c:f>
              <c:strCache>
                <c:ptCount val="5"/>
                <c:pt idx="0">
                  <c:v>Europe</c:v>
                </c:pt>
                <c:pt idx="1">
                  <c:v>Africa</c:v>
                </c:pt>
                <c:pt idx="2">
                  <c:v>America</c:v>
                </c:pt>
                <c:pt idx="3">
                  <c:v>Asia</c:v>
                </c:pt>
                <c:pt idx="4">
                  <c:v>Oceania</c:v>
                </c:pt>
              </c:strCache>
            </c:strRef>
          </c:cat>
          <c:val>
            <c:numRef>
              <c:f>'Figure 2'!$E$4:$E$8</c:f>
              <c:numCache>
                <c:formatCode>#,##0_i</c:formatCode>
                <c:ptCount val="5"/>
                <c:pt idx="0">
                  <c:v>18969889964.811954</c:v>
                </c:pt>
                <c:pt idx="1">
                  <c:v>9873778604.0667458</c:v>
                </c:pt>
                <c:pt idx="2">
                  <c:v>31190841663.37841</c:v>
                </c:pt>
                <c:pt idx="3">
                  <c:v>25539470456.539688</c:v>
                </c:pt>
                <c:pt idx="4">
                  <c:v>4076087750.733026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68252827209295"/>
          <c:y val="4.6288297054334411E-2"/>
          <c:w val="0.73861231223475354"/>
          <c:h val="0.77161983099347253"/>
        </c:manualLayout>
      </c:layout>
      <c:pieChart>
        <c:varyColors val="1"/>
        <c:ser>
          <c:idx val="0"/>
          <c:order val="0"/>
          <c:tx>
            <c:strRef>
              <c:f>'Figure 3'!$C$2</c:f>
              <c:strCache>
                <c:ptCount val="1"/>
                <c:pt idx="0">
                  <c:v>Trips</c:v>
                </c:pt>
              </c:strCache>
            </c:strRef>
          </c:tx>
          <c:dPt>
            <c:idx val="0"/>
            <c:bubble3D val="0"/>
            <c:spPr>
              <a:solidFill>
                <a:srgbClr val="00A5E6">
                  <a:lumMod val="100000"/>
                </a:srgb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1"/>
            <c:bubble3D val="0"/>
            <c:spPr>
              <a:solidFill>
                <a:srgbClr val="00A5E6">
                  <a:lumMod val="60000"/>
                  <a:lumOff val="40000"/>
                </a:srgb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2"/>
            <c:bubble3D val="0"/>
            <c:spPr>
              <a:solidFill>
                <a:srgbClr val="00A5E6">
                  <a:lumMod val="40000"/>
                  <a:lumOff val="60000"/>
                </a:srgb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3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4"/>
            <c:bubble3D val="0"/>
            <c:spPr>
              <a:solidFill>
                <a:srgbClr val="F06423">
                  <a:lumMod val="60000"/>
                  <a:lumOff val="40000"/>
                </a:srgb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5"/>
            <c:bubble3D val="0"/>
            <c:spPr>
              <a:solidFill>
                <a:srgbClr val="F06423">
                  <a:lumMod val="40000"/>
                  <a:lumOff val="60000"/>
                </a:srgb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6"/>
            <c:bubble3D val="0"/>
            <c:spPr>
              <a:solidFill>
                <a:srgbClr val="286EB4">
                  <a:lumMod val="100000"/>
                </a:srgb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7"/>
            <c:bubble3D val="0"/>
            <c:spPr>
              <a:solidFill>
                <a:schemeClr val="accent2"/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8"/>
            <c:bubble3D val="0"/>
            <c:spPr>
              <a:solidFill>
                <a:srgbClr val="286EB4">
                  <a:lumMod val="40000"/>
                  <a:lumOff val="60000"/>
                </a:srgb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9"/>
            <c:bubble3D val="0"/>
            <c:spPr>
              <a:solidFill>
                <a:srgbClr val="FAA519">
                  <a:lumMod val="100000"/>
                </a:srgb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10"/>
            <c:bubble3D val="0"/>
            <c:spPr>
              <a:solidFill>
                <a:srgbClr val="FAA519">
                  <a:lumMod val="60000"/>
                  <a:lumOff val="40000"/>
                </a:srgb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Lbls>
            <c:dLbl>
              <c:idx val="0"/>
              <c:layout>
                <c:manualLayout>
                  <c:x val="1.9074865995311488E-3"/>
                  <c:y val="9.7680075141359218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1.525989279624919E-2"/>
                  <c:y val="5.8608045084815536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1.5629538588979981E-2"/>
                  <c:y val="-2.149840355799565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3.6611967243374163E-2"/>
                  <c:y val="-1.687446451361606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8.5817317432233489E-2"/>
                  <c:y val="-1.7744321496096938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7.3593459479657661E-2"/>
                  <c:y val="2.220655940649976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7.3253287592910318E-2"/>
                  <c:y val="5.914575668877940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-9.4914540176859914E-3"/>
                  <c:y val="6.2694383192213529E-2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China (incl. Hong Kong)
3%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-6.9039226014415395E-2"/>
                  <c:y val="3.427754905786498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9"/>
              <c:layout>
                <c:manualLayout>
                  <c:x val="-7.0927008909478076E-2"/>
                  <c:y val="-2.07816870612220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Egypt
3%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0"/>
              <c:layout>
                <c:manualLayout>
                  <c:x val="-6.8612435452429406E-3"/>
                  <c:y val="-7.105528300195301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'Figure 3'!$B$3:$B$13</c:f>
              <c:strCache>
                <c:ptCount val="11"/>
                <c:pt idx="0">
                  <c:v>United States</c:v>
                </c:pt>
                <c:pt idx="1">
                  <c:v>Turkey</c:v>
                </c:pt>
                <c:pt idx="2">
                  <c:v>Switzerland</c:v>
                </c:pt>
                <c:pt idx="3">
                  <c:v>Norway</c:v>
                </c:pt>
                <c:pt idx="4">
                  <c:v>Russia</c:v>
                </c:pt>
                <c:pt idx="5">
                  <c:v>Thailand</c:v>
                </c:pt>
                <c:pt idx="6">
                  <c:v>United Arab Emirates</c:v>
                </c:pt>
                <c:pt idx="7">
                  <c:v>China (incl. Hong Kong)</c:v>
                </c:pt>
                <c:pt idx="8">
                  <c:v>Morocco</c:v>
                </c:pt>
                <c:pt idx="9">
                  <c:v>Egypt</c:v>
                </c:pt>
                <c:pt idx="10">
                  <c:v>Other non-EU destinations</c:v>
                </c:pt>
              </c:strCache>
            </c:strRef>
          </c:cat>
          <c:val>
            <c:numRef>
              <c:f>'Figure 3'!$C$3:$C$13</c:f>
              <c:numCache>
                <c:formatCode>#\ ##0_i</c:formatCode>
                <c:ptCount val="11"/>
                <c:pt idx="0">
                  <c:v>9959765.7600000016</c:v>
                </c:pt>
                <c:pt idx="1">
                  <c:v>6801755.1490000002</c:v>
                </c:pt>
                <c:pt idx="2">
                  <c:v>6521163.8200000003</c:v>
                </c:pt>
                <c:pt idx="3">
                  <c:v>4008752.8909999998</c:v>
                </c:pt>
                <c:pt idx="4">
                  <c:v>2666411.7090000003</c:v>
                </c:pt>
                <c:pt idx="5">
                  <c:v>2167684.8030000003</c:v>
                </c:pt>
                <c:pt idx="6">
                  <c:v>2105449.3739999998</c:v>
                </c:pt>
                <c:pt idx="7">
                  <c:v>2077122.64</c:v>
                </c:pt>
                <c:pt idx="8">
                  <c:v>2017500.9739999999</c:v>
                </c:pt>
                <c:pt idx="9">
                  <c:v>1796815.121</c:v>
                </c:pt>
                <c:pt idx="10">
                  <c:v>30168084.75500001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/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'Figure 4'!#REF!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00A5E6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4'!$B$3:$B$11</c:f>
              <c:strCache>
                <c:ptCount val="9"/>
                <c:pt idx="0">
                  <c:v>Total</c:v>
                </c:pt>
                <c:pt idx="1">
                  <c:v>Domestic</c:v>
                </c:pt>
                <c:pt idx="2">
                  <c:v>Other EU countries</c:v>
                </c:pt>
                <c:pt idx="3">
                  <c:v>Non-EU countries</c:v>
                </c:pt>
                <c:pt idx="4">
                  <c:v>China</c:v>
                </c:pt>
                <c:pt idx="5">
                  <c:v>Brasil</c:v>
                </c:pt>
                <c:pt idx="6">
                  <c:v>Russia</c:v>
                </c:pt>
                <c:pt idx="7">
                  <c:v>USA</c:v>
                </c:pt>
                <c:pt idx="8">
                  <c:v>Japan</c:v>
                </c:pt>
              </c:strCache>
            </c:strRef>
          </c:cat>
          <c:val>
            <c:numRef>
              <c:f>'Figure 4'!$C$3:$C$11</c:f>
              <c:numCache>
                <c:formatCode>0%</c:formatCode>
                <c:ptCount val="9"/>
                <c:pt idx="0">
                  <c:v>1.2418756436270537</c:v>
                </c:pt>
                <c:pt idx="1">
                  <c:v>1.1650218944540134</c:v>
                </c:pt>
                <c:pt idx="2">
                  <c:v>1.2811210199955148</c:v>
                </c:pt>
                <c:pt idx="3">
                  <c:v>1.5746797410603288</c:v>
                </c:pt>
                <c:pt idx="4">
                  <c:v>3.5648773397294962</c:v>
                </c:pt>
                <c:pt idx="5">
                  <c:v>2.3899886460369366</c:v>
                </c:pt>
                <c:pt idx="6">
                  <c:v>1.8930823042349649</c:v>
                </c:pt>
                <c:pt idx="7">
                  <c:v>1.1521496581751915</c:v>
                </c:pt>
                <c:pt idx="8">
                  <c:v>0.68374882320412156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2468864"/>
        <c:axId val="152471040"/>
      </c:barChart>
      <c:catAx>
        <c:axId val="152468864"/>
        <c:scaling>
          <c:orientation val="minMax"/>
        </c:scaling>
        <c:delete val="0"/>
        <c:axPos val="b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crossAx val="152471040"/>
        <c:crosses val="autoZero"/>
        <c:auto val="1"/>
        <c:lblAlgn val="ctr"/>
        <c:lblOffset val="100"/>
        <c:noMultiLvlLbl val="0"/>
      </c:catAx>
      <c:valAx>
        <c:axId val="152471040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52468864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264722769028872"/>
          <c:y val="9.4901746073134133E-2"/>
          <c:w val="0.64595554461942262"/>
          <c:h val="0.8037161522608021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A5E6">
                  <a:lumMod val="100000"/>
                </a:srgb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6"/>
            <c:bubble3D val="0"/>
            <c:spPr>
              <a:solidFill>
                <a:srgbClr val="8FDFFF"/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Lbls>
            <c:dLbl>
              <c:idx val="0"/>
              <c:layout>
                <c:manualLayout>
                  <c:x val="1.0783608103674541E-2"/>
                  <c:y val="-1.273900138230577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1.5819799868766404E-3"/>
                  <c:y val="1.383224247347518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2.2192113681102361E-2"/>
                  <c:y val="2.5681598188357913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3.9313689304461941E-2"/>
                  <c:y val="-1.79141011006909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2.6556040846456692E-2"/>
                  <c:y val="-3.589351602153111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1.3072404035433071E-2"/>
                  <c:y val="-4.0224128455955774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1.6076525590551182E-2"/>
                  <c:y val="-5.9616720133852507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'Figure 5'!$B$3:$B$9</c:f>
              <c:strCache>
                <c:ptCount val="7"/>
                <c:pt idx="0">
                  <c:v>Other EU Member States</c:v>
                </c:pt>
                <c:pt idx="1">
                  <c:v>Other European countries</c:v>
                </c:pt>
                <c:pt idx="2">
                  <c:v>Africa</c:v>
                </c:pt>
                <c:pt idx="3">
                  <c:v>North America</c:v>
                </c:pt>
                <c:pt idx="4">
                  <c:v>Central and south America</c:v>
                </c:pt>
                <c:pt idx="5">
                  <c:v>Asia</c:v>
                </c:pt>
                <c:pt idx="6">
                  <c:v>Oceania</c:v>
                </c:pt>
              </c:strCache>
            </c:strRef>
          </c:cat>
          <c:val>
            <c:numRef>
              <c:f>'Figure 5'!$C$3:$C$9</c:f>
              <c:numCache>
                <c:formatCode>#,##0_i</c:formatCode>
                <c:ptCount val="7"/>
                <c:pt idx="0">
                  <c:v>1057063327</c:v>
                </c:pt>
                <c:pt idx="1">
                  <c:v>137131926</c:v>
                </c:pt>
                <c:pt idx="2">
                  <c:v>18379078</c:v>
                </c:pt>
                <c:pt idx="3">
                  <c:v>94536254</c:v>
                </c:pt>
                <c:pt idx="4">
                  <c:v>25143740</c:v>
                </c:pt>
                <c:pt idx="5">
                  <c:v>111783273</c:v>
                </c:pt>
                <c:pt idx="6">
                  <c:v>26182364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9165302866553444"/>
          <c:y val="2.498219957202923E-2"/>
          <c:w val="0.66259533734753739"/>
          <c:h val="0.95003569891384154"/>
        </c:manualLayout>
      </c:layout>
      <c:barChart>
        <c:barDir val="bar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3245184"/>
        <c:axId val="153246720"/>
      </c:barChart>
      <c:catAx>
        <c:axId val="153245184"/>
        <c:scaling>
          <c:orientation val="maxMin"/>
        </c:scaling>
        <c:delete val="0"/>
        <c:axPos val="l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crossAx val="153246720"/>
        <c:crosses val="autoZero"/>
        <c:auto val="1"/>
        <c:lblAlgn val="ctr"/>
        <c:lblOffset val="100"/>
        <c:noMultiLvlLbl val="0"/>
      </c:catAx>
      <c:valAx>
        <c:axId val="153246720"/>
        <c:scaling>
          <c:orientation val="minMax"/>
        </c:scaling>
        <c:delete val="0"/>
        <c:axPos val="t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53245184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cat>
            <c:strRef>
              <c:f>'Figure 6'!$B$3:$B$32</c:f>
              <c:strCache>
                <c:ptCount val="30"/>
                <c:pt idx="0">
                  <c:v>EU-28</c:v>
                </c:pt>
                <c:pt idx="2">
                  <c:v>Finland</c:v>
                </c:pt>
                <c:pt idx="3">
                  <c:v>Germany</c:v>
                </c:pt>
                <c:pt idx="4">
                  <c:v>United Kingdom</c:v>
                </c:pt>
                <c:pt idx="5">
                  <c:v>France</c:v>
                </c:pt>
                <c:pt idx="6">
                  <c:v>Czech Republic</c:v>
                </c:pt>
                <c:pt idx="7">
                  <c:v>Sweden</c:v>
                </c:pt>
                <c:pt idx="8">
                  <c:v>Italy</c:v>
                </c:pt>
                <c:pt idx="9">
                  <c:v>Hungary</c:v>
                </c:pt>
                <c:pt idx="10">
                  <c:v>Denmark</c:v>
                </c:pt>
                <c:pt idx="11">
                  <c:v>Luxembourg</c:v>
                </c:pt>
                <c:pt idx="12">
                  <c:v>Netherlands</c:v>
                </c:pt>
                <c:pt idx="13">
                  <c:v>Belgium</c:v>
                </c:pt>
                <c:pt idx="14">
                  <c:v>Austria</c:v>
                </c:pt>
                <c:pt idx="15">
                  <c:v>Latvia</c:v>
                </c:pt>
                <c:pt idx="16">
                  <c:v>Slovakia</c:v>
                </c:pt>
                <c:pt idx="17">
                  <c:v>Poland</c:v>
                </c:pt>
                <c:pt idx="18">
                  <c:v>Romania</c:v>
                </c:pt>
                <c:pt idx="19">
                  <c:v>Slovenia</c:v>
                </c:pt>
                <c:pt idx="20">
                  <c:v>Portugal</c:v>
                </c:pt>
                <c:pt idx="21">
                  <c:v>Greece</c:v>
                </c:pt>
                <c:pt idx="22">
                  <c:v>Lithuania</c:v>
                </c:pt>
                <c:pt idx="23">
                  <c:v>Estonia</c:v>
                </c:pt>
                <c:pt idx="24">
                  <c:v>Spain</c:v>
                </c:pt>
                <c:pt idx="25">
                  <c:v>Ireland</c:v>
                </c:pt>
                <c:pt idx="26">
                  <c:v>Croatia</c:v>
                </c:pt>
                <c:pt idx="27">
                  <c:v>Malta</c:v>
                </c:pt>
                <c:pt idx="28">
                  <c:v>Bulgaria</c:v>
                </c:pt>
                <c:pt idx="29">
                  <c:v>Cyprus</c:v>
                </c:pt>
              </c:strCache>
            </c:strRef>
          </c:cat>
          <c:val>
            <c:numRef>
              <c:f>'Figure 6'!$C$3:$C$32</c:f>
              <c:numCache>
                <c:formatCode>0.0%</c:formatCode>
                <c:ptCount val="30"/>
                <c:pt idx="0">
                  <c:v>1.6690997129901998E-2</c:v>
                </c:pt>
                <c:pt idx="2">
                  <c:v>4.7026870145678384E-2</c:v>
                </c:pt>
                <c:pt idx="3">
                  <c:v>3.1958656965796077E-2</c:v>
                </c:pt>
                <c:pt idx="4">
                  <c:v>2.7366419699737063E-2</c:v>
                </c:pt>
                <c:pt idx="5">
                  <c:v>2.6348722225173909E-2</c:v>
                </c:pt>
                <c:pt idx="6">
                  <c:v>2.3450943868854605E-2</c:v>
                </c:pt>
                <c:pt idx="7">
                  <c:v>2.3069435350405953E-2</c:v>
                </c:pt>
                <c:pt idx="8">
                  <c:v>2.2428340408602969E-2</c:v>
                </c:pt>
                <c:pt idx="9">
                  <c:v>2.1888567962211398E-2</c:v>
                </c:pt>
                <c:pt idx="10">
                  <c:v>1.9042577120601582E-2</c:v>
                </c:pt>
                <c:pt idx="11">
                  <c:v>1.7030360908988549E-2</c:v>
                </c:pt>
                <c:pt idx="12">
                  <c:v>1.2449871655842167E-2</c:v>
                </c:pt>
                <c:pt idx="13">
                  <c:v>1.2095859661444393E-2</c:v>
                </c:pt>
                <c:pt idx="14">
                  <c:v>1.1815194665910266E-2</c:v>
                </c:pt>
                <c:pt idx="15">
                  <c:v>1.1223728310295309E-2</c:v>
                </c:pt>
                <c:pt idx="16">
                  <c:v>1.1186900754910372E-2</c:v>
                </c:pt>
                <c:pt idx="17">
                  <c:v>9.1335737175629733E-3</c:v>
                </c:pt>
                <c:pt idx="18">
                  <c:v>8.8685695285792964E-3</c:v>
                </c:pt>
                <c:pt idx="19">
                  <c:v>8.8349946980655174E-3</c:v>
                </c:pt>
                <c:pt idx="20">
                  <c:v>7.5246202196827773E-3</c:v>
                </c:pt>
                <c:pt idx="21">
                  <c:v>7.2998623093295115E-3</c:v>
                </c:pt>
                <c:pt idx="22">
                  <c:v>6.188023535018421E-3</c:v>
                </c:pt>
                <c:pt idx="23">
                  <c:v>6.1299049639302336E-3</c:v>
                </c:pt>
                <c:pt idx="24">
                  <c:v>6.0002696664966347E-3</c:v>
                </c:pt>
                <c:pt idx="25">
                  <c:v>5.2906105174424243E-3</c:v>
                </c:pt>
                <c:pt idx="26">
                  <c:v>2.5722205673794096E-3</c:v>
                </c:pt>
                <c:pt idx="27">
                  <c:v>2.2128312201259086E-3</c:v>
                </c:pt>
                <c:pt idx="28">
                  <c:v>2.2117973339303779E-3</c:v>
                </c:pt>
                <c:pt idx="29">
                  <c:v>1.3812762233929383E-3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3258624"/>
        <c:axId val="153272704"/>
      </c:barChart>
      <c:catAx>
        <c:axId val="153258624"/>
        <c:scaling>
          <c:orientation val="maxMin"/>
        </c:scaling>
        <c:delete val="0"/>
        <c:axPos val="l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crossAx val="153272704"/>
        <c:crosses val="autoZero"/>
        <c:auto val="1"/>
        <c:lblAlgn val="ctr"/>
        <c:lblOffset val="100"/>
        <c:noMultiLvlLbl val="0"/>
      </c:catAx>
      <c:valAx>
        <c:axId val="153272704"/>
        <c:scaling>
          <c:orientation val="minMax"/>
        </c:scaling>
        <c:delete val="0"/>
        <c:axPos val="t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.0%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53258624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cat>
            <c:strRef>
              <c:f>'Figure 7'!$B$3:$B$32</c:f>
              <c:strCache>
                <c:ptCount val="30"/>
                <c:pt idx="0">
                  <c:v>EU-28</c:v>
                </c:pt>
                <c:pt idx="2">
                  <c:v>Luxembourg</c:v>
                </c:pt>
                <c:pt idx="3">
                  <c:v>Finland</c:v>
                </c:pt>
                <c:pt idx="4">
                  <c:v>France</c:v>
                </c:pt>
                <c:pt idx="5">
                  <c:v>Germany</c:v>
                </c:pt>
                <c:pt idx="6">
                  <c:v>Italy</c:v>
                </c:pt>
                <c:pt idx="7">
                  <c:v>Belgium</c:v>
                </c:pt>
                <c:pt idx="8">
                  <c:v>Hungary</c:v>
                </c:pt>
                <c:pt idx="9">
                  <c:v>Austria</c:v>
                </c:pt>
                <c:pt idx="10">
                  <c:v>Netherlands</c:v>
                </c:pt>
                <c:pt idx="11">
                  <c:v>Czech Republic</c:v>
                </c:pt>
                <c:pt idx="12">
                  <c:v>United Kingdom</c:v>
                </c:pt>
                <c:pt idx="13">
                  <c:v>Denmark</c:v>
                </c:pt>
                <c:pt idx="14">
                  <c:v>Slovakia</c:v>
                </c:pt>
                <c:pt idx="15">
                  <c:v>Sweden</c:v>
                </c:pt>
                <c:pt idx="16">
                  <c:v>Portugal</c:v>
                </c:pt>
                <c:pt idx="17">
                  <c:v>Spain</c:v>
                </c:pt>
                <c:pt idx="18">
                  <c:v>Slovenia</c:v>
                </c:pt>
                <c:pt idx="19">
                  <c:v>Poland</c:v>
                </c:pt>
                <c:pt idx="20">
                  <c:v>Latvia</c:v>
                </c:pt>
                <c:pt idx="21">
                  <c:v>Greece</c:v>
                </c:pt>
                <c:pt idx="22">
                  <c:v>Estonia</c:v>
                </c:pt>
                <c:pt idx="23">
                  <c:v>Romania</c:v>
                </c:pt>
                <c:pt idx="24">
                  <c:v>Croatia</c:v>
                </c:pt>
                <c:pt idx="25">
                  <c:v>Malta</c:v>
                </c:pt>
                <c:pt idx="26">
                  <c:v>Ireland</c:v>
                </c:pt>
                <c:pt idx="27">
                  <c:v>Lithuania</c:v>
                </c:pt>
                <c:pt idx="28">
                  <c:v>Bulgaria</c:v>
                </c:pt>
                <c:pt idx="29">
                  <c:v>Cyprus</c:v>
                </c:pt>
              </c:strCache>
            </c:strRef>
          </c:cat>
          <c:val>
            <c:numRef>
              <c:f>'Figure 7'!$C$3:$C$32</c:f>
              <c:numCache>
                <c:formatCode>0.0%</c:formatCode>
                <c:ptCount val="30"/>
                <c:pt idx="0">
                  <c:v>5.8017551468731707E-2</c:v>
                </c:pt>
                <c:pt idx="2">
                  <c:v>0.12512360276647363</c:v>
                </c:pt>
                <c:pt idx="3">
                  <c:v>0.10000501121258816</c:v>
                </c:pt>
                <c:pt idx="4">
                  <c:v>8.9181077487547195E-2</c:v>
                </c:pt>
                <c:pt idx="5">
                  <c:v>8.0361744793030446E-2</c:v>
                </c:pt>
                <c:pt idx="6">
                  <c:v>7.4449641638823172E-2</c:v>
                </c:pt>
                <c:pt idx="7">
                  <c:v>7.2318944224845569E-2</c:v>
                </c:pt>
                <c:pt idx="8">
                  <c:v>7.1346252035127705E-2</c:v>
                </c:pt>
                <c:pt idx="9">
                  <c:v>6.7782945548729504E-2</c:v>
                </c:pt>
                <c:pt idx="10">
                  <c:v>6.5072673640177298E-2</c:v>
                </c:pt>
                <c:pt idx="11">
                  <c:v>6.4364976177163011E-2</c:v>
                </c:pt>
                <c:pt idx="12">
                  <c:v>5.8845137542928902E-2</c:v>
                </c:pt>
                <c:pt idx="13">
                  <c:v>5.2820372287663259E-2</c:v>
                </c:pt>
                <c:pt idx="14">
                  <c:v>5.0269130087718127E-2</c:v>
                </c:pt>
                <c:pt idx="15">
                  <c:v>4.4510501511440217E-2</c:v>
                </c:pt>
                <c:pt idx="16">
                  <c:v>4.309285984518843E-2</c:v>
                </c:pt>
                <c:pt idx="17">
                  <c:v>3.8000778627465155E-2</c:v>
                </c:pt>
                <c:pt idx="18">
                  <c:v>3.4037399065023372E-2</c:v>
                </c:pt>
                <c:pt idx="19">
                  <c:v>3.163634148412936E-2</c:v>
                </c:pt>
                <c:pt idx="20">
                  <c:v>2.7647670406045575E-2</c:v>
                </c:pt>
                <c:pt idx="21">
                  <c:v>2.721782652392633E-2</c:v>
                </c:pt>
                <c:pt idx="22">
                  <c:v>2.7113919448224191E-2</c:v>
                </c:pt>
                <c:pt idx="23">
                  <c:v>2.2988443830595704E-2</c:v>
                </c:pt>
                <c:pt idx="24">
                  <c:v>2.0989806753050167E-2</c:v>
                </c:pt>
                <c:pt idx="25">
                  <c:v>1.7432092042907799E-2</c:v>
                </c:pt>
                <c:pt idx="26">
                  <c:v>1.386559709301121E-2</c:v>
                </c:pt>
                <c:pt idx="27">
                  <c:v>1.3825498133598704E-2</c:v>
                </c:pt>
                <c:pt idx="28">
                  <c:v>6.7886025516647013E-3</c:v>
                </c:pt>
                <c:pt idx="29">
                  <c:v>3.3717450290952902E-3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3796992"/>
        <c:axId val="153798528"/>
      </c:barChart>
      <c:catAx>
        <c:axId val="153796992"/>
        <c:scaling>
          <c:orientation val="maxMin"/>
        </c:scaling>
        <c:delete val="0"/>
        <c:axPos val="l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crossAx val="153798528"/>
        <c:crosses val="autoZero"/>
        <c:auto val="1"/>
        <c:lblAlgn val="ctr"/>
        <c:lblOffset val="100"/>
        <c:noMultiLvlLbl val="0"/>
      </c:catAx>
      <c:valAx>
        <c:axId val="153798528"/>
        <c:scaling>
          <c:orientation val="minMax"/>
        </c:scaling>
        <c:delete val="0"/>
        <c:axPos val="t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.0%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53796992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12664041994751"/>
          <c:y val="0.12561621593309705"/>
          <c:w val="0.74308486439195098"/>
          <c:h val="0.79086637451914965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A5E6">
                  <a:lumMod val="100000"/>
                </a:srgb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1"/>
            <c:bubble3D val="0"/>
            <c:spPr>
              <a:solidFill>
                <a:srgbClr val="00A5E6">
                  <a:lumMod val="60000"/>
                  <a:lumOff val="40000"/>
                </a:srgb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2"/>
            <c:bubble3D val="0"/>
            <c:spPr>
              <a:solidFill>
                <a:srgbClr val="00A5E6">
                  <a:lumMod val="40000"/>
                  <a:lumOff val="60000"/>
                </a:srgb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3"/>
            <c:bubble3D val="0"/>
            <c:spPr>
              <a:solidFill>
                <a:srgbClr val="F06423">
                  <a:lumMod val="100000"/>
                </a:srgb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4"/>
            <c:bubble3D val="0"/>
            <c:spPr>
              <a:solidFill>
                <a:srgbClr val="F06423">
                  <a:lumMod val="60000"/>
                  <a:lumOff val="40000"/>
                </a:srgb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5"/>
            <c:bubble3D val="0"/>
            <c:spPr>
              <a:solidFill>
                <a:srgbClr val="F06423">
                  <a:lumMod val="40000"/>
                  <a:lumOff val="60000"/>
                </a:srgb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6"/>
            <c:bubble3D val="0"/>
            <c:spPr>
              <a:solidFill>
                <a:srgbClr val="286EB4">
                  <a:lumMod val="100000"/>
                </a:srgb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7"/>
            <c:bubble3D val="0"/>
            <c:spPr>
              <a:solidFill>
                <a:srgbClr val="286EB4">
                  <a:lumMod val="60000"/>
                  <a:lumOff val="40000"/>
                </a:srgb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8"/>
            <c:bubble3D val="0"/>
            <c:spPr>
              <a:solidFill>
                <a:srgbClr val="FAA519">
                  <a:lumMod val="100000"/>
                </a:srgb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9"/>
            <c:bubble3D val="0"/>
            <c:spPr>
              <a:solidFill>
                <a:srgbClr val="FAA519">
                  <a:lumMod val="60000"/>
                  <a:lumOff val="40000"/>
                </a:srgb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Lbls>
            <c:dLbl>
              <c:idx val="0"/>
              <c:layout>
                <c:manualLayout>
                  <c:x val="-4.6479002624671813E-2"/>
                  <c:y val="-7.036890898615499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1"/>
              <c:layout>
                <c:manualLayout>
                  <c:x val="1.160990813648294E-2"/>
                  <c:y val="6.4700677311329408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2"/>
              <c:layout>
                <c:manualLayout>
                  <c:x val="-1.5148512685914261E-2"/>
                  <c:y val="-1.279805475322918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3"/>
              <c:layout>
                <c:manualLayout>
                  <c:x val="-5.2657480314960634E-3"/>
                  <c:y val="1.125780563460609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4"/>
              <c:layout>
                <c:manualLayout>
                  <c:x val="-1.1200131233595801E-2"/>
                  <c:y val="-6.6733010923523692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5"/>
              <c:layout>
                <c:manualLayout>
                  <c:x val="-3.7654199475065618E-2"/>
                  <c:y val="3.3816948047791142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6"/>
              <c:layout>
                <c:manualLayout>
                  <c:x val="-4.8311461067366578E-2"/>
                  <c:y val="4.7884258370142757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7"/>
              <c:layout>
                <c:manualLayout>
                  <c:x val="-1.985936132983377E-2"/>
                  <c:y val="-1.827167391215787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8"/>
              <c:layout>
                <c:manualLayout>
                  <c:x val="3.9860017497812903E-3"/>
                  <c:y val="-6.668901420581850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9"/>
              <c:layout>
                <c:manualLayout>
                  <c:x val="7.2122484689413818E-2"/>
                  <c:y val="-1.099475647583963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</c:dLbls>
          <c:cat>
            <c:strRef>
              <c:f>'Figure 8'!$B$3:$B$12</c:f>
              <c:strCache>
                <c:ptCount val="10"/>
                <c:pt idx="0">
                  <c:v>United Kingdom</c:v>
                </c:pt>
                <c:pt idx="1">
                  <c:v>Italy</c:v>
                </c:pt>
                <c:pt idx="2">
                  <c:v>France</c:v>
                </c:pt>
                <c:pt idx="3">
                  <c:v>Germany</c:v>
                </c:pt>
                <c:pt idx="4">
                  <c:v>Spain</c:v>
                </c:pt>
                <c:pt idx="5">
                  <c:v>Austria</c:v>
                </c:pt>
                <c:pt idx="6">
                  <c:v>Greece</c:v>
                </c:pt>
                <c:pt idx="7">
                  <c:v>Czech Republic</c:v>
                </c:pt>
                <c:pt idx="8">
                  <c:v>Netherlands</c:v>
                </c:pt>
                <c:pt idx="9">
                  <c:v>Rest of EU countries</c:v>
                </c:pt>
              </c:strCache>
            </c:strRef>
          </c:cat>
          <c:val>
            <c:numRef>
              <c:f>'Figure 8'!$C$3:$C$12</c:f>
              <c:numCache>
                <c:formatCode>0%</c:formatCode>
                <c:ptCount val="10"/>
                <c:pt idx="0">
                  <c:v>0.30875455998206813</c:v>
                </c:pt>
                <c:pt idx="1">
                  <c:v>0.1805789638021863</c:v>
                </c:pt>
                <c:pt idx="2">
                  <c:v>0.13178361297939714</c:v>
                </c:pt>
                <c:pt idx="3">
                  <c:v>0.1031517824131063</c:v>
                </c:pt>
                <c:pt idx="4">
                  <c:v>7.1355225984309767E-2</c:v>
                </c:pt>
                <c:pt idx="5">
                  <c:v>3.9781849182087846E-2</c:v>
                </c:pt>
                <c:pt idx="6">
                  <c:v>2.3584733124725518E-2</c:v>
                </c:pt>
                <c:pt idx="7">
                  <c:v>2.297647982263195E-2</c:v>
                </c:pt>
                <c:pt idx="8">
                  <c:v>1.9916117081453216E-2</c:v>
                </c:pt>
                <c:pt idx="9">
                  <c:v>9.8116675628033848E-2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'Figure 9'!$B$17</c:f>
              <c:strCache>
                <c:ptCount val="1"/>
                <c:pt idx="0">
                  <c:v>Credit</c:v>
                </c:pt>
              </c:strCache>
            </c:strRef>
          </c:tx>
          <c:spPr>
            <a:ln w="28575" cap="rnd" cmpd="sng" algn="ctr">
              <a:solidFill>
                <a:srgbClr val="00A5E6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strRef>
              <c:f>'Figure 9'!$C$16:$O$16</c:f>
              <c:strCache>
                <c:ptCount val="13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</c:strCache>
            </c:strRef>
          </c:cat>
          <c:val>
            <c:numRef>
              <c:f>'Figure 9'!$C$17:$O$17</c:f>
              <c:numCache>
                <c:formatCode>#\ ##0_i</c:formatCode>
                <c:ptCount val="13"/>
                <c:pt idx="0">
                  <c:v>1179.5260000000001</c:v>
                </c:pt>
                <c:pt idx="1">
                  <c:v>1512.068</c:v>
                </c:pt>
                <c:pt idx="2">
                  <c:v>1849.2</c:v>
                </c:pt>
                <c:pt idx="3">
                  <c:v>1905.0739999999998</c:v>
                </c:pt>
                <c:pt idx="4">
                  <c:v>2068.6</c:v>
                </c:pt>
                <c:pt idx="5">
                  <c:v>2256.1999999999998</c:v>
                </c:pt>
                <c:pt idx="6">
                  <c:v>2648.1</c:v>
                </c:pt>
                <c:pt idx="7">
                  <c:v>3264.8</c:v>
                </c:pt>
                <c:pt idx="8">
                  <c:v>4229.3</c:v>
                </c:pt>
                <c:pt idx="9">
                  <c:v>5356</c:v>
                </c:pt>
                <c:pt idx="10">
                  <c:v>6320.2</c:v>
                </c:pt>
                <c:pt idx="11">
                  <c:v>7621</c:v>
                </c:pt>
                <c:pt idx="12">
                  <c:v>6832.3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'Figure 9'!$B$19</c:f>
              <c:strCache>
                <c:ptCount val="1"/>
                <c:pt idx="0">
                  <c:v>Balance</c:v>
                </c:pt>
              </c:strCache>
            </c:strRef>
          </c:tx>
          <c:spPr>
            <a:ln w="28575" cap="rnd" cmpd="sng" algn="ctr">
              <a:solidFill>
                <a:schemeClr val="accent6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strRef>
              <c:f>'Figure 9'!$C$16:$O$16</c:f>
              <c:strCache>
                <c:ptCount val="13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</c:strCache>
            </c:strRef>
          </c:cat>
          <c:val>
            <c:numRef>
              <c:f>'Figure 9'!$C$19:$O$19</c:f>
              <c:numCache>
                <c:formatCode>#\ ##0_i</c:formatCode>
                <c:ptCount val="13"/>
                <c:pt idx="0">
                  <c:v>-476.04099999999994</c:v>
                </c:pt>
                <c:pt idx="1">
                  <c:v>-837.74299999999971</c:v>
                </c:pt>
                <c:pt idx="2">
                  <c:v>-594.18399999999951</c:v>
                </c:pt>
                <c:pt idx="3">
                  <c:v>-963.96499999999992</c:v>
                </c:pt>
                <c:pt idx="4">
                  <c:v>-185.5</c:v>
                </c:pt>
                <c:pt idx="5">
                  <c:v>303.7</c:v>
                </c:pt>
                <c:pt idx="6">
                  <c:v>410.2</c:v>
                </c:pt>
                <c:pt idx="7">
                  <c:v>963.5</c:v>
                </c:pt>
                <c:pt idx="8">
                  <c:v>1635</c:v>
                </c:pt>
                <c:pt idx="9">
                  <c:v>2887.8</c:v>
                </c:pt>
                <c:pt idx="10">
                  <c:v>3604</c:v>
                </c:pt>
                <c:pt idx="11">
                  <c:v>4920.1000000000004</c:v>
                </c:pt>
                <c:pt idx="12">
                  <c:v>3969.2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'Figure 9'!$B$18</c:f>
              <c:strCache>
                <c:ptCount val="1"/>
                <c:pt idx="0">
                  <c:v>Debit</c:v>
                </c:pt>
              </c:strCache>
            </c:strRef>
          </c:tx>
          <c:spPr>
            <a:ln w="28575" cap="rnd" cmpd="sng" algn="ctr">
              <a:solidFill>
                <a:srgbClr val="F06423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strRef>
              <c:f>'Figure 9'!$C$16:$O$16</c:f>
              <c:strCache>
                <c:ptCount val="13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</c:strCache>
            </c:strRef>
          </c:cat>
          <c:val>
            <c:numRef>
              <c:f>'Figure 9'!$C$18:$O$18</c:f>
              <c:numCache>
                <c:formatCode>#\ ##0_i</c:formatCode>
                <c:ptCount val="13"/>
                <c:pt idx="0">
                  <c:v>1655.567</c:v>
                </c:pt>
                <c:pt idx="1">
                  <c:v>2349.8109999999997</c:v>
                </c:pt>
                <c:pt idx="2">
                  <c:v>2443.3839999999996</c:v>
                </c:pt>
                <c:pt idx="3">
                  <c:v>2869.0389999999998</c:v>
                </c:pt>
                <c:pt idx="4">
                  <c:v>2254.1</c:v>
                </c:pt>
                <c:pt idx="5">
                  <c:v>1952.5</c:v>
                </c:pt>
                <c:pt idx="6">
                  <c:v>2237.9</c:v>
                </c:pt>
                <c:pt idx="7">
                  <c:v>2301.3000000000002</c:v>
                </c:pt>
                <c:pt idx="8">
                  <c:v>2594.3000000000002</c:v>
                </c:pt>
                <c:pt idx="9">
                  <c:v>2468.1999999999998</c:v>
                </c:pt>
                <c:pt idx="10">
                  <c:v>2716.2</c:v>
                </c:pt>
                <c:pt idx="11">
                  <c:v>2701</c:v>
                </c:pt>
                <c:pt idx="12">
                  <c:v>2863.1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937792"/>
        <c:axId val="153939328"/>
      </c:lineChart>
      <c:catAx>
        <c:axId val="153937792"/>
        <c:scaling>
          <c:orientation val="minMax"/>
        </c:scaling>
        <c:delete val="0"/>
        <c:axPos val="b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crossAx val="153939328"/>
        <c:crosses val="autoZero"/>
        <c:auto val="1"/>
        <c:lblAlgn val="ctr"/>
        <c:lblOffset val="100"/>
        <c:noMultiLvlLbl val="0"/>
      </c:catAx>
      <c:valAx>
        <c:axId val="153939328"/>
        <c:scaling>
          <c:orientation val="minMax"/>
          <c:max val="80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5393779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5674373795761083"/>
          <c:y val="7.3176017661951545E-2"/>
          <c:w val="0.13169556840077071"/>
          <c:h val="0.56035944942120441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514350</xdr:colOff>
      <xdr:row>2</xdr:row>
      <xdr:rowOff>57150</xdr:rowOff>
    </xdr:from>
    <xdr:to>
      <xdr:col>15</xdr:col>
      <xdr:colOff>247650</xdr:colOff>
      <xdr:row>24</xdr:row>
      <xdr:rowOff>152400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177165</xdr:colOff>
      <xdr:row>3</xdr:row>
      <xdr:rowOff>100011</xdr:rowOff>
    </xdr:from>
    <xdr:to>
      <xdr:col>11</xdr:col>
      <xdr:colOff>453390</xdr:colOff>
      <xdr:row>25</xdr:row>
      <xdr:rowOff>114300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152400</xdr:colOff>
      <xdr:row>3</xdr:row>
      <xdr:rowOff>119061</xdr:rowOff>
    </xdr:from>
    <xdr:to>
      <xdr:col>17</xdr:col>
      <xdr:colOff>428625</xdr:colOff>
      <xdr:row>25</xdr:row>
      <xdr:rowOff>133350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240030</xdr:colOff>
      <xdr:row>3</xdr:row>
      <xdr:rowOff>98106</xdr:rowOff>
    </xdr:from>
    <xdr:to>
      <xdr:col>23</xdr:col>
      <xdr:colOff>516255</xdr:colOff>
      <xdr:row>25</xdr:row>
      <xdr:rowOff>112395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28575</xdr:colOff>
      <xdr:row>2</xdr:row>
      <xdr:rowOff>100011</xdr:rowOff>
    </xdr:from>
    <xdr:to>
      <xdr:col>12</xdr:col>
      <xdr:colOff>409575</xdr:colOff>
      <xdr:row>28</xdr:row>
      <xdr:rowOff>95250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0.05136</cdr:x>
      <cdr:y>0.02605</cdr:y>
    </cdr:from>
    <cdr:to>
      <cdr:x>0.3036</cdr:x>
      <cdr:y>0.0872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04800" y="109548"/>
          <a:ext cx="1496785" cy="257153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accent1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100"/>
            <a:t>Total trips = 70.3 mio 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19049</xdr:colOff>
      <xdr:row>3</xdr:row>
      <xdr:rowOff>161925</xdr:rowOff>
    </xdr:from>
    <xdr:to>
      <xdr:col>19</xdr:col>
      <xdr:colOff>171449</xdr:colOff>
      <xdr:row>23</xdr:row>
      <xdr:rowOff>144780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2</xdr:row>
      <xdr:rowOff>71437</xdr:rowOff>
    </xdr:from>
    <xdr:to>
      <xdr:col>12</xdr:col>
      <xdr:colOff>9525</xdr:colOff>
      <xdr:row>26</xdr:row>
      <xdr:rowOff>104775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36195</xdr:colOff>
      <xdr:row>3</xdr:row>
      <xdr:rowOff>28575</xdr:rowOff>
    </xdr:from>
    <xdr:to>
      <xdr:col>10</xdr:col>
      <xdr:colOff>264795</xdr:colOff>
      <xdr:row>34</xdr:row>
      <xdr:rowOff>91440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327660</xdr:colOff>
      <xdr:row>8</xdr:row>
      <xdr:rowOff>163830</xdr:rowOff>
    </xdr:from>
    <xdr:to>
      <xdr:col>27</xdr:col>
      <xdr:colOff>99060</xdr:colOff>
      <xdr:row>42</xdr:row>
      <xdr:rowOff>156210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396240</xdr:colOff>
      <xdr:row>4</xdr:row>
      <xdr:rowOff>102870</xdr:rowOff>
    </xdr:from>
    <xdr:to>
      <xdr:col>21</xdr:col>
      <xdr:colOff>167640</xdr:colOff>
      <xdr:row>38</xdr:row>
      <xdr:rowOff>102870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66675</xdr:colOff>
      <xdr:row>2</xdr:row>
      <xdr:rowOff>19050</xdr:rowOff>
    </xdr:from>
    <xdr:to>
      <xdr:col>11</xdr:col>
      <xdr:colOff>371475</xdr:colOff>
      <xdr:row>28</xdr:row>
      <xdr:rowOff>104775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200026</xdr:colOff>
      <xdr:row>4</xdr:row>
      <xdr:rowOff>119062</xdr:rowOff>
    </xdr:from>
    <xdr:to>
      <xdr:col>25</xdr:col>
      <xdr:colOff>542926</xdr:colOff>
      <xdr:row>20</xdr:row>
      <xdr:rowOff>76200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4 Industry, trade and service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A5E6"/>
      </a:accent1>
      <a:accent2>
        <a:srgbClr val="F06423"/>
      </a:accent2>
      <a:accent3>
        <a:srgbClr val="286EB4"/>
      </a:accent3>
      <a:accent4>
        <a:srgbClr val="FAA519"/>
      </a:accent4>
      <a:accent5>
        <a:srgbClr val="32AFAF"/>
      </a:accent5>
      <a:accent6>
        <a:srgbClr val="5FB441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2:K28"/>
  <sheetViews>
    <sheetView showGridLines="0" zoomScaleNormal="100" workbookViewId="0">
      <selection activeCell="E27" sqref="E27:J27"/>
    </sheetView>
  </sheetViews>
  <sheetFormatPr defaultRowHeight="13.2" x14ac:dyDescent="0.25"/>
  <cols>
    <col min="1" max="1" width="4.44140625" customWidth="1"/>
    <col min="2" max="2" width="26.44140625" customWidth="1"/>
    <col min="3" max="3" width="12.6640625" bestFit="1" customWidth="1"/>
  </cols>
  <sheetData>
    <row r="2" spans="2:5" ht="13.8" x14ac:dyDescent="0.25">
      <c r="B2" s="33" t="s">
        <v>52</v>
      </c>
      <c r="C2" s="33" t="s">
        <v>28</v>
      </c>
      <c r="E2" s="6" t="s">
        <v>114</v>
      </c>
    </row>
    <row r="3" spans="2:5" x14ac:dyDescent="0.25">
      <c r="B3" s="34" t="s">
        <v>50</v>
      </c>
      <c r="C3" s="37">
        <v>8932801.2849999983</v>
      </c>
    </row>
    <row r="4" spans="2:5" x14ac:dyDescent="0.25">
      <c r="B4" s="35" t="s">
        <v>44</v>
      </c>
      <c r="C4" s="38">
        <v>11589822.424999999</v>
      </c>
    </row>
    <row r="5" spans="2:5" ht="24" x14ac:dyDescent="0.25">
      <c r="B5" s="36" t="s">
        <v>56</v>
      </c>
      <c r="C5" s="38">
        <v>6079851.972000001</v>
      </c>
    </row>
    <row r="6" spans="2:5" x14ac:dyDescent="0.25">
      <c r="B6" s="35" t="s">
        <v>48</v>
      </c>
      <c r="C6" s="38">
        <v>15180993.386000002</v>
      </c>
    </row>
    <row r="7" spans="2:5" x14ac:dyDescent="0.25">
      <c r="B7" s="35" t="s">
        <v>49</v>
      </c>
      <c r="C7" s="38">
        <v>1393404.3689999999</v>
      </c>
    </row>
    <row r="8" spans="2:5" x14ac:dyDescent="0.25">
      <c r="B8" s="35" t="s">
        <v>47</v>
      </c>
      <c r="C8" s="38">
        <v>239184585.345</v>
      </c>
    </row>
    <row r="9" spans="2:5" x14ac:dyDescent="0.25">
      <c r="B9" s="40" t="s">
        <v>46</v>
      </c>
      <c r="C9" s="39">
        <v>11262477.765000001</v>
      </c>
    </row>
    <row r="10" spans="2:5" ht="24" x14ac:dyDescent="0.25">
      <c r="B10" s="41" t="s">
        <v>51</v>
      </c>
      <c r="C10" s="42">
        <v>15851155.794</v>
      </c>
    </row>
    <row r="27" spans="5:11" x14ac:dyDescent="0.25">
      <c r="E27" s="83" t="s">
        <v>115</v>
      </c>
      <c r="F27" s="83"/>
      <c r="G27" s="83"/>
      <c r="H27" s="83"/>
      <c r="I27" s="83"/>
      <c r="J27" s="83"/>
      <c r="K27" s="83"/>
    </row>
    <row r="28" spans="5:11" x14ac:dyDescent="0.25">
      <c r="E28" s="83" t="s">
        <v>108</v>
      </c>
      <c r="F28" s="83"/>
      <c r="G28" s="83"/>
      <c r="H28" s="83"/>
      <c r="I28" s="83"/>
      <c r="J28" s="83"/>
      <c r="K28" s="83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B3:G29"/>
  <sheetViews>
    <sheetView showGridLines="0" topLeftCell="B1" workbookViewId="0">
      <selection activeCell="E21" sqref="E21"/>
    </sheetView>
  </sheetViews>
  <sheetFormatPr defaultRowHeight="13.2" x14ac:dyDescent="0.25"/>
  <cols>
    <col min="1" max="1" width="4.88671875" customWidth="1"/>
    <col min="3" max="5" width="15" customWidth="1"/>
  </cols>
  <sheetData>
    <row r="3" spans="2:7" ht="13.8" x14ac:dyDescent="0.25">
      <c r="B3" s="46"/>
      <c r="C3" s="46" t="s">
        <v>28</v>
      </c>
      <c r="D3" s="46" t="s">
        <v>29</v>
      </c>
      <c r="E3" s="46" t="s">
        <v>30</v>
      </c>
      <c r="G3" s="6" t="s">
        <v>116</v>
      </c>
    </row>
    <row r="4" spans="2:7" x14ac:dyDescent="0.25">
      <c r="B4" s="44" t="s">
        <v>45</v>
      </c>
      <c r="C4" s="45">
        <v>27113633.559000008</v>
      </c>
      <c r="D4" s="45">
        <v>220488395.20500004</v>
      </c>
      <c r="E4" s="45">
        <v>18969889964.811954</v>
      </c>
    </row>
    <row r="5" spans="2:7" x14ac:dyDescent="0.25">
      <c r="B5" s="35" t="s">
        <v>50</v>
      </c>
      <c r="C5" s="38">
        <v>8932801.2849999983</v>
      </c>
      <c r="D5" s="38">
        <v>124268433.80999994</v>
      </c>
      <c r="E5" s="38">
        <v>9873778604.0667458</v>
      </c>
    </row>
    <row r="6" spans="2:7" x14ac:dyDescent="0.25">
      <c r="B6" s="35" t="s">
        <v>57</v>
      </c>
      <c r="C6" s="38">
        <v>17669674.396999992</v>
      </c>
      <c r="D6" s="38">
        <v>268610235.23199987</v>
      </c>
      <c r="E6" s="38">
        <v>31190841663.37841</v>
      </c>
    </row>
    <row r="7" spans="2:7" x14ac:dyDescent="0.25">
      <c r="B7" s="40" t="s">
        <v>48</v>
      </c>
      <c r="C7" s="39">
        <v>15180993.386000006</v>
      </c>
      <c r="D7" s="39">
        <v>263525889.39500001</v>
      </c>
      <c r="E7" s="39">
        <v>25539470456.539688</v>
      </c>
    </row>
    <row r="8" spans="2:7" x14ac:dyDescent="0.25">
      <c r="B8" s="43" t="s">
        <v>49</v>
      </c>
      <c r="C8" s="42">
        <v>1393404.3689999997</v>
      </c>
      <c r="D8" s="42">
        <v>41454281.286000006</v>
      </c>
      <c r="E8" s="42">
        <v>4076087750.733026</v>
      </c>
    </row>
    <row r="28" spans="7:7" x14ac:dyDescent="0.25">
      <c r="G28" t="s">
        <v>115</v>
      </c>
    </row>
    <row r="29" spans="7:7" x14ac:dyDescent="0.25">
      <c r="G29" s="1" t="s">
        <v>118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2:Q33"/>
  <sheetViews>
    <sheetView showGridLines="0" tabSelected="1" zoomScaleNormal="100" workbookViewId="0">
      <selection activeCell="C29" sqref="C29"/>
    </sheetView>
  </sheetViews>
  <sheetFormatPr defaultRowHeight="13.2" x14ac:dyDescent="0.25"/>
  <cols>
    <col min="1" max="1" width="3.5546875" customWidth="1"/>
    <col min="2" max="2" width="22.6640625" customWidth="1"/>
    <col min="3" max="3" width="11.6640625" bestFit="1" customWidth="1"/>
    <col min="4" max="4" width="10.5546875" bestFit="1" customWidth="1"/>
    <col min="7" max="7" width="10.5546875" bestFit="1" customWidth="1"/>
    <col min="11" max="11" width="17.6640625" bestFit="1" customWidth="1"/>
    <col min="12" max="12" width="9.33203125" bestFit="1" customWidth="1"/>
    <col min="13" max="15" width="9.109375" style="3"/>
    <col min="16" max="16" width="21" style="3" customWidth="1"/>
    <col min="17" max="17" width="6" style="3" customWidth="1"/>
    <col min="18" max="18" width="5.6640625" customWidth="1"/>
    <col min="19" max="19" width="3" customWidth="1"/>
    <col min="20" max="20" width="21" customWidth="1"/>
    <col min="21" max="21" width="6" customWidth="1"/>
    <col min="22" max="22" width="5.6640625" customWidth="1"/>
    <col min="23" max="23" width="3" customWidth="1"/>
    <col min="24" max="24" width="21" customWidth="1"/>
    <col min="25" max="25" width="6" customWidth="1"/>
    <col min="26" max="26" width="5.6640625" customWidth="1"/>
  </cols>
  <sheetData>
    <row r="2" spans="2:5" ht="13.8" x14ac:dyDescent="0.25">
      <c r="B2" s="33" t="s">
        <v>52</v>
      </c>
      <c r="C2" s="33" t="s">
        <v>28</v>
      </c>
      <c r="E2" s="6" t="s">
        <v>112</v>
      </c>
    </row>
    <row r="3" spans="2:5" x14ac:dyDescent="0.25">
      <c r="B3" s="34" t="s">
        <v>41</v>
      </c>
      <c r="C3" s="37">
        <v>9959765.7600000016</v>
      </c>
    </row>
    <row r="4" spans="2:5" x14ac:dyDescent="0.25">
      <c r="B4" s="35" t="s">
        <v>32</v>
      </c>
      <c r="C4" s="38">
        <v>6801755.1490000002</v>
      </c>
      <c r="D4" s="7"/>
    </row>
    <row r="5" spans="2:5" x14ac:dyDescent="0.25">
      <c r="B5" s="35" t="s">
        <v>36</v>
      </c>
      <c r="C5" s="38">
        <v>6521163.8200000003</v>
      </c>
      <c r="D5" s="7"/>
    </row>
    <row r="6" spans="2:5" x14ac:dyDescent="0.25">
      <c r="B6" s="35" t="s">
        <v>35</v>
      </c>
      <c r="C6" s="38">
        <v>4008752.8909999998</v>
      </c>
      <c r="D6" s="7"/>
    </row>
    <row r="7" spans="2:5" x14ac:dyDescent="0.25">
      <c r="B7" s="35" t="s">
        <v>33</v>
      </c>
      <c r="C7" s="38">
        <v>2666411.7090000003</v>
      </c>
      <c r="D7" s="7"/>
    </row>
    <row r="8" spans="2:5" x14ac:dyDescent="0.25">
      <c r="B8" s="35" t="s">
        <v>38</v>
      </c>
      <c r="C8" s="38">
        <v>2167684.8030000003</v>
      </c>
      <c r="D8" s="7"/>
    </row>
    <row r="9" spans="2:5" x14ac:dyDescent="0.25">
      <c r="B9" s="35" t="s">
        <v>40</v>
      </c>
      <c r="C9" s="38">
        <v>2105449.3739999998</v>
      </c>
      <c r="D9" s="5"/>
    </row>
    <row r="10" spans="2:5" x14ac:dyDescent="0.25">
      <c r="B10" s="35" t="s">
        <v>60</v>
      </c>
      <c r="C10" s="38">
        <v>2077122.64</v>
      </c>
      <c r="D10" s="5"/>
    </row>
    <row r="11" spans="2:5" x14ac:dyDescent="0.25">
      <c r="B11" s="35" t="s">
        <v>53</v>
      </c>
      <c r="C11" s="38">
        <v>2017500.9739999999</v>
      </c>
      <c r="D11" s="5"/>
    </row>
    <row r="12" spans="2:5" x14ac:dyDescent="0.25">
      <c r="B12" s="35" t="s">
        <v>54</v>
      </c>
      <c r="C12" s="38">
        <v>1796815.121</v>
      </c>
      <c r="D12" s="5"/>
    </row>
    <row r="13" spans="2:5" x14ac:dyDescent="0.25">
      <c r="B13" s="43" t="s">
        <v>58</v>
      </c>
      <c r="C13" s="42">
        <v>30168084.75500001</v>
      </c>
      <c r="D13" s="5"/>
    </row>
    <row r="14" spans="2:5" x14ac:dyDescent="0.25">
      <c r="D14" s="7"/>
    </row>
    <row r="32" spans="6:6" x14ac:dyDescent="0.25">
      <c r="F32" t="s">
        <v>115</v>
      </c>
    </row>
    <row r="33" spans="6:6" x14ac:dyDescent="0.25">
      <c r="F33" s="1" t="s">
        <v>108</v>
      </c>
    </row>
  </sheetData>
  <sortState ref="J3:K210">
    <sortCondition descending="1" ref="K3:K210"/>
  </sortState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2:R16"/>
  <sheetViews>
    <sheetView showGridLines="0" zoomScaleNormal="100" workbookViewId="0">
      <selection activeCell="F24" sqref="F24"/>
    </sheetView>
  </sheetViews>
  <sheetFormatPr defaultRowHeight="13.2" x14ac:dyDescent="0.25"/>
  <cols>
    <col min="1" max="1" width="6.109375" style="3" customWidth="1"/>
    <col min="2" max="2" width="21" style="3" customWidth="1"/>
    <col min="3" max="3" width="11.33203125" style="3" customWidth="1"/>
    <col min="4" max="4" width="5.77734375" customWidth="1"/>
    <col min="5" max="5" width="3.33203125" customWidth="1"/>
    <col min="6" max="6" width="21" customWidth="1"/>
    <col min="7" max="7" width="11.33203125" customWidth="1"/>
    <col min="8" max="8" width="5.77734375" customWidth="1"/>
    <col min="9" max="9" width="3.33203125" customWidth="1"/>
    <col min="10" max="10" width="21" customWidth="1"/>
    <col min="11" max="11" width="11.33203125" customWidth="1"/>
    <col min="12" max="12" width="8.33203125" customWidth="1"/>
  </cols>
  <sheetData>
    <row r="2" spans="1:18" ht="13.8" x14ac:dyDescent="0.25">
      <c r="B2" s="20" t="s">
        <v>59</v>
      </c>
      <c r="D2" s="3"/>
      <c r="E2" s="3"/>
    </row>
    <row r="3" spans="1:18" x14ac:dyDescent="0.25">
      <c r="A3" s="9"/>
    </row>
    <row r="4" spans="1:18" ht="25.05" customHeight="1" x14ac:dyDescent="0.25">
      <c r="A4" s="9"/>
      <c r="B4" s="82"/>
      <c r="C4" s="85" t="s">
        <v>128</v>
      </c>
      <c r="D4" s="84" t="s">
        <v>129</v>
      </c>
      <c r="E4" s="82"/>
      <c r="F4" s="103"/>
      <c r="G4" s="84" t="s">
        <v>130</v>
      </c>
      <c r="H4" s="84" t="s">
        <v>129</v>
      </c>
      <c r="I4" s="104"/>
      <c r="J4" s="98"/>
      <c r="K4" s="84" t="s">
        <v>131</v>
      </c>
      <c r="L4" s="84" t="s">
        <v>129</v>
      </c>
      <c r="M4" s="1"/>
    </row>
    <row r="5" spans="1:18" x14ac:dyDescent="0.25">
      <c r="A5" s="11"/>
      <c r="B5" s="15" t="s">
        <v>41</v>
      </c>
      <c r="C5" s="86">
        <v>9.9597657600000016</v>
      </c>
      <c r="D5" s="114">
        <v>14.169432240070169</v>
      </c>
      <c r="E5" s="12"/>
      <c r="F5" s="105" t="s">
        <v>41</v>
      </c>
      <c r="G5" s="90">
        <v>133.67016513599998</v>
      </c>
      <c r="H5" s="118">
        <v>14.555514521310666</v>
      </c>
      <c r="I5" s="106"/>
      <c r="J5" s="99" t="s">
        <v>41</v>
      </c>
      <c r="K5" s="94">
        <v>17.7435172767</v>
      </c>
      <c r="L5" s="122">
        <v>19.79197292935503</v>
      </c>
      <c r="N5" s="113"/>
      <c r="O5" s="7"/>
      <c r="P5" s="113"/>
      <c r="R5" s="113"/>
    </row>
    <row r="6" spans="1:18" x14ac:dyDescent="0.25">
      <c r="A6" s="11"/>
      <c r="B6" s="16" t="s">
        <v>32</v>
      </c>
      <c r="C6" s="87">
        <v>6.8017551489999999</v>
      </c>
      <c r="D6" s="115">
        <v>9.6766340714928472</v>
      </c>
      <c r="E6" s="13"/>
      <c r="F6" s="107" t="s">
        <v>32</v>
      </c>
      <c r="G6" s="91">
        <v>71.380134546000008</v>
      </c>
      <c r="H6" s="119">
        <v>7.7726737590271444</v>
      </c>
      <c r="I6" s="108"/>
      <c r="J6" s="100" t="s">
        <v>32</v>
      </c>
      <c r="K6" s="95">
        <v>5.6038058520630596</v>
      </c>
      <c r="L6" s="123">
        <v>6.2507546838549279</v>
      </c>
      <c r="N6" s="113"/>
      <c r="O6" s="7"/>
      <c r="P6" s="113"/>
      <c r="R6" s="113"/>
    </row>
    <row r="7" spans="1:18" x14ac:dyDescent="0.25">
      <c r="A7" s="11"/>
      <c r="B7" s="16" t="s">
        <v>36</v>
      </c>
      <c r="C7" s="87">
        <v>6.5211638199999999</v>
      </c>
      <c r="D7" s="115">
        <v>9.2774459862284075</v>
      </c>
      <c r="E7" s="13"/>
      <c r="F7" s="107" t="s">
        <v>39</v>
      </c>
      <c r="G7" s="91">
        <v>42.724379837000001</v>
      </c>
      <c r="H7" s="119">
        <v>4.6523121333674693</v>
      </c>
      <c r="I7" s="108"/>
      <c r="J7" s="100" t="s">
        <v>60</v>
      </c>
      <c r="K7" s="95">
        <v>5.0784300637925002</v>
      </c>
      <c r="L7" s="123">
        <v>5.6647252502857484</v>
      </c>
      <c r="M7" s="2"/>
      <c r="N7" s="113"/>
      <c r="O7" s="8"/>
      <c r="P7" s="113"/>
      <c r="R7" s="113"/>
    </row>
    <row r="8" spans="1:18" x14ac:dyDescent="0.25">
      <c r="A8" s="11"/>
      <c r="B8" s="16" t="s">
        <v>35</v>
      </c>
      <c r="C8" s="87">
        <v>4.0087528909999994</v>
      </c>
      <c r="D8" s="115">
        <v>5.7031213208180791</v>
      </c>
      <c r="E8" s="13"/>
      <c r="F8" s="107" t="s">
        <v>38</v>
      </c>
      <c r="G8" s="91">
        <v>40.99811481599999</v>
      </c>
      <c r="H8" s="119">
        <v>4.4643369366941386</v>
      </c>
      <c r="I8" s="108"/>
      <c r="J8" s="100" t="s">
        <v>38</v>
      </c>
      <c r="K8" s="95">
        <v>3.7845288841634002</v>
      </c>
      <c r="L8" s="123">
        <v>4.2214456163144103</v>
      </c>
      <c r="N8" s="113"/>
      <c r="O8" s="7"/>
      <c r="P8" s="113"/>
      <c r="R8" s="113"/>
    </row>
    <row r="9" spans="1:18" x14ac:dyDescent="0.25">
      <c r="A9" s="11"/>
      <c r="B9" s="16" t="s">
        <v>33</v>
      </c>
      <c r="C9" s="87">
        <v>2.6664117090000001</v>
      </c>
      <c r="D9" s="115">
        <v>3.7934165265755397</v>
      </c>
      <c r="E9" s="13"/>
      <c r="F9" s="107" t="s">
        <v>36</v>
      </c>
      <c r="G9" s="91">
        <v>35.336381572000008</v>
      </c>
      <c r="H9" s="119">
        <v>3.8478235930846401</v>
      </c>
      <c r="I9" s="108"/>
      <c r="J9" s="100" t="s">
        <v>36</v>
      </c>
      <c r="K9" s="95">
        <v>3.6827318659417001</v>
      </c>
      <c r="L9" s="123">
        <v>4.1078963240566315</v>
      </c>
      <c r="N9" s="113"/>
      <c r="O9" s="7"/>
      <c r="P9" s="113"/>
      <c r="R9" s="113"/>
    </row>
    <row r="10" spans="1:18" x14ac:dyDescent="0.25">
      <c r="A10" s="11"/>
      <c r="B10" s="16" t="s">
        <v>38</v>
      </c>
      <c r="C10" s="87">
        <v>2.1676848030000002</v>
      </c>
      <c r="D10" s="115">
        <v>3.0838941069572252</v>
      </c>
      <c r="E10" s="13"/>
      <c r="F10" s="107" t="s">
        <v>42</v>
      </c>
      <c r="G10" s="91">
        <v>35.150771427000002</v>
      </c>
      <c r="H10" s="119">
        <v>3.8276122680062175</v>
      </c>
      <c r="I10" s="108"/>
      <c r="J10" s="100" t="s">
        <v>35</v>
      </c>
      <c r="K10" s="95">
        <v>3.4112610363373004</v>
      </c>
      <c r="L10" s="123">
        <v>3.8050846984441971</v>
      </c>
      <c r="N10" s="113"/>
      <c r="O10" s="7"/>
      <c r="P10" s="113"/>
      <c r="R10" s="113"/>
    </row>
    <row r="11" spans="1:18" x14ac:dyDescent="0.25">
      <c r="A11" s="10"/>
      <c r="B11" s="16" t="s">
        <v>40</v>
      </c>
      <c r="C11" s="87">
        <v>2.105449374</v>
      </c>
      <c r="D11" s="115">
        <v>2.9953538023560049</v>
      </c>
      <c r="E11" s="13"/>
      <c r="F11" s="107" t="s">
        <v>35</v>
      </c>
      <c r="G11" s="91">
        <v>32.669753525000004</v>
      </c>
      <c r="H11" s="119">
        <v>3.5574510688826075</v>
      </c>
      <c r="I11" s="108"/>
      <c r="J11" s="100" t="s">
        <v>31</v>
      </c>
      <c r="K11" s="95">
        <v>2.8688194964683005</v>
      </c>
      <c r="L11" s="123">
        <v>3.2000193043950178</v>
      </c>
      <c r="N11" s="113"/>
      <c r="O11" s="7"/>
      <c r="P11" s="113"/>
      <c r="R11" s="113"/>
    </row>
    <row r="12" spans="1:18" x14ac:dyDescent="0.25">
      <c r="A12" s="10"/>
      <c r="B12" s="16" t="s">
        <v>60</v>
      </c>
      <c r="C12" s="87">
        <v>2.0771226399999998</v>
      </c>
      <c r="D12" s="115">
        <v>2.955054286517242</v>
      </c>
      <c r="E12" s="13"/>
      <c r="F12" s="107" t="s">
        <v>60</v>
      </c>
      <c r="G12" s="91">
        <v>32.487732047000002</v>
      </c>
      <c r="H12" s="119">
        <v>3.5376305183242702</v>
      </c>
      <c r="I12" s="108"/>
      <c r="J12" s="100" t="s">
        <v>40</v>
      </c>
      <c r="K12" s="95">
        <v>2.6119128638920004</v>
      </c>
      <c r="L12" s="123">
        <v>2.9134532849283548</v>
      </c>
      <c r="N12" s="113"/>
      <c r="O12" s="7"/>
      <c r="P12" s="113"/>
      <c r="R12" s="113"/>
    </row>
    <row r="13" spans="1:18" x14ac:dyDescent="0.25">
      <c r="A13" s="10"/>
      <c r="B13" s="17" t="s">
        <v>53</v>
      </c>
      <c r="C13" s="88">
        <v>2.0175009739999998</v>
      </c>
      <c r="D13" s="116">
        <v>2.8702324968502633</v>
      </c>
      <c r="E13" s="14"/>
      <c r="F13" s="109" t="s">
        <v>31</v>
      </c>
      <c r="G13" s="92">
        <v>28.663310122000002</v>
      </c>
      <c r="H13" s="120">
        <v>3.1211843442036669</v>
      </c>
      <c r="I13" s="110"/>
      <c r="J13" s="101" t="s">
        <v>43</v>
      </c>
      <c r="K13" s="96">
        <v>2.5022932334301995</v>
      </c>
      <c r="L13" s="124">
        <v>2.7911782745799347</v>
      </c>
      <c r="N13" s="113"/>
      <c r="O13" s="7"/>
      <c r="P13" s="113"/>
      <c r="R13" s="113"/>
    </row>
    <row r="14" spans="1:18" x14ac:dyDescent="0.25">
      <c r="A14" s="10"/>
      <c r="B14" s="18" t="s">
        <v>54</v>
      </c>
      <c r="C14" s="89">
        <v>1.7968151210000001</v>
      </c>
      <c r="D14" s="117">
        <v>2.5562699684357817</v>
      </c>
      <c r="E14" s="19"/>
      <c r="F14" s="111" t="s">
        <v>33</v>
      </c>
      <c r="G14" s="93">
        <v>26.516572477</v>
      </c>
      <c r="H14" s="121">
        <v>2.8874233479974434</v>
      </c>
      <c r="I14" s="112"/>
      <c r="J14" s="102" t="s">
        <v>42</v>
      </c>
      <c r="K14" s="97">
        <v>2.4883055590668</v>
      </c>
      <c r="L14" s="125">
        <v>2.7755757495547204</v>
      </c>
      <c r="N14" s="113"/>
      <c r="O14" s="7"/>
      <c r="P14" s="113"/>
      <c r="R14" s="113"/>
    </row>
    <row r="15" spans="1:18" x14ac:dyDescent="0.25">
      <c r="B15" s="3" t="s">
        <v>115</v>
      </c>
      <c r="F15" s="21"/>
    </row>
    <row r="16" spans="1:18" x14ac:dyDescent="0.25">
      <c r="B16" s="1" t="s">
        <v>109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B1:E30"/>
  <sheetViews>
    <sheetView showGridLines="0" zoomScaleNormal="100" workbookViewId="0">
      <selection activeCell="E29" sqref="E29:M29"/>
    </sheetView>
  </sheetViews>
  <sheetFormatPr defaultColWidth="9.109375" defaultRowHeight="14.4" x14ac:dyDescent="0.3"/>
  <cols>
    <col min="1" max="1" width="6" style="22" customWidth="1"/>
    <col min="2" max="2" width="20.5546875" style="22" customWidth="1"/>
    <col min="3" max="3" width="12.109375" style="22" customWidth="1"/>
    <col min="4" max="16384" width="9.109375" style="22"/>
  </cols>
  <sheetData>
    <row r="1" spans="2:5" x14ac:dyDescent="0.3">
      <c r="C1" s="24"/>
    </row>
    <row r="2" spans="2:5" ht="24.75" customHeight="1" x14ac:dyDescent="0.3">
      <c r="B2" s="47" t="s">
        <v>121</v>
      </c>
      <c r="C2" s="54" t="s">
        <v>123</v>
      </c>
      <c r="E2" s="23" t="s">
        <v>77</v>
      </c>
    </row>
    <row r="3" spans="2:5" x14ac:dyDescent="0.3">
      <c r="B3" s="48" t="s">
        <v>66</v>
      </c>
      <c r="C3" s="49">
        <v>1.2418756436270537</v>
      </c>
      <c r="E3" s="72" t="s">
        <v>113</v>
      </c>
    </row>
    <row r="4" spans="2:5" x14ac:dyDescent="0.3">
      <c r="B4" s="50" t="s">
        <v>55</v>
      </c>
      <c r="C4" s="51">
        <v>1.1650218944540134</v>
      </c>
    </row>
    <row r="5" spans="2:5" x14ac:dyDescent="0.3">
      <c r="B5" s="50" t="s">
        <v>72</v>
      </c>
      <c r="C5" s="51">
        <v>1.2811210199955148</v>
      </c>
    </row>
    <row r="6" spans="2:5" x14ac:dyDescent="0.3">
      <c r="B6" s="50" t="s">
        <v>73</v>
      </c>
      <c r="C6" s="51">
        <v>1.5746797410603288</v>
      </c>
    </row>
    <row r="7" spans="2:5" x14ac:dyDescent="0.3">
      <c r="B7" s="50" t="s">
        <v>74</v>
      </c>
      <c r="C7" s="51">
        <v>3.5648773397294962</v>
      </c>
    </row>
    <row r="8" spans="2:5" x14ac:dyDescent="0.3">
      <c r="B8" s="50" t="s">
        <v>75</v>
      </c>
      <c r="C8" s="51">
        <v>2.3899886460369366</v>
      </c>
    </row>
    <row r="9" spans="2:5" x14ac:dyDescent="0.3">
      <c r="B9" s="50" t="s">
        <v>33</v>
      </c>
      <c r="C9" s="51">
        <v>1.8930823042349649</v>
      </c>
    </row>
    <row r="10" spans="2:5" x14ac:dyDescent="0.3">
      <c r="B10" s="50" t="s">
        <v>76</v>
      </c>
      <c r="C10" s="51">
        <v>1.1521496581751915</v>
      </c>
    </row>
    <row r="11" spans="2:5" x14ac:dyDescent="0.3">
      <c r="B11" s="52" t="s">
        <v>37</v>
      </c>
      <c r="C11" s="53">
        <v>0.68374882320412156</v>
      </c>
    </row>
    <row r="29" spans="5:5" x14ac:dyDescent="0.3">
      <c r="E29" s="25" t="s">
        <v>117</v>
      </c>
    </row>
    <row r="30" spans="5:5" x14ac:dyDescent="0.3">
      <c r="E30" s="72" t="s">
        <v>110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2:E29"/>
  <sheetViews>
    <sheetView showGridLines="0" zoomScaleNormal="100" workbookViewId="0">
      <selection activeCell="N8" sqref="N8"/>
    </sheetView>
  </sheetViews>
  <sheetFormatPr defaultRowHeight="13.2" x14ac:dyDescent="0.25"/>
  <cols>
    <col min="1" max="1" width="4.33203125" customWidth="1"/>
    <col min="2" max="2" width="24" customWidth="1"/>
    <col min="3" max="3" width="16.33203125" customWidth="1"/>
  </cols>
  <sheetData>
    <row r="2" spans="1:5" ht="13.8" x14ac:dyDescent="0.25">
      <c r="A2" s="4"/>
      <c r="B2" s="33" t="s">
        <v>121</v>
      </c>
      <c r="C2" s="33" t="s">
        <v>122</v>
      </c>
      <c r="E2" s="6" t="s">
        <v>80</v>
      </c>
    </row>
    <row r="3" spans="1:5" x14ac:dyDescent="0.25">
      <c r="A3" s="4"/>
      <c r="B3" s="34" t="s">
        <v>78</v>
      </c>
      <c r="C3" s="37">
        <v>1057063327</v>
      </c>
    </row>
    <row r="4" spans="1:5" x14ac:dyDescent="0.25">
      <c r="A4" s="4"/>
      <c r="B4" s="35" t="s">
        <v>34</v>
      </c>
      <c r="C4" s="38">
        <v>137131926</v>
      </c>
    </row>
    <row r="5" spans="1:5" x14ac:dyDescent="0.25">
      <c r="A5" s="4"/>
      <c r="B5" s="35" t="s">
        <v>50</v>
      </c>
      <c r="C5" s="38">
        <v>18379078</v>
      </c>
    </row>
    <row r="6" spans="1:5" x14ac:dyDescent="0.25">
      <c r="A6" s="4"/>
      <c r="B6" s="35" t="s">
        <v>44</v>
      </c>
      <c r="C6" s="38">
        <v>94536254</v>
      </c>
    </row>
    <row r="7" spans="1:5" x14ac:dyDescent="0.25">
      <c r="A7" s="4"/>
      <c r="B7" s="35" t="s">
        <v>79</v>
      </c>
      <c r="C7" s="38">
        <v>25143740</v>
      </c>
    </row>
    <row r="8" spans="1:5" x14ac:dyDescent="0.25">
      <c r="A8" s="4"/>
      <c r="B8" s="35" t="s">
        <v>48</v>
      </c>
      <c r="C8" s="38">
        <v>111783273</v>
      </c>
    </row>
    <row r="9" spans="1:5" x14ac:dyDescent="0.25">
      <c r="A9" s="4"/>
      <c r="B9" s="43" t="s">
        <v>49</v>
      </c>
      <c r="C9" s="42">
        <v>26182364</v>
      </c>
    </row>
    <row r="10" spans="1:5" x14ac:dyDescent="0.25">
      <c r="A10" s="4"/>
    </row>
    <row r="11" spans="1:5" x14ac:dyDescent="0.25">
      <c r="A11" s="4"/>
    </row>
    <row r="12" spans="1:5" x14ac:dyDescent="0.25">
      <c r="A12" s="4"/>
    </row>
    <row r="13" spans="1:5" x14ac:dyDescent="0.25">
      <c r="A13" s="4"/>
    </row>
    <row r="14" spans="1:5" x14ac:dyDescent="0.25">
      <c r="A14" s="4"/>
    </row>
    <row r="15" spans="1:5" x14ac:dyDescent="0.25">
      <c r="A15" s="4"/>
    </row>
    <row r="29" spans="5:5" ht="14.4" x14ac:dyDescent="0.3">
      <c r="E29" s="32" t="s">
        <v>110</v>
      </c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B2:N70"/>
  <sheetViews>
    <sheetView showGridLines="0" topLeftCell="I1" zoomScaleNormal="100" workbookViewId="0">
      <selection activeCell="M48" sqref="M48"/>
    </sheetView>
  </sheetViews>
  <sheetFormatPr defaultRowHeight="13.2" x14ac:dyDescent="0.25"/>
  <cols>
    <col min="1" max="1" width="4.109375" customWidth="1"/>
    <col min="2" max="2" width="17.109375" customWidth="1"/>
    <col min="3" max="3" width="16" customWidth="1"/>
  </cols>
  <sheetData>
    <row r="2" spans="2:5" ht="48" x14ac:dyDescent="0.25">
      <c r="B2" s="33"/>
      <c r="C2" s="55" t="s">
        <v>124</v>
      </c>
      <c r="E2" s="6" t="s">
        <v>119</v>
      </c>
    </row>
    <row r="3" spans="2:5" x14ac:dyDescent="0.25">
      <c r="B3" s="60" t="s">
        <v>71</v>
      </c>
      <c r="C3" s="61">
        <v>1.6690997129901998E-2</v>
      </c>
    </row>
    <row r="4" spans="2:5" x14ac:dyDescent="0.25">
      <c r="B4" s="44"/>
      <c r="C4" s="59"/>
    </row>
    <row r="5" spans="2:5" x14ac:dyDescent="0.25">
      <c r="B5" s="35" t="s">
        <v>10</v>
      </c>
      <c r="C5" s="56">
        <v>4.7026870145678384E-2</v>
      </c>
    </row>
    <row r="6" spans="2:5" x14ac:dyDescent="0.25">
      <c r="B6" s="35" t="s">
        <v>6</v>
      </c>
      <c r="C6" s="56">
        <v>3.1958656965796077E-2</v>
      </c>
    </row>
    <row r="7" spans="2:5" x14ac:dyDescent="0.25">
      <c r="B7" s="35" t="s">
        <v>27</v>
      </c>
      <c r="C7" s="56">
        <v>2.7366419699737063E-2</v>
      </c>
    </row>
    <row r="8" spans="2:5" x14ac:dyDescent="0.25">
      <c r="B8" s="35" t="s">
        <v>11</v>
      </c>
      <c r="C8" s="56">
        <v>2.6348722225173909E-2</v>
      </c>
    </row>
    <row r="9" spans="2:5" x14ac:dyDescent="0.25">
      <c r="B9" s="35" t="s">
        <v>5</v>
      </c>
      <c r="C9" s="56">
        <v>2.3450943868854605E-2</v>
      </c>
    </row>
    <row r="10" spans="2:5" x14ac:dyDescent="0.25">
      <c r="B10" s="35" t="s">
        <v>24</v>
      </c>
      <c r="C10" s="56">
        <v>2.3069435350405953E-2</v>
      </c>
    </row>
    <row r="11" spans="2:5" x14ac:dyDescent="0.25">
      <c r="B11" s="35" t="s">
        <v>15</v>
      </c>
      <c r="C11" s="56">
        <v>2.2428340408602969E-2</v>
      </c>
    </row>
    <row r="12" spans="2:5" x14ac:dyDescent="0.25">
      <c r="B12" s="35" t="s">
        <v>13</v>
      </c>
      <c r="C12" s="56">
        <v>2.1888567962211398E-2</v>
      </c>
    </row>
    <row r="13" spans="2:5" x14ac:dyDescent="0.25">
      <c r="B13" s="35" t="s">
        <v>7</v>
      </c>
      <c r="C13" s="56">
        <v>1.9042577120601582E-2</v>
      </c>
    </row>
    <row r="14" spans="2:5" x14ac:dyDescent="0.25">
      <c r="B14" s="35" t="s">
        <v>17</v>
      </c>
      <c r="C14" s="56">
        <v>1.7030360908988549E-2</v>
      </c>
    </row>
    <row r="15" spans="2:5" x14ac:dyDescent="0.25">
      <c r="B15" s="35" t="s">
        <v>20</v>
      </c>
      <c r="C15" s="56">
        <v>1.2449871655842167E-2</v>
      </c>
    </row>
    <row r="16" spans="2:5" x14ac:dyDescent="0.25">
      <c r="B16" s="35" t="s">
        <v>2</v>
      </c>
      <c r="C16" s="56">
        <v>1.2095859661444393E-2</v>
      </c>
    </row>
    <row r="17" spans="2:3" x14ac:dyDescent="0.25">
      <c r="B17" s="35" t="s">
        <v>0</v>
      </c>
      <c r="C17" s="56">
        <v>1.1815194665910266E-2</v>
      </c>
    </row>
    <row r="18" spans="2:3" x14ac:dyDescent="0.25">
      <c r="B18" s="35" t="s">
        <v>18</v>
      </c>
      <c r="C18" s="56">
        <v>1.1223728310295309E-2</v>
      </c>
    </row>
    <row r="19" spans="2:3" x14ac:dyDescent="0.25">
      <c r="B19" s="35" t="s">
        <v>26</v>
      </c>
      <c r="C19" s="56">
        <v>1.1186900754910372E-2</v>
      </c>
    </row>
    <row r="20" spans="2:3" x14ac:dyDescent="0.25">
      <c r="B20" s="35" t="s">
        <v>21</v>
      </c>
      <c r="C20" s="56">
        <v>9.1335737175629733E-3</v>
      </c>
    </row>
    <row r="21" spans="2:3" x14ac:dyDescent="0.25">
      <c r="B21" s="35" t="s">
        <v>23</v>
      </c>
      <c r="C21" s="56">
        <v>8.8685695285792964E-3</v>
      </c>
    </row>
    <row r="22" spans="2:3" x14ac:dyDescent="0.25">
      <c r="B22" s="35" t="s">
        <v>25</v>
      </c>
      <c r="C22" s="56">
        <v>8.8349946980655174E-3</v>
      </c>
    </row>
    <row r="23" spans="2:3" x14ac:dyDescent="0.25">
      <c r="B23" s="35" t="s">
        <v>22</v>
      </c>
      <c r="C23" s="56">
        <v>7.5246202196827773E-3</v>
      </c>
    </row>
    <row r="24" spans="2:3" x14ac:dyDescent="0.25">
      <c r="B24" s="35" t="s">
        <v>61</v>
      </c>
      <c r="C24" s="56">
        <v>7.2998623093295115E-3</v>
      </c>
    </row>
    <row r="25" spans="2:3" x14ac:dyDescent="0.25">
      <c r="B25" s="35" t="s">
        <v>16</v>
      </c>
      <c r="C25" s="56">
        <v>6.188023535018421E-3</v>
      </c>
    </row>
    <row r="26" spans="2:3" x14ac:dyDescent="0.25">
      <c r="B26" s="35" t="s">
        <v>8</v>
      </c>
      <c r="C26" s="56">
        <v>6.1299049639302336E-3</v>
      </c>
    </row>
    <row r="27" spans="2:3" x14ac:dyDescent="0.25">
      <c r="B27" s="35" t="s">
        <v>9</v>
      </c>
      <c r="C27" s="56">
        <v>6.0002696664966347E-3</v>
      </c>
    </row>
    <row r="28" spans="2:3" x14ac:dyDescent="0.25">
      <c r="B28" s="35" t="s">
        <v>14</v>
      </c>
      <c r="C28" s="56">
        <v>5.2906105174424243E-3</v>
      </c>
    </row>
    <row r="29" spans="2:3" x14ac:dyDescent="0.25">
      <c r="B29" s="35" t="s">
        <v>12</v>
      </c>
      <c r="C29" s="56">
        <v>2.5722205673794096E-3</v>
      </c>
    </row>
    <row r="30" spans="2:3" x14ac:dyDescent="0.25">
      <c r="B30" s="35" t="s">
        <v>19</v>
      </c>
      <c r="C30" s="56">
        <v>2.2128312201259086E-3</v>
      </c>
    </row>
    <row r="31" spans="2:3" x14ac:dyDescent="0.25">
      <c r="B31" s="40" t="s">
        <v>3</v>
      </c>
      <c r="C31" s="57">
        <v>2.2117973339303779E-3</v>
      </c>
    </row>
    <row r="32" spans="2:3" x14ac:dyDescent="0.25">
      <c r="B32" s="43" t="s">
        <v>4</v>
      </c>
      <c r="C32" s="58">
        <v>1.3812762233929383E-3</v>
      </c>
    </row>
    <row r="37" spans="3:14" ht="13.8" x14ac:dyDescent="0.25">
      <c r="E37" s="6"/>
    </row>
    <row r="38" spans="3:14" x14ac:dyDescent="0.25">
      <c r="C38" s="5"/>
    </row>
    <row r="39" spans="3:14" x14ac:dyDescent="0.25">
      <c r="C39" s="5"/>
    </row>
    <row r="40" spans="3:14" x14ac:dyDescent="0.25">
      <c r="C40" s="5"/>
    </row>
    <row r="41" spans="3:14" x14ac:dyDescent="0.25">
      <c r="C41" s="5"/>
    </row>
    <row r="42" spans="3:14" x14ac:dyDescent="0.25">
      <c r="C42" s="5"/>
    </row>
    <row r="43" spans="3:14" x14ac:dyDescent="0.25">
      <c r="C43" s="5"/>
    </row>
    <row r="44" spans="3:14" x14ac:dyDescent="0.25">
      <c r="C44" s="5"/>
    </row>
    <row r="45" spans="3:14" x14ac:dyDescent="0.25">
      <c r="C45" s="5"/>
    </row>
    <row r="46" spans="3:14" ht="14.4" x14ac:dyDescent="0.3">
      <c r="C46" s="5"/>
      <c r="N46" s="32" t="s">
        <v>110</v>
      </c>
    </row>
    <row r="47" spans="3:14" x14ac:dyDescent="0.25">
      <c r="C47" s="5"/>
    </row>
    <row r="48" spans="3:14" x14ac:dyDescent="0.25">
      <c r="C48" s="5"/>
    </row>
    <row r="49" spans="3:3" x14ac:dyDescent="0.25">
      <c r="C49" s="5"/>
    </row>
    <row r="50" spans="3:3" x14ac:dyDescent="0.25">
      <c r="C50" s="5"/>
    </row>
    <row r="51" spans="3:3" x14ac:dyDescent="0.25">
      <c r="C51" s="5"/>
    </row>
    <row r="52" spans="3:3" x14ac:dyDescent="0.25">
      <c r="C52" s="5"/>
    </row>
    <row r="53" spans="3:3" x14ac:dyDescent="0.25">
      <c r="C53" s="5"/>
    </row>
    <row r="54" spans="3:3" x14ac:dyDescent="0.25">
      <c r="C54" s="5"/>
    </row>
    <row r="55" spans="3:3" x14ac:dyDescent="0.25">
      <c r="C55" s="5"/>
    </row>
    <row r="56" spans="3:3" x14ac:dyDescent="0.25">
      <c r="C56" s="5"/>
    </row>
    <row r="57" spans="3:3" x14ac:dyDescent="0.25">
      <c r="C57" s="5"/>
    </row>
    <row r="58" spans="3:3" x14ac:dyDescent="0.25">
      <c r="C58" s="5"/>
    </row>
    <row r="59" spans="3:3" x14ac:dyDescent="0.25">
      <c r="C59" s="5"/>
    </row>
    <row r="60" spans="3:3" x14ac:dyDescent="0.25">
      <c r="C60" s="5"/>
    </row>
    <row r="61" spans="3:3" x14ac:dyDescent="0.25">
      <c r="C61" s="5"/>
    </row>
    <row r="62" spans="3:3" x14ac:dyDescent="0.25">
      <c r="C62" s="5"/>
    </row>
    <row r="63" spans="3:3" x14ac:dyDescent="0.25">
      <c r="C63" s="5"/>
    </row>
    <row r="64" spans="3:3" x14ac:dyDescent="0.25">
      <c r="C64" s="5"/>
    </row>
    <row r="65" spans="3:5" x14ac:dyDescent="0.25">
      <c r="C65" s="5"/>
    </row>
    <row r="66" spans="3:5" x14ac:dyDescent="0.25">
      <c r="C66" s="5"/>
    </row>
    <row r="67" spans="3:5" x14ac:dyDescent="0.25">
      <c r="C67" s="5"/>
    </row>
    <row r="70" spans="3:5" ht="14.4" x14ac:dyDescent="0.3">
      <c r="E70" s="32"/>
    </row>
  </sheetData>
  <sortState ref="B44:C71">
    <sortCondition descending="1" ref="C44:C71"/>
  </sortState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B2:M46"/>
  <sheetViews>
    <sheetView showGridLines="0" topLeftCell="E1" zoomScaleNormal="100" workbookViewId="0">
      <selection activeCell="N48" sqref="N48"/>
    </sheetView>
  </sheetViews>
  <sheetFormatPr defaultRowHeight="13.2" x14ac:dyDescent="0.25"/>
  <cols>
    <col min="1" max="1" width="4.33203125" customWidth="1"/>
    <col min="2" max="2" width="17.33203125" customWidth="1"/>
    <col min="3" max="3" width="19.33203125" customWidth="1"/>
  </cols>
  <sheetData>
    <row r="2" spans="2:5" ht="36" x14ac:dyDescent="0.25">
      <c r="B2" s="33"/>
      <c r="C2" s="55" t="s">
        <v>125</v>
      </c>
      <c r="E2" s="6" t="s">
        <v>120</v>
      </c>
    </row>
    <row r="3" spans="2:5" x14ac:dyDescent="0.25">
      <c r="B3" s="66" t="s">
        <v>71</v>
      </c>
      <c r="C3" s="62">
        <v>5.8017551468731707E-2</v>
      </c>
    </row>
    <row r="4" spans="2:5" x14ac:dyDescent="0.25">
      <c r="B4" s="34"/>
      <c r="C4" s="63"/>
    </row>
    <row r="5" spans="2:5" x14ac:dyDescent="0.25">
      <c r="B5" s="35" t="s">
        <v>17</v>
      </c>
      <c r="C5" s="64">
        <v>0.12512360276647363</v>
      </c>
    </row>
    <row r="6" spans="2:5" x14ac:dyDescent="0.25">
      <c r="B6" s="35" t="s">
        <v>10</v>
      </c>
      <c r="C6" s="64">
        <v>0.10000501121258816</v>
      </c>
    </row>
    <row r="7" spans="2:5" x14ac:dyDescent="0.25">
      <c r="B7" s="35" t="s">
        <v>11</v>
      </c>
      <c r="C7" s="64">
        <v>8.9181077487547195E-2</v>
      </c>
    </row>
    <row r="8" spans="2:5" x14ac:dyDescent="0.25">
      <c r="B8" s="35" t="s">
        <v>6</v>
      </c>
      <c r="C8" s="64">
        <v>8.0361744793030446E-2</v>
      </c>
    </row>
    <row r="9" spans="2:5" x14ac:dyDescent="0.25">
      <c r="B9" s="35" t="s">
        <v>15</v>
      </c>
      <c r="C9" s="64">
        <v>7.4449641638823172E-2</v>
      </c>
    </row>
    <row r="10" spans="2:5" x14ac:dyDescent="0.25">
      <c r="B10" s="35" t="s">
        <v>2</v>
      </c>
      <c r="C10" s="64">
        <v>7.2318944224845569E-2</v>
      </c>
    </row>
    <row r="11" spans="2:5" x14ac:dyDescent="0.25">
      <c r="B11" s="35" t="s">
        <v>13</v>
      </c>
      <c r="C11" s="64">
        <v>7.1346252035127705E-2</v>
      </c>
    </row>
    <row r="12" spans="2:5" x14ac:dyDescent="0.25">
      <c r="B12" s="35" t="s">
        <v>0</v>
      </c>
      <c r="C12" s="64">
        <v>6.7782945548729504E-2</v>
      </c>
    </row>
    <row r="13" spans="2:5" x14ac:dyDescent="0.25">
      <c r="B13" s="35" t="s">
        <v>20</v>
      </c>
      <c r="C13" s="64">
        <v>6.5072673640177298E-2</v>
      </c>
    </row>
    <row r="14" spans="2:5" x14ac:dyDescent="0.25">
      <c r="B14" s="35" t="s">
        <v>5</v>
      </c>
      <c r="C14" s="64">
        <v>6.4364976177163011E-2</v>
      </c>
    </row>
    <row r="15" spans="2:5" x14ac:dyDescent="0.25">
      <c r="B15" s="35" t="s">
        <v>27</v>
      </c>
      <c r="C15" s="64">
        <v>5.8845137542928902E-2</v>
      </c>
    </row>
    <row r="16" spans="2:5" x14ac:dyDescent="0.25">
      <c r="B16" s="35" t="s">
        <v>7</v>
      </c>
      <c r="C16" s="64">
        <v>5.2820372287663259E-2</v>
      </c>
    </row>
    <row r="17" spans="2:3" x14ac:dyDescent="0.25">
      <c r="B17" s="35" t="s">
        <v>26</v>
      </c>
      <c r="C17" s="64">
        <v>5.0269130087718127E-2</v>
      </c>
    </row>
    <row r="18" spans="2:3" x14ac:dyDescent="0.25">
      <c r="B18" s="35" t="s">
        <v>24</v>
      </c>
      <c r="C18" s="64">
        <v>4.4510501511440217E-2</v>
      </c>
    </row>
    <row r="19" spans="2:3" x14ac:dyDescent="0.25">
      <c r="B19" s="35" t="s">
        <v>22</v>
      </c>
      <c r="C19" s="64">
        <v>4.309285984518843E-2</v>
      </c>
    </row>
    <row r="20" spans="2:3" x14ac:dyDescent="0.25">
      <c r="B20" s="35" t="s">
        <v>9</v>
      </c>
      <c r="C20" s="64">
        <v>3.8000778627465155E-2</v>
      </c>
    </row>
    <row r="21" spans="2:3" x14ac:dyDescent="0.25">
      <c r="B21" s="35" t="s">
        <v>25</v>
      </c>
      <c r="C21" s="64">
        <v>3.4037399065023372E-2</v>
      </c>
    </row>
    <row r="22" spans="2:3" x14ac:dyDescent="0.25">
      <c r="B22" s="35" t="s">
        <v>21</v>
      </c>
      <c r="C22" s="64">
        <v>3.163634148412936E-2</v>
      </c>
    </row>
    <row r="23" spans="2:3" x14ac:dyDescent="0.25">
      <c r="B23" s="35" t="s">
        <v>18</v>
      </c>
      <c r="C23" s="64">
        <v>2.7647670406045575E-2</v>
      </c>
    </row>
    <row r="24" spans="2:3" x14ac:dyDescent="0.25">
      <c r="B24" s="35" t="s">
        <v>61</v>
      </c>
      <c r="C24" s="64">
        <v>2.721782652392633E-2</v>
      </c>
    </row>
    <row r="25" spans="2:3" x14ac:dyDescent="0.25">
      <c r="B25" s="35" t="s">
        <v>8</v>
      </c>
      <c r="C25" s="64">
        <v>2.7113919448224191E-2</v>
      </c>
    </row>
    <row r="26" spans="2:3" x14ac:dyDescent="0.25">
      <c r="B26" s="35" t="s">
        <v>23</v>
      </c>
      <c r="C26" s="64">
        <v>2.2988443830595704E-2</v>
      </c>
    </row>
    <row r="27" spans="2:3" x14ac:dyDescent="0.25">
      <c r="B27" s="35" t="s">
        <v>12</v>
      </c>
      <c r="C27" s="64">
        <v>2.0989806753050167E-2</v>
      </c>
    </row>
    <row r="28" spans="2:3" x14ac:dyDescent="0.25">
      <c r="B28" s="35" t="s">
        <v>19</v>
      </c>
      <c r="C28" s="64">
        <v>1.7432092042907799E-2</v>
      </c>
    </row>
    <row r="29" spans="2:3" x14ac:dyDescent="0.25">
      <c r="B29" s="35" t="s">
        <v>14</v>
      </c>
      <c r="C29" s="64">
        <v>1.386559709301121E-2</v>
      </c>
    </row>
    <row r="30" spans="2:3" x14ac:dyDescent="0.25">
      <c r="B30" s="35" t="s">
        <v>16</v>
      </c>
      <c r="C30" s="64">
        <v>1.3825498133598704E-2</v>
      </c>
    </row>
    <row r="31" spans="2:3" x14ac:dyDescent="0.25">
      <c r="B31" s="40" t="s">
        <v>3</v>
      </c>
      <c r="C31" s="65">
        <v>6.7886025516647013E-3</v>
      </c>
    </row>
    <row r="32" spans="2:3" x14ac:dyDescent="0.25">
      <c r="B32" s="43" t="s">
        <v>4</v>
      </c>
      <c r="C32" s="67">
        <v>3.3717450290952902E-3</v>
      </c>
    </row>
    <row r="46" spans="13:13" ht="14.4" x14ac:dyDescent="0.3">
      <c r="M46" s="32" t="s">
        <v>110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B2:E30"/>
  <sheetViews>
    <sheetView showGridLines="0" zoomScaleNormal="100" workbookViewId="0">
      <selection activeCell="G32" sqref="G32"/>
    </sheetView>
  </sheetViews>
  <sheetFormatPr defaultRowHeight="13.2" x14ac:dyDescent="0.25"/>
  <cols>
    <col min="1" max="1" width="5.109375" customWidth="1"/>
    <col min="2" max="2" width="19.88671875" customWidth="1"/>
    <col min="3" max="3" width="18.5546875" style="3" customWidth="1"/>
  </cols>
  <sheetData>
    <row r="2" spans="2:5" ht="24" x14ac:dyDescent="0.25">
      <c r="B2" s="33"/>
      <c r="C2" s="55" t="s">
        <v>126</v>
      </c>
      <c r="E2" s="6" t="s">
        <v>82</v>
      </c>
    </row>
    <row r="3" spans="2:5" x14ac:dyDescent="0.25">
      <c r="B3" s="34" t="s">
        <v>27</v>
      </c>
      <c r="C3" s="68">
        <v>0.30875455998206813</v>
      </c>
    </row>
    <row r="4" spans="2:5" x14ac:dyDescent="0.25">
      <c r="B4" s="35" t="s">
        <v>15</v>
      </c>
      <c r="C4" s="69">
        <v>0.1805789638021863</v>
      </c>
    </row>
    <row r="5" spans="2:5" x14ac:dyDescent="0.25">
      <c r="B5" s="35" t="s">
        <v>11</v>
      </c>
      <c r="C5" s="69">
        <v>0.13178361297939714</v>
      </c>
    </row>
    <row r="6" spans="2:5" x14ac:dyDescent="0.25">
      <c r="B6" s="35" t="s">
        <v>6</v>
      </c>
      <c r="C6" s="69">
        <v>0.1031517824131063</v>
      </c>
    </row>
    <row r="7" spans="2:5" x14ac:dyDescent="0.25">
      <c r="B7" s="35" t="s">
        <v>9</v>
      </c>
      <c r="C7" s="69">
        <v>7.1355225984309767E-2</v>
      </c>
    </row>
    <row r="8" spans="2:5" x14ac:dyDescent="0.25">
      <c r="B8" s="35" t="s">
        <v>0</v>
      </c>
      <c r="C8" s="69">
        <v>3.9781849182087846E-2</v>
      </c>
    </row>
    <row r="9" spans="2:5" x14ac:dyDescent="0.25">
      <c r="B9" s="35" t="s">
        <v>61</v>
      </c>
      <c r="C9" s="69">
        <v>2.3584733124725518E-2</v>
      </c>
    </row>
    <row r="10" spans="2:5" x14ac:dyDescent="0.25">
      <c r="B10" s="35" t="s">
        <v>5</v>
      </c>
      <c r="C10" s="69">
        <v>2.297647982263195E-2</v>
      </c>
    </row>
    <row r="11" spans="2:5" x14ac:dyDescent="0.25">
      <c r="B11" s="40" t="s">
        <v>20</v>
      </c>
      <c r="C11" s="70">
        <v>1.9916117081453216E-2</v>
      </c>
    </row>
    <row r="12" spans="2:5" x14ac:dyDescent="0.25">
      <c r="B12" s="43" t="s">
        <v>81</v>
      </c>
      <c r="C12" s="71">
        <v>9.8116675628033848E-2</v>
      </c>
    </row>
    <row r="30" spans="5:5" ht="14.4" x14ac:dyDescent="0.3">
      <c r="E30" s="32" t="s">
        <v>110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2:Y22"/>
  <sheetViews>
    <sheetView showGridLines="0" zoomScaleNormal="100" workbookViewId="0">
      <selection activeCell="P22" sqref="P22:Y22"/>
    </sheetView>
  </sheetViews>
  <sheetFormatPr defaultColWidth="9.109375" defaultRowHeight="14.4" x14ac:dyDescent="0.3"/>
  <cols>
    <col min="1" max="1" width="5.44140625" style="73" customWidth="1"/>
    <col min="2" max="2" width="9.109375" style="28"/>
    <col min="3" max="15" width="7.5546875" style="28" customWidth="1"/>
    <col min="16" max="16384" width="9.109375" style="28"/>
  </cols>
  <sheetData>
    <row r="2" spans="1:16" x14ac:dyDescent="0.3">
      <c r="B2" s="27" t="s">
        <v>83</v>
      </c>
    </row>
    <row r="4" spans="1:16" x14ac:dyDescent="0.3">
      <c r="B4" s="27" t="s">
        <v>70</v>
      </c>
      <c r="C4" s="29">
        <v>43111.517731481479</v>
      </c>
      <c r="D4" s="29"/>
      <c r="E4" s="29"/>
      <c r="P4" s="31" t="s">
        <v>111</v>
      </c>
    </row>
    <row r="5" spans="1:16" x14ac:dyDescent="0.3">
      <c r="B5" s="27" t="s">
        <v>69</v>
      </c>
      <c r="C5" s="29">
        <v>43130.633972881944</v>
      </c>
      <c r="D5" s="29"/>
      <c r="E5" s="29"/>
    </row>
    <row r="6" spans="1:16" x14ac:dyDescent="0.3">
      <c r="B6" s="27" t="s">
        <v>68</v>
      </c>
      <c r="C6" s="27" t="s">
        <v>67</v>
      </c>
      <c r="D6" s="27"/>
      <c r="E6" s="27"/>
    </row>
    <row r="8" spans="1:16" x14ac:dyDescent="0.3">
      <c r="B8" s="27" t="s">
        <v>84</v>
      </c>
      <c r="C8" s="27" t="s">
        <v>85</v>
      </c>
      <c r="D8" s="27"/>
      <c r="E8" s="27"/>
    </row>
    <row r="9" spans="1:16" x14ac:dyDescent="0.3">
      <c r="B9" s="27" t="s">
        <v>86</v>
      </c>
      <c r="C9" s="27" t="s">
        <v>87</v>
      </c>
      <c r="D9" s="27"/>
      <c r="E9" s="27"/>
    </row>
    <row r="10" spans="1:16" x14ac:dyDescent="0.3">
      <c r="B10" s="27" t="s">
        <v>89</v>
      </c>
      <c r="C10" s="27" t="s">
        <v>90</v>
      </c>
      <c r="D10" s="27"/>
      <c r="E10" s="27"/>
    </row>
    <row r="11" spans="1:16" x14ac:dyDescent="0.3">
      <c r="B11" s="27" t="s">
        <v>91</v>
      </c>
      <c r="C11" s="27" t="s">
        <v>90</v>
      </c>
      <c r="D11" s="27"/>
      <c r="E11" s="27"/>
    </row>
    <row r="12" spans="1:16" ht="13.8" x14ac:dyDescent="0.25">
      <c r="A12" s="26"/>
      <c r="B12" s="27" t="s">
        <v>102</v>
      </c>
      <c r="C12" s="27" t="s">
        <v>103</v>
      </c>
      <c r="D12" s="27"/>
      <c r="E12" s="27"/>
    </row>
    <row r="13" spans="1:16" ht="13.8" x14ac:dyDescent="0.25">
      <c r="A13" s="30"/>
      <c r="B13" s="27" t="s">
        <v>92</v>
      </c>
      <c r="C13" s="27" t="s">
        <v>1</v>
      </c>
      <c r="D13" s="27"/>
      <c r="E13" s="27"/>
    </row>
    <row r="14" spans="1:16" ht="13.8" x14ac:dyDescent="0.25">
      <c r="A14" s="30"/>
      <c r="B14" s="27" t="s">
        <v>65</v>
      </c>
      <c r="C14" s="27" t="s">
        <v>88</v>
      </c>
      <c r="D14" s="27"/>
      <c r="E14" s="27"/>
    </row>
    <row r="15" spans="1:16" ht="13.8" x14ac:dyDescent="0.25">
      <c r="A15" s="30"/>
    </row>
    <row r="16" spans="1:16" ht="13.8" x14ac:dyDescent="0.25">
      <c r="A16" s="30"/>
      <c r="B16" s="75"/>
      <c r="C16" s="74" t="s">
        <v>93</v>
      </c>
      <c r="D16" s="74" t="s">
        <v>94</v>
      </c>
      <c r="E16" s="74" t="s">
        <v>95</v>
      </c>
      <c r="F16" s="74" t="s">
        <v>96</v>
      </c>
      <c r="G16" s="74" t="s">
        <v>97</v>
      </c>
      <c r="H16" s="74" t="s">
        <v>98</v>
      </c>
      <c r="I16" s="74" t="s">
        <v>99</v>
      </c>
      <c r="J16" s="74" t="s">
        <v>100</v>
      </c>
      <c r="K16" s="74" t="s">
        <v>101</v>
      </c>
      <c r="L16" s="74" t="s">
        <v>64</v>
      </c>
      <c r="M16" s="74" t="s">
        <v>106</v>
      </c>
      <c r="N16" s="74" t="s">
        <v>63</v>
      </c>
      <c r="O16" s="74" t="s">
        <v>62</v>
      </c>
    </row>
    <row r="17" spans="1:25" ht="13.8" x14ac:dyDescent="0.25">
      <c r="A17" s="30"/>
      <c r="B17" s="76" t="s">
        <v>104</v>
      </c>
      <c r="C17" s="79">
        <v>1179.5260000000001</v>
      </c>
      <c r="D17" s="79">
        <v>1512.068</v>
      </c>
      <c r="E17" s="79">
        <v>1849.2</v>
      </c>
      <c r="F17" s="79">
        <v>1905.0739999999998</v>
      </c>
      <c r="G17" s="79">
        <v>2068.6</v>
      </c>
      <c r="H17" s="79">
        <v>2256.1999999999998</v>
      </c>
      <c r="I17" s="79">
        <v>2648.1</v>
      </c>
      <c r="J17" s="79">
        <v>3264.8</v>
      </c>
      <c r="K17" s="79">
        <v>4229.3</v>
      </c>
      <c r="L17" s="79">
        <v>5356</v>
      </c>
      <c r="M17" s="79">
        <v>6320.2</v>
      </c>
      <c r="N17" s="79">
        <v>7621</v>
      </c>
      <c r="O17" s="79">
        <v>6832.3</v>
      </c>
    </row>
    <row r="18" spans="1:25" ht="13.8" x14ac:dyDescent="0.25">
      <c r="A18" s="30"/>
      <c r="B18" s="77" t="s">
        <v>105</v>
      </c>
      <c r="C18" s="80">
        <v>1655.567</v>
      </c>
      <c r="D18" s="80">
        <v>2349.8109999999997</v>
      </c>
      <c r="E18" s="80">
        <v>2443.3839999999996</v>
      </c>
      <c r="F18" s="80">
        <v>2869.0389999999998</v>
      </c>
      <c r="G18" s="80">
        <v>2254.1</v>
      </c>
      <c r="H18" s="80">
        <v>1952.5</v>
      </c>
      <c r="I18" s="80">
        <v>2237.9</v>
      </c>
      <c r="J18" s="80">
        <v>2301.3000000000002</v>
      </c>
      <c r="K18" s="80">
        <v>2594.3000000000002</v>
      </c>
      <c r="L18" s="80">
        <v>2468.1999999999998</v>
      </c>
      <c r="M18" s="80">
        <v>2716.2</v>
      </c>
      <c r="N18" s="80">
        <v>2701</v>
      </c>
      <c r="O18" s="80">
        <v>2863.1</v>
      </c>
    </row>
    <row r="19" spans="1:25" ht="13.8" x14ac:dyDescent="0.25">
      <c r="A19" s="30"/>
      <c r="B19" s="78" t="s">
        <v>107</v>
      </c>
      <c r="C19" s="81">
        <v>-476.04099999999994</v>
      </c>
      <c r="D19" s="81">
        <v>-837.74299999999971</v>
      </c>
      <c r="E19" s="81">
        <v>-594.18399999999951</v>
      </c>
      <c r="F19" s="81">
        <v>-963.96499999999992</v>
      </c>
      <c r="G19" s="81">
        <v>-185.5</v>
      </c>
      <c r="H19" s="81">
        <v>303.7</v>
      </c>
      <c r="I19" s="81">
        <v>410.2</v>
      </c>
      <c r="J19" s="81">
        <v>963.5</v>
      </c>
      <c r="K19" s="81">
        <v>1635</v>
      </c>
      <c r="L19" s="81">
        <v>2887.8</v>
      </c>
      <c r="M19" s="81">
        <v>3604</v>
      </c>
      <c r="N19" s="81">
        <v>4920.1000000000004</v>
      </c>
      <c r="O19" s="81">
        <v>3969.2</v>
      </c>
    </row>
    <row r="20" spans="1:25" ht="13.8" x14ac:dyDescent="0.25">
      <c r="A20" s="30"/>
    </row>
    <row r="21" spans="1:25" ht="13.8" x14ac:dyDescent="0.25">
      <c r="A21" s="30"/>
    </row>
    <row r="22" spans="1:25" ht="28.5" customHeight="1" x14ac:dyDescent="0.3">
      <c r="P22" s="126" t="s">
        <v>127</v>
      </c>
      <c r="Q22" s="126"/>
      <c r="R22" s="126"/>
      <c r="S22" s="126"/>
      <c r="T22" s="126"/>
      <c r="U22" s="126"/>
      <c r="V22" s="126"/>
      <c r="W22" s="126"/>
      <c r="X22" s="126"/>
      <c r="Y22" s="126"/>
    </row>
  </sheetData>
  <mergeCells count="1">
    <mergeCell ref="P22:Y22"/>
  </mergeCells>
  <pageMargins left="0.75" right="0.75" top="1" bottom="1" header="0.5" footer="0.5"/>
  <pageSetup paperSize="9" firstPageNumber="0" fitToWidth="0" fitToHeight="0" pageOrder="overThenDown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Figure 1</vt:lpstr>
      <vt:lpstr>Figure 2</vt:lpstr>
      <vt:lpstr>Figure 3</vt:lpstr>
      <vt:lpstr>Table 1</vt:lpstr>
      <vt:lpstr>Figure 4</vt:lpstr>
      <vt:lpstr>Figure 5</vt:lpstr>
      <vt:lpstr>Figure 6</vt:lpstr>
      <vt:lpstr>Figure 7</vt:lpstr>
      <vt:lpstr>Figure 8</vt:lpstr>
      <vt:lpstr>Figure 9</vt:lpstr>
    </vt:vector>
  </TitlesOfParts>
  <Company>European Commission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DIMITCH</dc:creator>
  <cp:lastModifiedBy>VERDON Dominique (ESTAT)</cp:lastModifiedBy>
  <dcterms:created xsi:type="dcterms:W3CDTF">2018-01-03T10:54:34Z</dcterms:created>
  <dcterms:modified xsi:type="dcterms:W3CDTF">2018-03-09T13:00:00Z</dcterms:modified>
</cp:coreProperties>
</file>