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CRIME AND JUSTICE\WEB\Prison Statistics Explained 2025\"/>
    </mc:Choice>
  </mc:AlternateContent>
  <xr:revisionPtr revIDLastSave="0" documentId="8_{A538CB2B-2AC9-4005-8B5D-6CFC784B2A97}" xr6:coauthVersionLast="47" xr6:coauthVersionMax="47" xr10:uidLastSave="{00000000-0000-0000-0000-000000000000}"/>
  <bookViews>
    <workbookView xWindow="1152" yWindow="1152" windowWidth="17280" windowHeight="10044" firstSheet="2" activeTab="1" xr2:uid="{0866AE4F-4FEF-404D-A9A2-5E94A27B9C6C}"/>
  </bookViews>
  <sheets>
    <sheet name="Figure 1" sheetId="2" r:id="rId1"/>
    <sheet name="Figure 2" sheetId="3" r:id="rId2"/>
    <sheet name="Figure 3" sheetId="1" r:id="rId3"/>
  </sheets>
  <definedNames>
    <definedName name="_xlnm._FilterDatabase" localSheetId="0" hidden="1">'Figure 1'!$K$39:$M$45</definedName>
    <definedName name="_xlnm._FilterDatabase" localSheetId="1" hidden="1">'Figure 2'!$A$39:$C$44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4" i="1"/>
  <c r="D5" i="1"/>
  <c r="D6" i="1"/>
  <c r="D7" i="1"/>
  <c r="D8" i="1"/>
  <c r="D9" i="1"/>
  <c r="D10" i="1"/>
  <c r="D11" i="1"/>
  <c r="D12" i="1"/>
  <c r="D13" i="1"/>
  <c r="D14" i="1"/>
  <c r="D15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tc={DBE1601D-0576-46D8-844D-5CFAF9E1E4B9}</author>
  </authors>
  <commentList>
    <comment ref="F4" authorId="0" shapeId="0" xr:uid="{DBE1601D-0576-46D8-844D-5CFAF9E1E4B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the picture the title 2023 looks separately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tc={B3A5E0D5-196C-4E79-BA30-2F684E5DE8C7}</author>
  </authors>
  <commentList>
    <comment ref="D17" authorId="0" shapeId="0" xr:uid="{B3A5E0D5-196C-4E79-BA30-2F684E5DE8C7}">
      <text>
        <t>[Threaded comment]
Your version of Excel allows you to read this threaded comment; however, any edits to it will get removed if the file is opened in a newer version of Excel. Learn more: https://go.microsoft.com/fwlink/?linkid=870924
Comment:
    I changed the word form Personell to Personnel</t>
      </text>
    </comment>
  </commentList>
</comments>
</file>

<file path=xl/sharedStrings.xml><?xml version="1.0" encoding="utf-8"?>
<sst xmlns="http://schemas.openxmlformats.org/spreadsheetml/2006/main" count="112" uniqueCount="70">
  <si>
    <t>Figure 1: Prison occupancy rate, 2022-2023</t>
  </si>
  <si>
    <t>Prison occupancy rate</t>
  </si>
  <si>
    <t>100</t>
  </si>
  <si>
    <t xml:space="preserve">  EU</t>
  </si>
  <si>
    <t>Cyprus</t>
  </si>
  <si>
    <t>France</t>
  </si>
  <si>
    <t>Italy</t>
  </si>
  <si>
    <t>Belgium</t>
  </si>
  <si>
    <t>Sweden</t>
  </si>
  <si>
    <t>Croatia</t>
  </si>
  <si>
    <t>Romania</t>
  </si>
  <si>
    <t>Austria</t>
  </si>
  <si>
    <t>Slovenia</t>
  </si>
  <si>
    <t>Ireland</t>
  </si>
  <si>
    <t>Denmark</t>
  </si>
  <si>
    <t>Greece</t>
  </si>
  <si>
    <t>Finland</t>
  </si>
  <si>
    <t>Hungary</t>
  </si>
  <si>
    <t>Portugal</t>
  </si>
  <si>
    <t>Czechia</t>
  </si>
  <si>
    <t>Netherlands</t>
  </si>
  <si>
    <t>Poland</t>
  </si>
  <si>
    <t>Slovakia</t>
  </si>
  <si>
    <t>Germany</t>
  </si>
  <si>
    <t>Spain</t>
  </si>
  <si>
    <t>Malta</t>
  </si>
  <si>
    <t>Latvia</t>
  </si>
  <si>
    <t>Lithuania</t>
  </si>
  <si>
    <t>Bulgaria</t>
  </si>
  <si>
    <t>Luxembourg</t>
  </si>
  <si>
    <t>Estonia</t>
  </si>
  <si>
    <t>Liechtenstein</t>
  </si>
  <si>
    <t>Switzerland</t>
  </si>
  <si>
    <t>Iceland</t>
  </si>
  <si>
    <t>Norway</t>
  </si>
  <si>
    <t>:</t>
  </si>
  <si>
    <t>Türkiye</t>
  </si>
  <si>
    <t>Serbia</t>
  </si>
  <si>
    <t>Bosnia and Herzegovina</t>
  </si>
  <si>
    <t>North Macedonia</t>
  </si>
  <si>
    <t>Albania</t>
  </si>
  <si>
    <t>Montenegro</t>
  </si>
  <si>
    <t>Notes: In the EU total, Cyprus capacity is estimated with last available year, due to missing data.</t>
  </si>
  <si>
    <t>For Liechtenstein, longer term imprisonments are usually carried out in Austrian penal institutions.</t>
  </si>
  <si>
    <t>Source: Eurostat [crim_pris_cap]</t>
  </si>
  <si>
    <t>: not available</t>
  </si>
  <si>
    <t>Figure 2: Prison capacity per 100 000 inhabitants, 2023</t>
  </si>
  <si>
    <t>Official prison capacity per 100 000 inhabitants</t>
  </si>
  <si>
    <t>Prisoners per 100 000 inhabitants</t>
  </si>
  <si>
    <t>Note: In the EU total, Cyprus capacity is estimated with last available year, due to missing data.</t>
  </si>
  <si>
    <t>Figure 3: Number of prisoners per prison personnel in adult prisons, 2010-2023</t>
  </si>
  <si>
    <t xml:space="preserve">Year </t>
  </si>
  <si>
    <t>Prisioners</t>
  </si>
  <si>
    <t>Personnel</t>
  </si>
  <si>
    <t>Prisioners per personnel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</si>
  <si>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</si>
  <si>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</si>
  <si>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</si>
  <si>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</si>
  <si>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</si>
  <si>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</si>
  <si>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</si>
  <si>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</si>
  <si>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</si>
  <si>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</si>
  <si>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</si>
  <si>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</si>
  <si>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</si>
  <si>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Note: Adjusted sum for prisoners and personnel, due to occationally missing figures.</t>
  </si>
  <si>
    <t>Source: Eurostat [crim_pris_age], [crim_just_job]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</si>
</sst>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i"/>
    <numFmt numFmtId="166" formatCode="#,##0_i"/>
  </numFmts>
  <fonts count="7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165" fontId="1" fillId="0" borderId="0" applyFill="0" applyBorder="0" applyProtection="0">
      <alignment horizontal="right"/>
    </xf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/>
    <xf numFmtId="0" fontId="4" fillId="0" borderId="4" xfId="1" applyFont="1" applyBorder="1"/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3" borderId="5" xfId="1" applyFont="1" applyFill="1" applyBorder="1" applyAlignment="1">
      <alignment horizontal="left" vertical="center"/>
    </xf>
    <xf numFmtId="164" fontId="4" fillId="3" borderId="3" xfId="1" applyNumberFormat="1" applyFont="1" applyFill="1" applyBorder="1" applyAlignment="1">
      <alignment horizontal="right" vertical="center"/>
    </xf>
    <xf numFmtId="164" fontId="4" fillId="3" borderId="3" xfId="0" applyNumberFormat="1" applyFont="1" applyFill="1" applyBorder="1"/>
    <xf numFmtId="0" fontId="4" fillId="3" borderId="3" xfId="0" applyFont="1" applyFill="1" applyBorder="1"/>
    <xf numFmtId="0" fontId="3" fillId="2" borderId="6" xfId="1" applyFont="1" applyFill="1" applyBorder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0" applyNumberFormat="1" applyFont="1"/>
    <xf numFmtId="0" fontId="3" fillId="2" borderId="7" xfId="1" applyFont="1" applyFill="1" applyBorder="1" applyAlignment="1">
      <alignment horizontal="left" vertical="center"/>
    </xf>
    <xf numFmtId="164" fontId="4" fillId="0" borderId="2" xfId="1" applyNumberFormat="1" applyFont="1" applyBorder="1" applyAlignment="1">
      <alignment horizontal="right" vertical="center"/>
    </xf>
    <xf numFmtId="164" fontId="4" fillId="0" borderId="7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2" borderId="0" xfId="1" applyFont="1" applyFill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164" fontId="4" fillId="3" borderId="1" xfId="0" applyNumberFormat="1" applyFont="1" applyFill="1" applyBorder="1"/>
    <xf numFmtId="0" fontId="3" fillId="4" borderId="0" xfId="0" applyFont="1" applyFill="1" applyAlignment="1">
      <alignment horizontal="left"/>
    </xf>
    <xf numFmtId="164" fontId="4" fillId="4" borderId="0" xfId="0" applyNumberFormat="1" applyFont="1" applyFill="1"/>
    <xf numFmtId="0" fontId="3" fillId="2" borderId="7" xfId="0" applyFont="1" applyFill="1" applyBorder="1" applyAlignment="1">
      <alignment horizontal="left"/>
    </xf>
    <xf numFmtId="164" fontId="4" fillId="0" borderId="7" xfId="0" applyNumberFormat="1" applyFont="1" applyBorder="1"/>
    <xf numFmtId="164" fontId="4" fillId="0" borderId="7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164" fontId="4" fillId="0" borderId="2" xfId="0" applyNumberFormat="1" applyFont="1" applyBorder="1"/>
    <xf numFmtId="0" fontId="2" fillId="2" borderId="6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165" fontId="1" fillId="0" borderId="5" xfId="2" applyBorder="1">
      <alignment horizontal="right"/>
    </xf>
    <xf numFmtId="165" fontId="1" fillId="0" borderId="7" xfId="2" applyBorder="1">
      <alignment horizontal="right"/>
    </xf>
    <xf numFmtId="166" fontId="1" fillId="0" borderId="5" xfId="2" applyNumberFormat="1" applyBorder="1">
      <alignment horizontal="right"/>
    </xf>
    <xf numFmtId="166" fontId="1" fillId="0" borderId="7" xfId="2" applyNumberFormat="1" applyBorder="1">
      <alignment horizontal="right"/>
    </xf>
    <xf numFmtId="0" fontId="6" fillId="0" borderId="0" xfId="0" applyFont="1" applyAlignment="1">
      <alignment horizontal="left"/>
    </xf>
    <xf numFmtId="166" fontId="1" fillId="0" borderId="8" xfId="2" applyNumberFormat="1" applyBorder="1">
      <alignment horizontal="right"/>
    </xf>
    <xf numFmtId="165" fontId="1" fillId="0" borderId="8" xfId="2" applyBorder="1">
      <alignment horizontal="righ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8" xfId="0" applyFont="1" applyBorder="1"/>
    <xf numFmtId="165" fontId="1" fillId="0" borderId="4" xfId="2" applyBorder="1">
      <alignment horizontal="right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BA75120A-A920-4945-BF68-EACFC438F7D8}"/>
    <cellStyle name="NumberCellStyle" xfId="2" xr:uid="{C19397C9-794A-4951-898F-3AA9C9777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Prison occupancy rate, 2022-2023</a:t>
            </a:r>
          </a:p>
        </c:rich>
      </c:tx>
      <c:layout>
        <c:manualLayout>
          <c:xMode val="edge"/>
          <c:yMode val="edge"/>
          <c:x val="5.3333333333333332E-3"/>
          <c:y val="8.59128613582891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7416336432059163E-2"/>
          <c:w val="0.97066666666666668"/>
          <c:h val="0.69480538369225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1'!$A$5:$A$45</c:f>
              <c:strCache>
                <c:ptCount val="41"/>
                <c:pt idx="0">
                  <c:v>  EU</c:v>
                </c:pt>
                <c:pt idx="2">
                  <c:v>Cyprus</c:v>
                </c:pt>
                <c:pt idx="3">
                  <c:v>France</c:v>
                </c:pt>
                <c:pt idx="4">
                  <c:v>Italy</c:v>
                </c:pt>
                <c:pt idx="5">
                  <c:v>Belgium</c:v>
                </c:pt>
                <c:pt idx="6">
                  <c:v>Sweden</c:v>
                </c:pt>
                <c:pt idx="7">
                  <c:v>Croatia</c:v>
                </c:pt>
                <c:pt idx="8">
                  <c:v>Romania</c:v>
                </c:pt>
                <c:pt idx="9">
                  <c:v>Austria</c:v>
                </c:pt>
                <c:pt idx="10">
                  <c:v>Slovenia</c:v>
                </c:pt>
                <c:pt idx="11">
                  <c:v>Ireland</c:v>
                </c:pt>
                <c:pt idx="12">
                  <c:v>Denmark</c:v>
                </c:pt>
                <c:pt idx="13">
                  <c:v>Greece</c:v>
                </c:pt>
                <c:pt idx="14">
                  <c:v>Finland</c:v>
                </c:pt>
                <c:pt idx="15">
                  <c:v>Hungary</c:v>
                </c:pt>
                <c:pt idx="16">
                  <c:v>Portugal</c:v>
                </c:pt>
                <c:pt idx="17">
                  <c:v>Czechia</c:v>
                </c:pt>
                <c:pt idx="18">
                  <c:v>Netherlands</c:v>
                </c:pt>
                <c:pt idx="19">
                  <c:v>Poland</c:v>
                </c:pt>
                <c:pt idx="20">
                  <c:v>Slovakia</c:v>
                </c:pt>
                <c:pt idx="21">
                  <c:v>Germany</c:v>
                </c:pt>
                <c:pt idx="22">
                  <c:v>Spain</c:v>
                </c:pt>
                <c:pt idx="23">
                  <c:v>Malta</c:v>
                </c:pt>
                <c:pt idx="24">
                  <c:v>Latvia</c:v>
                </c:pt>
                <c:pt idx="25">
                  <c:v>Lithuania</c:v>
                </c:pt>
                <c:pt idx="26">
                  <c:v>Bulgaria</c:v>
                </c:pt>
                <c:pt idx="27">
                  <c:v>Luxembourg</c:v>
                </c:pt>
                <c:pt idx="28">
                  <c:v>Estonia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6">
                  <c:v>Serbia</c:v>
                </c:pt>
                <c:pt idx="37">
                  <c:v>Bosnia and Herzegovina</c:v>
                </c:pt>
                <c:pt idx="38">
                  <c:v>North Macedonia</c:v>
                </c:pt>
                <c:pt idx="39">
                  <c:v>Albania</c:v>
                </c:pt>
                <c:pt idx="40">
                  <c:v>Montenegro</c:v>
                </c:pt>
              </c:strCache>
            </c:strRef>
          </c:cat>
          <c:val>
            <c:numRef>
              <c:f>'Figure 1'!$C$5:$C$45</c:f>
              <c:numCache>
                <c:formatCode>#,##0.0</c:formatCode>
                <c:ptCount val="41"/>
                <c:pt idx="0">
                  <c:v>92.568920434750979</c:v>
                </c:pt>
                <c:pt idx="2">
                  <c:v>225.9433962264151</c:v>
                </c:pt>
                <c:pt idx="3">
                  <c:v>118.95994725564529</c:v>
                </c:pt>
                <c:pt idx="4">
                  <c:v>110.98769486352309</c:v>
                </c:pt>
                <c:pt idx="5">
                  <c:v>113.88230444192517</c:v>
                </c:pt>
                <c:pt idx="6">
                  <c:v>105.65042692114514</c:v>
                </c:pt>
                <c:pt idx="7">
                  <c:v>104.17621594092181</c:v>
                </c:pt>
                <c:pt idx="8">
                  <c:v>112.20650430217296</c:v>
                </c:pt>
                <c:pt idx="9">
                  <c:v>106.13714150832054</c:v>
                </c:pt>
                <c:pt idx="10">
                  <c:v>101.92023633677991</c:v>
                </c:pt>
                <c:pt idx="11">
                  <c:v>99.047834958059397</c:v>
                </c:pt>
                <c:pt idx="12">
                  <c:v>99.29211892402077</c:v>
                </c:pt>
                <c:pt idx="13">
                  <c:v>103.44963144963144</c:v>
                </c:pt>
                <c:pt idx="14">
                  <c:v>95.653627549314606</c:v>
                </c:pt>
                <c:pt idx="15">
                  <c:v>103.50971055588252</c:v>
                </c:pt>
                <c:pt idx="16">
                  <c:v>98.650674662668663</c:v>
                </c:pt>
                <c:pt idx="17">
                  <c:v>93.515927943847245</c:v>
                </c:pt>
                <c:pt idx="18">
                  <c:v>90.127516240275881</c:v>
                </c:pt>
                <c:pt idx="19">
                  <c:v>81.958839460182148</c:v>
                </c:pt>
                <c:pt idx="20">
                  <c:v>84.433193169140992</c:v>
                </c:pt>
                <c:pt idx="21">
                  <c:v>79.120198265179681</c:v>
                </c:pt>
                <c:pt idx="22">
                  <c:v>74.967391450508956</c:v>
                </c:pt>
                <c:pt idx="23">
                  <c:v>58.718487394957982</c:v>
                </c:pt>
                <c:pt idx="24">
                  <c:v>66.963915387805898</c:v>
                </c:pt>
                <c:pt idx="25">
                  <c:v>69.069444444444457</c:v>
                </c:pt>
                <c:pt idx="26">
                  <c:v>68.337213576767553</c:v>
                </c:pt>
                <c:pt idx="27">
                  <c:v>77.472527472527474</c:v>
                </c:pt>
                <c:pt idx="28">
                  <c:v>62.177564487102579</c:v>
                </c:pt>
                <c:pt idx="30">
                  <c:v>263.63636363636363</c:v>
                </c:pt>
                <c:pt idx="31">
                  <c:v>86.881600889382995</c:v>
                </c:pt>
                <c:pt idx="32">
                  <c:v>76.243093922651937</c:v>
                </c:pt>
                <c:pt idx="33">
                  <c:v>96.619496855345915</c:v>
                </c:pt>
                <c:pt idx="35">
                  <c:v>117.6981384537924</c:v>
                </c:pt>
                <c:pt idx="36">
                  <c:v>90.214936857071166</c:v>
                </c:pt>
                <c:pt idx="37">
                  <c:v>103.29030625158188</c:v>
                </c:pt>
                <c:pt idx="38">
                  <c:v>0</c:v>
                </c:pt>
                <c:pt idx="39">
                  <c:v>89.446703199575751</c:v>
                </c:pt>
                <c:pt idx="40">
                  <c:v>76.969242310577641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B-41BF-B358-92382F549231}"/>
            </c:ext>
          </c:extLst>
        </c:ser>
        <c:ser>
          <c:idx val="0"/>
          <c:order val="1"/>
          <c:tx>
            <c:strRef>
              <c:f>'Figure 1'!$B$4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1'!$A$5:$A$45</c:f>
              <c:strCache>
                <c:ptCount val="41"/>
                <c:pt idx="0">
                  <c:v>  EU</c:v>
                </c:pt>
                <c:pt idx="2">
                  <c:v>Cyprus</c:v>
                </c:pt>
                <c:pt idx="3">
                  <c:v>France</c:v>
                </c:pt>
                <c:pt idx="4">
                  <c:v>Italy</c:v>
                </c:pt>
                <c:pt idx="5">
                  <c:v>Belgium</c:v>
                </c:pt>
                <c:pt idx="6">
                  <c:v>Sweden</c:v>
                </c:pt>
                <c:pt idx="7">
                  <c:v>Croatia</c:v>
                </c:pt>
                <c:pt idx="8">
                  <c:v>Romania</c:v>
                </c:pt>
                <c:pt idx="9">
                  <c:v>Austria</c:v>
                </c:pt>
                <c:pt idx="10">
                  <c:v>Slovenia</c:v>
                </c:pt>
                <c:pt idx="11">
                  <c:v>Ireland</c:v>
                </c:pt>
                <c:pt idx="12">
                  <c:v>Denmark</c:v>
                </c:pt>
                <c:pt idx="13">
                  <c:v>Greece</c:v>
                </c:pt>
                <c:pt idx="14">
                  <c:v>Finland</c:v>
                </c:pt>
                <c:pt idx="15">
                  <c:v>Hungary</c:v>
                </c:pt>
                <c:pt idx="16">
                  <c:v>Portugal</c:v>
                </c:pt>
                <c:pt idx="17">
                  <c:v>Czechia</c:v>
                </c:pt>
                <c:pt idx="18">
                  <c:v>Netherlands</c:v>
                </c:pt>
                <c:pt idx="19">
                  <c:v>Poland</c:v>
                </c:pt>
                <c:pt idx="20">
                  <c:v>Slovakia</c:v>
                </c:pt>
                <c:pt idx="21">
                  <c:v>Germany</c:v>
                </c:pt>
                <c:pt idx="22">
                  <c:v>Spain</c:v>
                </c:pt>
                <c:pt idx="23">
                  <c:v>Malta</c:v>
                </c:pt>
                <c:pt idx="24">
                  <c:v>Latvia</c:v>
                </c:pt>
                <c:pt idx="25">
                  <c:v>Lithuania</c:v>
                </c:pt>
                <c:pt idx="26">
                  <c:v>Bulgaria</c:v>
                </c:pt>
                <c:pt idx="27">
                  <c:v>Luxembourg</c:v>
                </c:pt>
                <c:pt idx="28">
                  <c:v>Estonia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6">
                  <c:v>Serbia</c:v>
                </c:pt>
                <c:pt idx="37">
                  <c:v>Bosnia and Herzegovina</c:v>
                </c:pt>
                <c:pt idx="38">
                  <c:v>North Macedonia</c:v>
                </c:pt>
                <c:pt idx="39">
                  <c:v>Albania</c:v>
                </c:pt>
                <c:pt idx="40">
                  <c:v>Montenegro</c:v>
                </c:pt>
              </c:strCache>
            </c:strRef>
          </c:cat>
          <c:val>
            <c:numRef>
              <c:f>'Figure 1'!$B$5:$B$45</c:f>
              <c:numCache>
                <c:formatCode>#,##0.0</c:formatCode>
                <c:ptCount val="41"/>
                <c:pt idx="0">
                  <c:v>94.620323979079032</c:v>
                </c:pt>
                <c:pt idx="2">
                  <c:v>226.17924528301887</c:v>
                </c:pt>
                <c:pt idx="3">
                  <c:v>122.90219696601746</c:v>
                </c:pt>
                <c:pt idx="4">
                  <c:v>119.07782763422559</c:v>
                </c:pt>
                <c:pt idx="5">
                  <c:v>113.21806500377929</c:v>
                </c:pt>
                <c:pt idx="6">
                  <c:v>112.58951258951259</c:v>
                </c:pt>
                <c:pt idx="7">
                  <c:v>109.6989141164857</c:v>
                </c:pt>
                <c:pt idx="8">
                  <c:v>109.55667763005512</c:v>
                </c:pt>
                <c:pt idx="9">
                  <c:v>107.44768885211018</c:v>
                </c:pt>
                <c:pt idx="10">
                  <c:v>106.91449814126395</c:v>
                </c:pt>
                <c:pt idx="11">
                  <c:v>104.80726628267611</c:v>
                </c:pt>
                <c:pt idx="12">
                  <c:v>102.44143033292232</c:v>
                </c:pt>
                <c:pt idx="13">
                  <c:v>100.77732952868249</c:v>
                </c:pt>
                <c:pt idx="14">
                  <c:v>100.13522650439486</c:v>
                </c:pt>
                <c:pt idx="15">
                  <c:v>99.181732736219388</c:v>
                </c:pt>
                <c:pt idx="16">
                  <c:v>97.299218194740575</c:v>
                </c:pt>
                <c:pt idx="17">
                  <c:v>96.39426629230087</c:v>
                </c:pt>
                <c:pt idx="18">
                  <c:v>93.966696162818764</c:v>
                </c:pt>
                <c:pt idx="19">
                  <c:v>84.736991754336074</c:v>
                </c:pt>
                <c:pt idx="20">
                  <c:v>84.132202803253151</c:v>
                </c:pt>
                <c:pt idx="21">
                  <c:v>81.832641770401111</c:v>
                </c:pt>
                <c:pt idx="22">
                  <c:v>73.764050791007492</c:v>
                </c:pt>
                <c:pt idx="23">
                  <c:v>70.588235294117652</c:v>
                </c:pt>
                <c:pt idx="24">
                  <c:v>67.834923268353378</c:v>
                </c:pt>
                <c:pt idx="25">
                  <c:v>67.814036656236027</c:v>
                </c:pt>
                <c:pt idx="26">
                  <c:v>67.712290160519544</c:v>
                </c:pt>
                <c:pt idx="27">
                  <c:v>60.804020100502512</c:v>
                </c:pt>
                <c:pt idx="28">
                  <c:v>56.162294081757167</c:v>
                </c:pt>
                <c:pt idx="30">
                  <c:v>218.18181818181816</c:v>
                </c:pt>
                <c:pt idx="31">
                  <c:v>91.42187284512481</c:v>
                </c:pt>
                <c:pt idx="32">
                  <c:v>86.25</c:v>
                </c:pt>
                <c:pt idx="33">
                  <c:v>0</c:v>
                </c:pt>
                <c:pt idx="35">
                  <c:v>98.621246520176214</c:v>
                </c:pt>
                <c:pt idx="36">
                  <c:v>97.858994731119836</c:v>
                </c:pt>
                <c:pt idx="37">
                  <c:v>90.434332988624604</c:v>
                </c:pt>
                <c:pt idx="38">
                  <c:v>88.029537504858141</c:v>
                </c:pt>
                <c:pt idx="39">
                  <c:v>87.602584250043662</c:v>
                </c:pt>
                <c:pt idx="40">
                  <c:v>78.469617404351084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B-41BF-B358-92382F54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49438863"/>
        <c:axId val="1049450383"/>
      </c:barChart>
      <c:lineChart>
        <c:grouping val="standard"/>
        <c:varyColors val="0"/>
        <c:ser>
          <c:idx val="2"/>
          <c:order val="2"/>
          <c:tx>
            <c:strRef>
              <c:f>'Figure 1'!$D$4</c:f>
              <c:strCache>
                <c:ptCount val="1"/>
                <c:pt idx="0">
                  <c:v>100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'Figure 1'!$A$5:$A$45</c:f>
              <c:strCache>
                <c:ptCount val="41"/>
                <c:pt idx="0">
                  <c:v>  EU</c:v>
                </c:pt>
                <c:pt idx="2">
                  <c:v>Cyprus</c:v>
                </c:pt>
                <c:pt idx="3">
                  <c:v>France</c:v>
                </c:pt>
                <c:pt idx="4">
                  <c:v>Italy</c:v>
                </c:pt>
                <c:pt idx="5">
                  <c:v>Belgium</c:v>
                </c:pt>
                <c:pt idx="6">
                  <c:v>Sweden</c:v>
                </c:pt>
                <c:pt idx="7">
                  <c:v>Croatia</c:v>
                </c:pt>
                <c:pt idx="8">
                  <c:v>Romania</c:v>
                </c:pt>
                <c:pt idx="9">
                  <c:v>Austria</c:v>
                </c:pt>
                <c:pt idx="10">
                  <c:v>Slovenia</c:v>
                </c:pt>
                <c:pt idx="11">
                  <c:v>Ireland</c:v>
                </c:pt>
                <c:pt idx="12">
                  <c:v>Denmark</c:v>
                </c:pt>
                <c:pt idx="13">
                  <c:v>Greece</c:v>
                </c:pt>
                <c:pt idx="14">
                  <c:v>Finland</c:v>
                </c:pt>
                <c:pt idx="15">
                  <c:v>Hungary</c:v>
                </c:pt>
                <c:pt idx="16">
                  <c:v>Portugal</c:v>
                </c:pt>
                <c:pt idx="17">
                  <c:v>Czechia</c:v>
                </c:pt>
                <c:pt idx="18">
                  <c:v>Netherlands</c:v>
                </c:pt>
                <c:pt idx="19">
                  <c:v>Poland</c:v>
                </c:pt>
                <c:pt idx="20">
                  <c:v>Slovakia</c:v>
                </c:pt>
                <c:pt idx="21">
                  <c:v>Germany</c:v>
                </c:pt>
                <c:pt idx="22">
                  <c:v>Spain</c:v>
                </c:pt>
                <c:pt idx="23">
                  <c:v>Malta</c:v>
                </c:pt>
                <c:pt idx="24">
                  <c:v>Latvia</c:v>
                </c:pt>
                <c:pt idx="25">
                  <c:v>Lithuania</c:v>
                </c:pt>
                <c:pt idx="26">
                  <c:v>Bulgaria</c:v>
                </c:pt>
                <c:pt idx="27">
                  <c:v>Luxembourg</c:v>
                </c:pt>
                <c:pt idx="28">
                  <c:v>Estonia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6">
                  <c:v>Serbia</c:v>
                </c:pt>
                <c:pt idx="37">
                  <c:v>Bosnia and Herzegovina</c:v>
                </c:pt>
                <c:pt idx="38">
                  <c:v>North Macedonia</c:v>
                </c:pt>
                <c:pt idx="39">
                  <c:v>Albania</c:v>
                </c:pt>
                <c:pt idx="40">
                  <c:v>Montenegro</c:v>
                </c:pt>
              </c:strCache>
            </c:strRef>
          </c:cat>
          <c:val>
            <c:numRef>
              <c:f>'Figure 1'!$D$5:$D$45</c:f>
              <c:numCache>
                <c:formatCode>General</c:formatCode>
                <c:ptCount val="4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B-41BF-B358-92382F54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438863"/>
        <c:axId val="1049450383"/>
      </c:lineChart>
      <c:catAx>
        <c:axId val="1049438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450383"/>
        <c:crosses val="autoZero"/>
        <c:auto val="1"/>
        <c:lblAlgn val="ctr"/>
        <c:lblOffset val="100"/>
        <c:tickMarkSkip val="1"/>
        <c:noMultiLvlLbl val="0"/>
      </c:catAx>
      <c:valAx>
        <c:axId val="1049450383"/>
        <c:scaling>
          <c:orientation val="minMax"/>
          <c:max val="27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43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3796923884514438"/>
          <c:y val="0.80584775699783928"/>
          <c:w val="0.12406141732283464"/>
          <c:h val="4.18597318353448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Prison capacity per 100 000 inhabitants, 202</a:t>
            </a:r>
            <a:r>
              <a:rPr lang="lv-LV"/>
              <a:t>3</a:t>
            </a:r>
            <a:endParaRPr lang="en-US"/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120847588427671E-2"/>
          <c:w val="0.97066666666666668"/>
          <c:h val="0.74429283001224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2'!$B$4</c:f>
              <c:strCache>
                <c:ptCount val="1"/>
                <c:pt idx="0">
                  <c:v>Official prison capacity per 100 000 inhabitants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2'!$A$5:$A$44</c:f>
              <c:strCache>
                <c:ptCount val="40"/>
                <c:pt idx="0">
                  <c:v>  EU</c:v>
                </c:pt>
                <c:pt idx="2">
                  <c:v>Latvia</c:v>
                </c:pt>
                <c:pt idx="3">
                  <c:v>Estonia</c:v>
                </c:pt>
                <c:pt idx="4">
                  <c:v>Poland</c:v>
                </c:pt>
                <c:pt idx="5">
                  <c:v>Lithuania</c:v>
                </c:pt>
                <c:pt idx="6">
                  <c:v>Slovakia</c:v>
                </c:pt>
                <c:pt idx="7">
                  <c:v>Hungary</c:v>
                </c:pt>
                <c:pt idx="8">
                  <c:v>Czechia</c:v>
                </c:pt>
                <c:pt idx="9">
                  <c:v>Malta</c:v>
                </c:pt>
                <c:pt idx="10">
                  <c:v>Spain</c:v>
                </c:pt>
                <c:pt idx="11">
                  <c:v>Luxembourg</c:v>
                </c:pt>
                <c:pt idx="12">
                  <c:v>Bulgaria</c:v>
                </c:pt>
                <c:pt idx="13">
                  <c:v>Portugal</c:v>
                </c:pt>
                <c:pt idx="14">
                  <c:v>Romania</c:v>
                </c:pt>
                <c:pt idx="15">
                  <c:v>Croatia</c:v>
                </c:pt>
                <c:pt idx="16">
                  <c:v>Greece</c:v>
                </c:pt>
                <c:pt idx="17">
                  <c:v>Austria</c:v>
                </c:pt>
                <c:pt idx="18">
                  <c:v>France</c:v>
                </c:pt>
                <c:pt idx="19">
                  <c:v>Belgium</c:v>
                </c:pt>
                <c:pt idx="20">
                  <c:v>Italy</c:v>
                </c:pt>
                <c:pt idx="21">
                  <c:v>Germany</c:v>
                </c:pt>
                <c:pt idx="22">
                  <c:v>Ireland</c:v>
                </c:pt>
                <c:pt idx="23">
                  <c:v>Sweden</c:v>
                </c:pt>
                <c:pt idx="24">
                  <c:v>Netherlands</c:v>
                </c:pt>
                <c:pt idx="25">
                  <c:v>Denmark</c:v>
                </c:pt>
                <c:pt idx="26">
                  <c:v>Slovenia</c:v>
                </c:pt>
                <c:pt idx="27">
                  <c:v>Finland</c:v>
                </c:pt>
                <c:pt idx="28">
                  <c:v>Cyprus</c:v>
                </c:pt>
                <c:pt idx="30">
                  <c:v>Switzerland</c:v>
                </c:pt>
                <c:pt idx="31">
                  <c:v>Liechtenstein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6">
                  <c:v>Montenegro</c:v>
                </c:pt>
                <c:pt idx="37">
                  <c:v>Albania</c:v>
                </c:pt>
                <c:pt idx="38">
                  <c:v>Serbia</c:v>
                </c:pt>
                <c:pt idx="39">
                  <c:v>North Macedonia</c:v>
                </c:pt>
              </c:strCache>
            </c:strRef>
          </c:cat>
          <c:val>
            <c:numRef>
              <c:f>'Figure 2'!$B$5:$B$44</c:f>
              <c:numCache>
                <c:formatCode>#,##0.0</c:formatCode>
                <c:ptCount val="40"/>
                <c:pt idx="0">
                  <c:v>117.75870383647352</c:v>
                </c:pt>
                <c:pt idx="2">
                  <c:v>256.08</c:v>
                </c:pt>
                <c:pt idx="3">
                  <c:v>239.99</c:v>
                </c:pt>
                <c:pt idx="4">
                  <c:v>239.23</c:v>
                </c:pt>
                <c:pt idx="5">
                  <c:v>234.87</c:v>
                </c:pt>
                <c:pt idx="6">
                  <c:v>212.9</c:v>
                </c:pt>
                <c:pt idx="7">
                  <c:v>188.41</c:v>
                </c:pt>
                <c:pt idx="8">
                  <c:v>187.49</c:v>
                </c:pt>
                <c:pt idx="9">
                  <c:v>175.63</c:v>
                </c:pt>
                <c:pt idx="10">
                  <c:v>159.85</c:v>
                </c:pt>
                <c:pt idx="11">
                  <c:v>150.57</c:v>
                </c:pt>
                <c:pt idx="12">
                  <c:v>126.57</c:v>
                </c:pt>
                <c:pt idx="13">
                  <c:v>120.41</c:v>
                </c:pt>
                <c:pt idx="14">
                  <c:v>113.29</c:v>
                </c:pt>
                <c:pt idx="15">
                  <c:v>105.22</c:v>
                </c:pt>
                <c:pt idx="16">
                  <c:v>97.59</c:v>
                </c:pt>
                <c:pt idx="17">
                  <c:v>92.91</c:v>
                </c:pt>
                <c:pt idx="18">
                  <c:v>90.47</c:v>
                </c:pt>
                <c:pt idx="19">
                  <c:v>90.13</c:v>
                </c:pt>
                <c:pt idx="20">
                  <c:v>87.64</c:v>
                </c:pt>
                <c:pt idx="21">
                  <c:v>86.98</c:v>
                </c:pt>
                <c:pt idx="22">
                  <c:v>85.63</c:v>
                </c:pt>
                <c:pt idx="23">
                  <c:v>82.29</c:v>
                </c:pt>
                <c:pt idx="24">
                  <c:v>69.790000000000006</c:v>
                </c:pt>
                <c:pt idx="25">
                  <c:v>68.349999999999994</c:v>
                </c:pt>
                <c:pt idx="26">
                  <c:v>63.53</c:v>
                </c:pt>
                <c:pt idx="27">
                  <c:v>53.16</c:v>
                </c:pt>
                <c:pt idx="28">
                  <c:v>0</c:v>
                </c:pt>
                <c:pt idx="30">
                  <c:v>82.25</c:v>
                </c:pt>
                <c:pt idx="31">
                  <c:v>55.45</c:v>
                </c:pt>
                <c:pt idx="32">
                  <c:v>41.26</c:v>
                </c:pt>
                <c:pt idx="33">
                  <c:v>0</c:v>
                </c:pt>
                <c:pt idx="35">
                  <c:v>347.08</c:v>
                </c:pt>
                <c:pt idx="36">
                  <c:v>216.15</c:v>
                </c:pt>
                <c:pt idx="37">
                  <c:v>207.37</c:v>
                </c:pt>
                <c:pt idx="38">
                  <c:v>180.04</c:v>
                </c:pt>
                <c:pt idx="39">
                  <c:v>140.6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D-485E-AFE9-3E415E1F85A7}"/>
            </c:ext>
          </c:extLst>
        </c:ser>
        <c:ser>
          <c:idx val="1"/>
          <c:order val="1"/>
          <c:tx>
            <c:strRef>
              <c:f>'Figure 2'!$C$4</c:f>
              <c:strCache>
                <c:ptCount val="1"/>
                <c:pt idx="0">
                  <c:v>Prisoners per 100 000 inhabitants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2'!$A$5:$A$44</c:f>
              <c:strCache>
                <c:ptCount val="40"/>
                <c:pt idx="0">
                  <c:v>  EU</c:v>
                </c:pt>
                <c:pt idx="2">
                  <c:v>Latvia</c:v>
                </c:pt>
                <c:pt idx="3">
                  <c:v>Estonia</c:v>
                </c:pt>
                <c:pt idx="4">
                  <c:v>Poland</c:v>
                </c:pt>
                <c:pt idx="5">
                  <c:v>Lithuania</c:v>
                </c:pt>
                <c:pt idx="6">
                  <c:v>Slovakia</c:v>
                </c:pt>
                <c:pt idx="7">
                  <c:v>Hungary</c:v>
                </c:pt>
                <c:pt idx="8">
                  <c:v>Czechia</c:v>
                </c:pt>
                <c:pt idx="9">
                  <c:v>Malta</c:v>
                </c:pt>
                <c:pt idx="10">
                  <c:v>Spain</c:v>
                </c:pt>
                <c:pt idx="11">
                  <c:v>Luxembourg</c:v>
                </c:pt>
                <c:pt idx="12">
                  <c:v>Bulgaria</c:v>
                </c:pt>
                <c:pt idx="13">
                  <c:v>Portugal</c:v>
                </c:pt>
                <c:pt idx="14">
                  <c:v>Romania</c:v>
                </c:pt>
                <c:pt idx="15">
                  <c:v>Croatia</c:v>
                </c:pt>
                <c:pt idx="16">
                  <c:v>Greece</c:v>
                </c:pt>
                <c:pt idx="17">
                  <c:v>Austria</c:v>
                </c:pt>
                <c:pt idx="18">
                  <c:v>France</c:v>
                </c:pt>
                <c:pt idx="19">
                  <c:v>Belgium</c:v>
                </c:pt>
                <c:pt idx="20">
                  <c:v>Italy</c:v>
                </c:pt>
                <c:pt idx="21">
                  <c:v>Germany</c:v>
                </c:pt>
                <c:pt idx="22">
                  <c:v>Ireland</c:v>
                </c:pt>
                <c:pt idx="23">
                  <c:v>Sweden</c:v>
                </c:pt>
                <c:pt idx="24">
                  <c:v>Netherlands</c:v>
                </c:pt>
                <c:pt idx="25">
                  <c:v>Denmark</c:v>
                </c:pt>
                <c:pt idx="26">
                  <c:v>Slovenia</c:v>
                </c:pt>
                <c:pt idx="27">
                  <c:v>Finland</c:v>
                </c:pt>
                <c:pt idx="28">
                  <c:v>Cyprus</c:v>
                </c:pt>
                <c:pt idx="30">
                  <c:v>Switzerland</c:v>
                </c:pt>
                <c:pt idx="31">
                  <c:v>Liechtenstein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6">
                  <c:v>Montenegro</c:v>
                </c:pt>
                <c:pt idx="37">
                  <c:v>Albania</c:v>
                </c:pt>
                <c:pt idx="38">
                  <c:v>Serbia</c:v>
                </c:pt>
                <c:pt idx="39">
                  <c:v>North Macedonia</c:v>
                </c:pt>
              </c:strCache>
            </c:strRef>
          </c:cat>
          <c:val>
            <c:numRef>
              <c:f>'Figure 2'!$C$5:$C$44</c:f>
              <c:numCache>
                <c:formatCode>#,##0.0</c:formatCode>
                <c:ptCount val="40"/>
                <c:pt idx="0">
                  <c:v>111.42366708363541</c:v>
                </c:pt>
                <c:pt idx="2">
                  <c:v>173.71</c:v>
                </c:pt>
                <c:pt idx="3">
                  <c:v>134.78</c:v>
                </c:pt>
                <c:pt idx="4">
                  <c:v>202.71</c:v>
                </c:pt>
                <c:pt idx="5">
                  <c:v>159.28</c:v>
                </c:pt>
                <c:pt idx="6">
                  <c:v>179.12</c:v>
                </c:pt>
                <c:pt idx="7">
                  <c:v>186.87</c:v>
                </c:pt>
                <c:pt idx="8">
                  <c:v>180.73</c:v>
                </c:pt>
                <c:pt idx="9">
                  <c:v>123.97357444225727</c:v>
                </c:pt>
                <c:pt idx="10">
                  <c:v>117.91</c:v>
                </c:pt>
                <c:pt idx="11">
                  <c:v>91.55</c:v>
                </c:pt>
                <c:pt idx="12">
                  <c:v>85.7</c:v>
                </c:pt>
                <c:pt idx="13">
                  <c:v>117.16</c:v>
                </c:pt>
                <c:pt idx="14">
                  <c:v>124.12</c:v>
                </c:pt>
                <c:pt idx="15">
                  <c:v>115.43</c:v>
                </c:pt>
                <c:pt idx="16">
                  <c:v>98.35</c:v>
                </c:pt>
                <c:pt idx="17">
                  <c:v>99.83</c:v>
                </c:pt>
                <c:pt idx="18">
                  <c:v>111.18</c:v>
                </c:pt>
                <c:pt idx="19">
                  <c:v>102.05</c:v>
                </c:pt>
                <c:pt idx="20">
                  <c:v>104.36</c:v>
                </c:pt>
                <c:pt idx="21">
                  <c:v>71.180000000000007</c:v>
                </c:pt>
                <c:pt idx="22">
                  <c:v>89.75</c:v>
                </c:pt>
                <c:pt idx="23">
                  <c:v>92.65</c:v>
                </c:pt>
                <c:pt idx="24">
                  <c:v>65.58</c:v>
                </c:pt>
                <c:pt idx="25">
                  <c:v>70.02</c:v>
                </c:pt>
                <c:pt idx="26">
                  <c:v>67.930000000000007</c:v>
                </c:pt>
                <c:pt idx="27">
                  <c:v>53.24</c:v>
                </c:pt>
                <c:pt idx="28">
                  <c:v>101.04</c:v>
                </c:pt>
                <c:pt idx="30">
                  <c:v>75.2</c:v>
                </c:pt>
                <c:pt idx="31">
                  <c:v>120.98</c:v>
                </c:pt>
                <c:pt idx="32">
                  <c:v>35.590000000000003</c:v>
                </c:pt>
                <c:pt idx="33">
                  <c:v>62.53</c:v>
                </c:pt>
                <c:pt idx="35">
                  <c:v>342.29893301621786</c:v>
                </c:pt>
                <c:pt idx="36">
                  <c:v>169.61</c:v>
                </c:pt>
                <c:pt idx="37">
                  <c:v>181.66</c:v>
                </c:pt>
                <c:pt idx="38">
                  <c:v>176.19</c:v>
                </c:pt>
                <c:pt idx="39">
                  <c:v>123.77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D-485E-AFE9-3E415E1F8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144695936"/>
        <c:axId val="2144694016"/>
      </c:barChart>
      <c:catAx>
        <c:axId val="21446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4694016"/>
        <c:crosses val="autoZero"/>
        <c:auto val="1"/>
        <c:lblAlgn val="ctr"/>
        <c:lblOffset val="100"/>
        <c:tickMarkSkip val="1"/>
        <c:noMultiLvlLbl val="0"/>
      </c:catAx>
      <c:valAx>
        <c:axId val="2144694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469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03958005249344"/>
          <c:y val="0.84744954262199901"/>
          <c:w val="0.77392073490813651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prisoners per prison personnel in adult prisons, 2010-2023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251106681313488"/>
          <c:w val="0.97066666666666668"/>
          <c:h val="0.70299023908338387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3'!$D$2</c:f>
              <c:strCache>
                <c:ptCount val="1"/>
                <c:pt idx="0">
                  <c:v>Prisioners per personnel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3'!$A$3:$A$16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3'!$D$3:$D$16</c:f>
              <c:numCache>
                <c:formatCode>#,##0.0_i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2.1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C-4956-941D-BBB05D75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451823"/>
        <c:axId val="1049432143"/>
      </c:lineChart>
      <c:catAx>
        <c:axId val="104945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432143"/>
        <c:crosses val="autoZero"/>
        <c:auto val="1"/>
        <c:lblAlgn val="ctr"/>
        <c:lblOffset val="100"/>
        <c:tickMarkSkip val="1"/>
        <c:noMultiLvlLbl val="0"/>
      </c:catAx>
      <c:valAx>
        <c:axId val="104943214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451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663185180364851"/>
          <c:y val="0.84744948035120171"/>
          <c:w val="0.25824083989501312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579120</xdr:colOff>
      <xdr:row>2</xdr:row>
      <xdr:rowOff>144780</xdr:rowOff>
    </xdr:from>
    <xdr:to>
      <xdr:col>21</xdr:col>
      <xdr:colOff>350520</xdr:colOff>
      <xdr:row>35</xdr:row>
      <xdr:rowOff>22708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93D9AA-9737-7AD5-EC8D-CBD7B4D3E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0.88806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2113F55-38D0-4145-137D-A56D0C44921B}"/>
            </a:ext>
          </a:extLst>
        </cdr:cNvPr>
        <cdr:cNvSpPr txBox="1"/>
      </cdr:nvSpPr>
      <cdr:spPr>
        <a:xfrm xmlns:a="http://schemas.openxmlformats.org/drawingml/2006/main">
          <a:off x="0" y="525105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In the EU total, Cyprus capacity is estimated with last available year, due to missing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For Liechtenstein, longer term imprisonments are usually carried out in Austrian penal institutions.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[crim_pris_cap]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19</xdr:col>
      <xdr:colOff>381000</xdr:colOff>
      <xdr:row>39</xdr:row>
      <xdr:rowOff>147056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B1DFB8-B6B3-A2E2-8F34-EE3F335B2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796047E-C68C-4A08-B8EA-BC425C5495C1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In the EU total, Cyprus capacity is estimated with last available year, due to missing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[crim_pris_cap]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3</xdr:row>
      <xdr:rowOff>15240</xdr:rowOff>
    </xdr:from>
    <xdr:to>
      <xdr:col>21</xdr:col>
      <xdr:colOff>0</xdr:colOff>
      <xdr:row>41</xdr:row>
      <xdr:rowOff>9896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4A5F45-8C9A-0AE5-A3BE-D0D6A9836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254F597-0897-144F-757E-A248718B9433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lv-LV" sz="1200">
              <a:latin typeface="Arial" panose="020B0604020202020204" pitchFamily="34" charset="0"/>
            </a:rPr>
            <a:t>Note: </a:t>
          </a:r>
          <a:r>
            <a:rPr lang="en-IE" sz="1200">
              <a:latin typeface="Arial" panose="020B0604020202020204" pitchFamily="34" charset="0"/>
            </a:rPr>
            <a:t>Adjusted sum for prisoners and personnel, due to occationally missing figures.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[crim_pris_age], [crim_just_job]</a:t>
          </a:r>
        </a:p>
      </cdr:txBody>
    </cdr:sp>
  </cdr:abs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STURC Arsela (ESTAT-EXT)" id="{EEBFABD6-ED79-42CE-B57F-6A9870C0F439}" userId="S::arsela.sturc@ext.ec.europa.eu::7534f759-2a87-42f1-b761-644332ea0b2d" providerId="AD"/>
</personList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" dT="2025-04-10T13:35:24.71" personId="{EEBFABD6-ED79-42CE-B57F-6A9870C0F439}" id="{DBE1601D-0576-46D8-844D-5CFAF9E1E4B9}">
    <text xml:space="preserve">in the picture the title 2023 looks separately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7" dT="2025-04-10T13:36:14.03" personId="{EEBFABD6-ED79-42CE-B57F-6A9870C0F439}" id="{B3A5E0D5-196C-4E79-BA30-2F684E5DE8C7}">
    <text>I changed the word form Personell to Personnel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078C-B4B3-4DA0-B707-760989F6A56F}">
  <dimension ref="A1:D50"/>
  <sheetViews>
    <sheetView zoomScaleNormal="100" workbookViewId="0">
      <selection activeCell="B13" sqref="B13"/>
    </sheetView>
  </sheetViews>
  <sheetFormatPr defaultRowHeight="14.4" x14ac:dyDescent="0.3"/>
  <cols>
    <col min="1" max="1" width="25.88671875" customWidth="1"/>
  </cols>
  <sheetData>
    <row r="1" spans="1:4" x14ac:dyDescent="0.3">
      <c r="A1" s="2" t="s">
        <v>0</v>
      </c>
      <c r="B1" s="3"/>
      <c r="C1" s="3"/>
      <c r="D1" s="3"/>
    </row>
    <row r="2" spans="1:4" x14ac:dyDescent="0.3">
      <c r="A2" s="3"/>
      <c r="B2" s="3"/>
      <c r="C2" s="3"/>
      <c r="D2" s="3"/>
    </row>
    <row r="3" spans="1:4" x14ac:dyDescent="0.3">
      <c r="A3" s="4"/>
      <c r="B3" s="46" t="s">
        <v>1</v>
      </c>
      <c r="C3" s="46"/>
      <c r="D3" s="46"/>
    </row>
    <row r="4" spans="1:4" x14ac:dyDescent="0.3">
      <c r="A4" s="5"/>
      <c r="B4" s="6">
        <v>2023</v>
      </c>
      <c r="C4" s="6">
        <v>2022</v>
      </c>
      <c r="D4" s="7" t="s">
        <v>2</v>
      </c>
    </row>
    <row r="5" spans="1:4" x14ac:dyDescent="0.3">
      <c r="A5" s="8" t="s">
        <v>3</v>
      </c>
      <c r="B5" s="9">
        <v>94.620323979079032</v>
      </c>
      <c r="C5" s="10">
        <v>92.568920434750979</v>
      </c>
      <c r="D5" s="11">
        <v>100</v>
      </c>
    </row>
    <row r="6" spans="1:4" x14ac:dyDescent="0.3">
      <c r="A6" s="12"/>
      <c r="B6" s="13"/>
      <c r="C6" s="14"/>
      <c r="D6" s="3">
        <v>100</v>
      </c>
    </row>
    <row r="7" spans="1:4" x14ac:dyDescent="0.3">
      <c r="A7" s="18" t="s">
        <v>4</v>
      </c>
      <c r="B7" s="16">
        <v>226.17924528301887</v>
      </c>
      <c r="C7" s="16">
        <v>225.9433962264151</v>
      </c>
      <c r="D7" s="3">
        <v>100</v>
      </c>
    </row>
    <row r="8" spans="1:4" x14ac:dyDescent="0.3">
      <c r="A8" s="15" t="s">
        <v>5</v>
      </c>
      <c r="B8" s="16">
        <v>122.90219696601746</v>
      </c>
      <c r="C8" s="16">
        <v>118.95994725564529</v>
      </c>
      <c r="D8" s="3">
        <v>100</v>
      </c>
    </row>
    <row r="9" spans="1:4" x14ac:dyDescent="0.3">
      <c r="A9" s="15" t="s">
        <v>6</v>
      </c>
      <c r="B9" s="16">
        <v>119.07782763422559</v>
      </c>
      <c r="C9" s="16">
        <v>110.98769486352309</v>
      </c>
      <c r="D9" s="3">
        <v>100</v>
      </c>
    </row>
    <row r="10" spans="1:4" x14ac:dyDescent="0.3">
      <c r="A10" s="15" t="s">
        <v>7</v>
      </c>
      <c r="B10" s="16">
        <v>113.21806500377929</v>
      </c>
      <c r="C10" s="16">
        <v>113.88230444192517</v>
      </c>
      <c r="D10" s="3">
        <v>100</v>
      </c>
    </row>
    <row r="11" spans="1:4" x14ac:dyDescent="0.3">
      <c r="A11" s="15" t="s">
        <v>8</v>
      </c>
      <c r="B11" s="16">
        <v>112.58951258951259</v>
      </c>
      <c r="C11" s="16">
        <v>105.65042692114514</v>
      </c>
      <c r="D11" s="3">
        <v>100</v>
      </c>
    </row>
    <row r="12" spans="1:4" x14ac:dyDescent="0.3">
      <c r="A12" s="15" t="s">
        <v>9</v>
      </c>
      <c r="B12" s="16">
        <v>109.6989141164857</v>
      </c>
      <c r="C12" s="16">
        <v>104.17621594092181</v>
      </c>
      <c r="D12" s="3">
        <v>100</v>
      </c>
    </row>
    <row r="13" spans="1:4" x14ac:dyDescent="0.3">
      <c r="A13" s="15" t="s">
        <v>10</v>
      </c>
      <c r="B13" s="16">
        <v>109.55667763005512</v>
      </c>
      <c r="C13" s="16">
        <v>112.20650430217296</v>
      </c>
      <c r="D13" s="3">
        <v>100</v>
      </c>
    </row>
    <row r="14" spans="1:4" x14ac:dyDescent="0.3">
      <c r="A14" s="15" t="s">
        <v>11</v>
      </c>
      <c r="B14" s="16">
        <v>107.44768885211018</v>
      </c>
      <c r="C14" s="16">
        <v>106.13714150832054</v>
      </c>
      <c r="D14" s="3">
        <v>100</v>
      </c>
    </row>
    <row r="15" spans="1:4" x14ac:dyDescent="0.3">
      <c r="A15" s="15" t="s">
        <v>12</v>
      </c>
      <c r="B15" s="16">
        <v>106.91449814126395</v>
      </c>
      <c r="C15" s="16">
        <v>101.92023633677991</v>
      </c>
      <c r="D15" s="3">
        <v>100</v>
      </c>
    </row>
    <row r="16" spans="1:4" x14ac:dyDescent="0.3">
      <c r="A16" s="15" t="s">
        <v>13</v>
      </c>
      <c r="B16" s="16">
        <v>104.80726628267611</v>
      </c>
      <c r="C16" s="16">
        <v>99.047834958059397</v>
      </c>
      <c r="D16" s="3">
        <v>100</v>
      </c>
    </row>
    <row r="17" spans="1:4" x14ac:dyDescent="0.3">
      <c r="A17" s="15" t="s">
        <v>14</v>
      </c>
      <c r="B17" s="16">
        <v>102.44143033292232</v>
      </c>
      <c r="C17" s="16">
        <v>99.29211892402077</v>
      </c>
      <c r="D17" s="3">
        <v>100</v>
      </c>
    </row>
    <row r="18" spans="1:4" x14ac:dyDescent="0.3">
      <c r="A18" s="15" t="s">
        <v>15</v>
      </c>
      <c r="B18" s="16">
        <v>100.77732952868249</v>
      </c>
      <c r="C18" s="16">
        <v>103.44963144963144</v>
      </c>
      <c r="D18" s="3">
        <v>100</v>
      </c>
    </row>
    <row r="19" spans="1:4" x14ac:dyDescent="0.3">
      <c r="A19" s="15" t="s">
        <v>16</v>
      </c>
      <c r="B19" s="16">
        <v>100.13522650439486</v>
      </c>
      <c r="C19" s="16">
        <v>95.653627549314606</v>
      </c>
      <c r="D19" s="3">
        <v>100</v>
      </c>
    </row>
    <row r="20" spans="1:4" x14ac:dyDescent="0.3">
      <c r="A20" s="15" t="s">
        <v>17</v>
      </c>
      <c r="B20" s="16">
        <v>99.181732736219388</v>
      </c>
      <c r="C20" s="16">
        <v>103.50971055588252</v>
      </c>
      <c r="D20" s="3">
        <v>100</v>
      </c>
    </row>
    <row r="21" spans="1:4" x14ac:dyDescent="0.3">
      <c r="A21" s="15" t="s">
        <v>18</v>
      </c>
      <c r="B21" s="16">
        <v>97.299218194740575</v>
      </c>
      <c r="C21" s="16">
        <v>98.650674662668663</v>
      </c>
      <c r="D21" s="3">
        <v>100</v>
      </c>
    </row>
    <row r="22" spans="1:4" x14ac:dyDescent="0.3">
      <c r="A22" s="15" t="s">
        <v>19</v>
      </c>
      <c r="B22" s="16">
        <v>96.39426629230087</v>
      </c>
      <c r="C22" s="16">
        <v>93.515927943847245</v>
      </c>
      <c r="D22" s="3">
        <v>100</v>
      </c>
    </row>
    <row r="23" spans="1:4" x14ac:dyDescent="0.3">
      <c r="A23" s="15" t="s">
        <v>20</v>
      </c>
      <c r="B23" s="16">
        <v>93.966696162818764</v>
      </c>
      <c r="C23" s="16">
        <v>90.127516240275881</v>
      </c>
      <c r="D23" s="3">
        <v>100</v>
      </c>
    </row>
    <row r="24" spans="1:4" x14ac:dyDescent="0.3">
      <c r="A24" s="15" t="s">
        <v>21</v>
      </c>
      <c r="B24" s="16">
        <v>84.736991754336074</v>
      </c>
      <c r="C24" s="16">
        <v>81.958839460182148</v>
      </c>
      <c r="D24" s="3">
        <v>100</v>
      </c>
    </row>
    <row r="25" spans="1:4" x14ac:dyDescent="0.3">
      <c r="A25" s="15" t="s">
        <v>22</v>
      </c>
      <c r="B25" s="16">
        <v>84.132202803253151</v>
      </c>
      <c r="C25" s="16">
        <v>84.433193169140992</v>
      </c>
      <c r="D25" s="3">
        <v>100</v>
      </c>
    </row>
    <row r="26" spans="1:4" x14ac:dyDescent="0.3">
      <c r="A26" s="15" t="s">
        <v>23</v>
      </c>
      <c r="B26" s="16">
        <v>81.832641770401111</v>
      </c>
      <c r="C26" s="16">
        <v>79.120198265179681</v>
      </c>
      <c r="D26" s="3">
        <v>100</v>
      </c>
    </row>
    <row r="27" spans="1:4" x14ac:dyDescent="0.3">
      <c r="A27" s="15" t="s">
        <v>24</v>
      </c>
      <c r="B27" s="16">
        <v>73.764050791007492</v>
      </c>
      <c r="C27" s="16">
        <v>74.967391450508956</v>
      </c>
      <c r="D27" s="3">
        <v>100</v>
      </c>
    </row>
    <row r="28" spans="1:4" x14ac:dyDescent="0.3">
      <c r="A28" s="15" t="s">
        <v>25</v>
      </c>
      <c r="B28" s="16">
        <v>70.588235294117652</v>
      </c>
      <c r="C28" s="16">
        <v>58.718487394957982</v>
      </c>
      <c r="D28" s="3">
        <v>100</v>
      </c>
    </row>
    <row r="29" spans="1:4" x14ac:dyDescent="0.3">
      <c r="A29" s="15" t="s">
        <v>26</v>
      </c>
      <c r="B29" s="16">
        <v>67.834923268353378</v>
      </c>
      <c r="C29" s="16">
        <v>66.963915387805898</v>
      </c>
      <c r="D29" s="3">
        <v>100</v>
      </c>
    </row>
    <row r="30" spans="1:4" x14ac:dyDescent="0.3">
      <c r="A30" s="15" t="s">
        <v>27</v>
      </c>
      <c r="B30" s="16">
        <v>67.814036656236027</v>
      </c>
      <c r="C30" s="16">
        <v>69.069444444444457</v>
      </c>
      <c r="D30" s="3">
        <v>100</v>
      </c>
    </row>
    <row r="31" spans="1:4" x14ac:dyDescent="0.3">
      <c r="A31" s="15" t="s">
        <v>28</v>
      </c>
      <c r="B31" s="16">
        <v>67.712290160519544</v>
      </c>
      <c r="C31" s="17">
        <v>68.337213576767553</v>
      </c>
      <c r="D31" s="3">
        <v>100</v>
      </c>
    </row>
    <row r="32" spans="1:4" x14ac:dyDescent="0.3">
      <c r="A32" s="15" t="s">
        <v>29</v>
      </c>
      <c r="B32" s="16">
        <v>60.804020100502512</v>
      </c>
      <c r="C32" s="16">
        <v>77.472527472527474</v>
      </c>
      <c r="D32" s="3">
        <v>100</v>
      </c>
    </row>
    <row r="33" spans="1:4" x14ac:dyDescent="0.3">
      <c r="A33" s="18" t="s">
        <v>30</v>
      </c>
      <c r="B33" s="16">
        <v>56.162294081757167</v>
      </c>
      <c r="C33" s="16">
        <v>62.177564487102579</v>
      </c>
      <c r="D33" s="3">
        <v>100</v>
      </c>
    </row>
    <row r="34" spans="1:4" x14ac:dyDescent="0.3">
      <c r="A34" s="18"/>
      <c r="B34" s="16"/>
      <c r="C34" s="16"/>
      <c r="D34" s="3">
        <v>100</v>
      </c>
    </row>
    <row r="35" spans="1:4" x14ac:dyDescent="0.3">
      <c r="A35" s="18" t="s">
        <v>31</v>
      </c>
      <c r="B35" s="16">
        <v>218.18181818181816</v>
      </c>
      <c r="C35" s="16">
        <v>263.63636363636363</v>
      </c>
      <c r="D35" s="3">
        <v>100</v>
      </c>
    </row>
    <row r="36" spans="1:4" x14ac:dyDescent="0.3">
      <c r="A36" s="15" t="s">
        <v>32</v>
      </c>
      <c r="B36" s="16">
        <v>91.42187284512481</v>
      </c>
      <c r="C36" s="16">
        <v>86.881600889382995</v>
      </c>
      <c r="D36" s="3">
        <v>100</v>
      </c>
    </row>
    <row r="37" spans="1:4" x14ac:dyDescent="0.3">
      <c r="A37" s="15" t="s">
        <v>33</v>
      </c>
      <c r="B37" s="16">
        <v>86.25</v>
      </c>
      <c r="C37" s="16">
        <v>76.243093922651937</v>
      </c>
      <c r="D37" s="3">
        <v>100</v>
      </c>
    </row>
    <row r="38" spans="1:4" x14ac:dyDescent="0.3">
      <c r="A38" s="15" t="s">
        <v>34</v>
      </c>
      <c r="B38" s="16" t="s">
        <v>35</v>
      </c>
      <c r="C38" s="16">
        <v>96.619496855345915</v>
      </c>
      <c r="D38" s="3">
        <v>100</v>
      </c>
    </row>
    <row r="39" spans="1:4" x14ac:dyDescent="0.3">
      <c r="A39" s="15"/>
      <c r="B39" s="16"/>
      <c r="C39" s="16"/>
      <c r="D39" s="3">
        <v>100</v>
      </c>
    </row>
    <row r="40" spans="1:4" x14ac:dyDescent="0.3">
      <c r="A40" s="15" t="s">
        <v>36</v>
      </c>
      <c r="B40" s="16">
        <v>98.621246520176214</v>
      </c>
      <c r="C40" s="16">
        <v>117.6981384537924</v>
      </c>
      <c r="D40" s="3">
        <v>100</v>
      </c>
    </row>
    <row r="41" spans="1:4" x14ac:dyDescent="0.3">
      <c r="A41" s="15" t="s">
        <v>37</v>
      </c>
      <c r="B41" s="16">
        <v>97.858994731119836</v>
      </c>
      <c r="C41" s="16">
        <v>90.214936857071166</v>
      </c>
      <c r="D41" s="3">
        <v>100</v>
      </c>
    </row>
    <row r="42" spans="1:4" x14ac:dyDescent="0.3">
      <c r="A42" s="15" t="s">
        <v>38</v>
      </c>
      <c r="B42" s="16">
        <v>90.434332988624604</v>
      </c>
      <c r="C42" s="16">
        <v>103.29030625158188</v>
      </c>
      <c r="D42" s="3">
        <v>100</v>
      </c>
    </row>
    <row r="43" spans="1:4" x14ac:dyDescent="0.3">
      <c r="A43" s="15" t="s">
        <v>39</v>
      </c>
      <c r="B43" s="16">
        <v>88.029537504858141</v>
      </c>
      <c r="C43" s="16" t="s">
        <v>35</v>
      </c>
      <c r="D43" s="3">
        <v>100</v>
      </c>
    </row>
    <row r="44" spans="1:4" x14ac:dyDescent="0.3">
      <c r="A44" s="15" t="s">
        <v>40</v>
      </c>
      <c r="B44" s="16">
        <v>87.602584250043662</v>
      </c>
      <c r="C44" s="16">
        <v>89.446703199575751</v>
      </c>
      <c r="D44" s="3">
        <v>100</v>
      </c>
    </row>
    <row r="45" spans="1:4" x14ac:dyDescent="0.3">
      <c r="A45" s="20" t="s">
        <v>41</v>
      </c>
      <c r="B45" s="13">
        <v>78.469617404351084</v>
      </c>
      <c r="C45" s="13">
        <v>76.969242310577641</v>
      </c>
      <c r="D45" s="3">
        <v>100</v>
      </c>
    </row>
    <row r="46" spans="1:4" x14ac:dyDescent="0.3">
      <c r="A46" s="3"/>
      <c r="B46" s="3"/>
      <c r="C46" s="3"/>
      <c r="D46" s="3"/>
    </row>
    <row r="47" spans="1:4" x14ac:dyDescent="0.3">
      <c r="A47" s="19" t="s">
        <v>42</v>
      </c>
      <c r="B47" s="3"/>
      <c r="C47" s="3"/>
      <c r="D47" s="3"/>
    </row>
    <row r="48" spans="1:4" x14ac:dyDescent="0.3">
      <c r="A48" s="19" t="s">
        <v>43</v>
      </c>
      <c r="B48" s="3"/>
      <c r="C48" s="3"/>
      <c r="D48" s="3"/>
    </row>
    <row r="49" spans="1:4" x14ac:dyDescent="0.3">
      <c r="A49" s="19" t="s">
        <v>44</v>
      </c>
      <c r="B49" s="3"/>
      <c r="C49" s="3"/>
      <c r="D49" s="3"/>
    </row>
    <row r="50" spans="1:4" x14ac:dyDescent="0.3">
      <c r="A50" s="3" t="s">
        <v>45</v>
      </c>
      <c r="B50" s="3"/>
      <c r="C50" s="3"/>
      <c r="D50" s="3"/>
    </row>
  </sheetData>
  <mergeCells count="1">
    <mergeCell ref="B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4BA7-A2BB-4786-8BB9-5E4ABE4C19B1}">
  <dimension ref="A1:F48"/>
  <sheetViews>
    <sheetView showGridLines="0" tabSelected="1" zoomScaleNormal="100" workbookViewId="0">
      <selection activeCell="F4" sqref="F4"/>
    </sheetView>
  </sheetViews>
  <sheetFormatPr defaultRowHeight="14.4" x14ac:dyDescent="0.3"/>
  <cols>
    <col min="1" max="1" width="23.88671875" customWidth="1"/>
    <col min="2" max="2" width="20.33203125" customWidth="1"/>
    <col min="3" max="3" width="22.109375" customWidth="1"/>
  </cols>
  <sheetData>
    <row r="1" spans="1:6" x14ac:dyDescent="0.3">
      <c r="A1" s="3"/>
      <c r="B1" s="3"/>
      <c r="C1" s="3"/>
    </row>
    <row r="2" spans="1:6" x14ac:dyDescent="0.3">
      <c r="A2" s="2" t="s">
        <v>46</v>
      </c>
      <c r="B2" s="3"/>
      <c r="C2" s="3"/>
    </row>
    <row r="3" spans="1:6" x14ac:dyDescent="0.3">
      <c r="A3" s="3"/>
      <c r="B3" s="3"/>
      <c r="C3" s="3"/>
    </row>
    <row r="4" spans="1:6" ht="40.200000000000003" x14ac:dyDescent="0.3">
      <c r="A4" s="3"/>
      <c r="B4" s="21" t="s">
        <v>47</v>
      </c>
      <c r="C4" s="21" t="s">
        <v>48</v>
      </c>
    </row>
    <row r="5" spans="1:6" x14ac:dyDescent="0.3">
      <c r="A5" s="22" t="s">
        <v>3</v>
      </c>
      <c r="B5" s="23">
        <v>117.75870383647352</v>
      </c>
      <c r="C5" s="23">
        <v>111.42366708363541</v>
      </c>
    </row>
    <row r="6" spans="1:6" x14ac:dyDescent="0.3">
      <c r="A6" s="24"/>
      <c r="B6" s="25"/>
      <c r="C6" s="25"/>
    </row>
    <row r="7" spans="1:6" x14ac:dyDescent="0.3">
      <c r="A7" s="26" t="s">
        <v>26</v>
      </c>
      <c r="B7" s="27">
        <v>256.08</v>
      </c>
      <c r="C7" s="27">
        <v>173.71</v>
      </c>
    </row>
    <row r="8" spans="1:6" x14ac:dyDescent="0.3">
      <c r="A8" s="26" t="s">
        <v>30</v>
      </c>
      <c r="B8" s="27">
        <v>239.99</v>
      </c>
      <c r="C8" s="27">
        <v>134.78</v>
      </c>
    </row>
    <row r="9" spans="1:6" x14ac:dyDescent="0.3">
      <c r="A9" s="26" t="s">
        <v>21</v>
      </c>
      <c r="B9" s="27">
        <v>239.23</v>
      </c>
      <c r="C9" s="27">
        <v>202.71</v>
      </c>
    </row>
    <row r="10" spans="1:6" x14ac:dyDescent="0.3">
      <c r="A10" s="26" t="s">
        <v>27</v>
      </c>
      <c r="B10" s="27">
        <v>234.87</v>
      </c>
      <c r="C10" s="27">
        <v>159.28</v>
      </c>
    </row>
    <row r="11" spans="1:6" x14ac:dyDescent="0.3">
      <c r="A11" s="26" t="s">
        <v>22</v>
      </c>
      <c r="B11" s="27">
        <v>212.9</v>
      </c>
      <c r="C11" s="27">
        <v>179.12</v>
      </c>
    </row>
    <row r="12" spans="1:6" x14ac:dyDescent="0.3">
      <c r="A12" s="26" t="s">
        <v>17</v>
      </c>
      <c r="B12" s="27">
        <v>188.41</v>
      </c>
      <c r="C12" s="27">
        <v>186.87</v>
      </c>
    </row>
    <row r="13" spans="1:6" x14ac:dyDescent="0.3">
      <c r="A13" s="26" t="s">
        <v>19</v>
      </c>
      <c r="B13" s="27">
        <v>187.49</v>
      </c>
      <c r="C13" s="27">
        <v>180.73</v>
      </c>
    </row>
    <row r="14" spans="1:6" x14ac:dyDescent="0.3">
      <c r="A14" s="26" t="s">
        <v>25</v>
      </c>
      <c r="B14" s="27">
        <v>175.63</v>
      </c>
      <c r="C14" s="27">
        <v>123.97357444225727</v>
      </c>
    </row>
    <row r="15" spans="1:6" x14ac:dyDescent="0.3">
      <c r="A15" s="26" t="s">
        <v>24</v>
      </c>
      <c r="B15" s="27">
        <v>159.85</v>
      </c>
      <c r="C15" s="27">
        <v>117.91</v>
      </c>
    </row>
    <row r="16" spans="1:6" x14ac:dyDescent="0.3">
      <c r="A16" s="26" t="s">
        <v>29</v>
      </c>
      <c r="B16" s="27">
        <v>150.57</v>
      </c>
      <c r="C16" s="27">
        <v>91.55</v>
      </c>
    </row>
    <row r="17" spans="1:3" x14ac:dyDescent="0.3">
      <c r="A17" s="26" t="s">
        <v>28</v>
      </c>
      <c r="B17" s="27">
        <v>126.57</v>
      </c>
      <c r="C17" s="27">
        <v>85.7</v>
      </c>
    </row>
    <row r="18" spans="1:3" x14ac:dyDescent="0.3">
      <c r="A18" s="26" t="s">
        <v>18</v>
      </c>
      <c r="B18" s="27">
        <v>120.41</v>
      </c>
      <c r="C18" s="27">
        <v>117.16</v>
      </c>
    </row>
    <row r="19" spans="1:3" x14ac:dyDescent="0.3">
      <c r="A19" s="26" t="s">
        <v>10</v>
      </c>
      <c r="B19" s="27">
        <v>113.29</v>
      </c>
      <c r="C19" s="27">
        <v>124.12</v>
      </c>
    </row>
    <row r="20" spans="1:3" x14ac:dyDescent="0.3">
      <c r="A20" s="26" t="s">
        <v>9</v>
      </c>
      <c r="B20" s="27">
        <v>105.22</v>
      </c>
      <c r="C20" s="27">
        <v>115.43</v>
      </c>
    </row>
    <row r="21" spans="1:3" x14ac:dyDescent="0.3">
      <c r="A21" s="26" t="s">
        <v>15</v>
      </c>
      <c r="B21" s="27">
        <v>97.59</v>
      </c>
      <c r="C21" s="27">
        <v>98.35</v>
      </c>
    </row>
    <row r="22" spans="1:3" x14ac:dyDescent="0.3">
      <c r="A22" s="26" t="s">
        <v>11</v>
      </c>
      <c r="B22" s="27">
        <v>92.91</v>
      </c>
      <c r="C22" s="27">
        <v>99.83</v>
      </c>
    </row>
    <row r="23" spans="1:3" x14ac:dyDescent="0.3">
      <c r="A23" s="26" t="s">
        <v>5</v>
      </c>
      <c r="B23" s="27">
        <v>90.47</v>
      </c>
      <c r="C23" s="27">
        <v>111.18</v>
      </c>
    </row>
    <row r="24" spans="1:3" x14ac:dyDescent="0.3">
      <c r="A24" s="26" t="s">
        <v>7</v>
      </c>
      <c r="B24" s="27">
        <v>90.13</v>
      </c>
      <c r="C24" s="27">
        <v>102.05</v>
      </c>
    </row>
    <row r="25" spans="1:3" x14ac:dyDescent="0.3">
      <c r="A25" s="26" t="s">
        <v>6</v>
      </c>
      <c r="B25" s="27">
        <v>87.64</v>
      </c>
      <c r="C25" s="27">
        <v>104.36</v>
      </c>
    </row>
    <row r="26" spans="1:3" x14ac:dyDescent="0.3">
      <c r="A26" s="26" t="s">
        <v>23</v>
      </c>
      <c r="B26" s="28">
        <v>86.98</v>
      </c>
      <c r="C26" s="28">
        <v>71.180000000000007</v>
      </c>
    </row>
    <row r="27" spans="1:3" x14ac:dyDescent="0.3">
      <c r="A27" s="26" t="s">
        <v>13</v>
      </c>
      <c r="B27" s="27">
        <v>85.63</v>
      </c>
      <c r="C27" s="27">
        <v>89.75</v>
      </c>
    </row>
    <row r="28" spans="1:3" x14ac:dyDescent="0.3">
      <c r="A28" s="26" t="s">
        <v>8</v>
      </c>
      <c r="B28" s="27">
        <v>82.29</v>
      </c>
      <c r="C28" s="27">
        <v>92.65</v>
      </c>
    </row>
    <row r="29" spans="1:3" x14ac:dyDescent="0.3">
      <c r="A29" s="26" t="s">
        <v>20</v>
      </c>
      <c r="B29" s="27">
        <v>69.790000000000006</v>
      </c>
      <c r="C29" s="27">
        <v>65.58</v>
      </c>
    </row>
    <row r="30" spans="1:3" x14ac:dyDescent="0.3">
      <c r="A30" s="26" t="s">
        <v>14</v>
      </c>
      <c r="B30" s="27">
        <v>68.349999999999994</v>
      </c>
      <c r="C30" s="27">
        <v>70.02</v>
      </c>
    </row>
    <row r="31" spans="1:3" x14ac:dyDescent="0.3">
      <c r="A31" s="26" t="s">
        <v>12</v>
      </c>
      <c r="B31" s="27">
        <v>63.53</v>
      </c>
      <c r="C31" s="27">
        <v>67.930000000000007</v>
      </c>
    </row>
    <row r="32" spans="1:3" x14ac:dyDescent="0.3">
      <c r="A32" s="26" t="s">
        <v>16</v>
      </c>
      <c r="B32" s="27">
        <v>53.16</v>
      </c>
      <c r="C32" s="27">
        <v>53.24</v>
      </c>
    </row>
    <row r="33" spans="1:3" x14ac:dyDescent="0.3">
      <c r="A33" s="26" t="s">
        <v>4</v>
      </c>
      <c r="B33" s="27" t="s">
        <v>35</v>
      </c>
      <c r="C33" s="27">
        <v>101.04</v>
      </c>
    </row>
    <row r="34" spans="1:3" x14ac:dyDescent="0.3">
      <c r="A34" s="26"/>
      <c r="B34" s="27"/>
      <c r="C34" s="27"/>
    </row>
    <row r="35" spans="1:3" x14ac:dyDescent="0.3">
      <c r="A35" s="26" t="s">
        <v>32</v>
      </c>
      <c r="B35" s="27">
        <v>82.25</v>
      </c>
      <c r="C35" s="27">
        <v>75.2</v>
      </c>
    </row>
    <row r="36" spans="1:3" x14ac:dyDescent="0.3">
      <c r="A36" s="26" t="s">
        <v>31</v>
      </c>
      <c r="B36" s="27">
        <v>55.45</v>
      </c>
      <c r="C36" s="27">
        <v>120.98</v>
      </c>
    </row>
    <row r="37" spans="1:3" x14ac:dyDescent="0.3">
      <c r="A37" s="26" t="s">
        <v>33</v>
      </c>
      <c r="B37" s="27">
        <v>41.26</v>
      </c>
      <c r="C37" s="27">
        <v>35.590000000000003</v>
      </c>
    </row>
    <row r="38" spans="1:3" x14ac:dyDescent="0.3">
      <c r="A38" s="26" t="s">
        <v>34</v>
      </c>
      <c r="B38" s="27" t="s">
        <v>35</v>
      </c>
      <c r="C38" s="27">
        <v>62.53</v>
      </c>
    </row>
    <row r="39" spans="1:3" x14ac:dyDescent="0.3">
      <c r="A39" s="26"/>
      <c r="B39" s="27"/>
      <c r="C39" s="27"/>
    </row>
    <row r="40" spans="1:3" x14ac:dyDescent="0.3">
      <c r="A40" s="26" t="s">
        <v>36</v>
      </c>
      <c r="B40" s="27">
        <v>347.08</v>
      </c>
      <c r="C40" s="27">
        <v>342.29893301621786</v>
      </c>
    </row>
    <row r="41" spans="1:3" x14ac:dyDescent="0.3">
      <c r="A41" s="29" t="s">
        <v>41</v>
      </c>
      <c r="B41" s="30">
        <v>216.15</v>
      </c>
      <c r="C41" s="30">
        <v>169.61</v>
      </c>
    </row>
    <row r="42" spans="1:3" x14ac:dyDescent="0.3">
      <c r="A42" s="26" t="s">
        <v>40</v>
      </c>
      <c r="B42" s="27">
        <v>207.37</v>
      </c>
      <c r="C42" s="27">
        <v>181.66</v>
      </c>
    </row>
    <row r="43" spans="1:3" x14ac:dyDescent="0.3">
      <c r="A43" s="26" t="s">
        <v>37</v>
      </c>
      <c r="B43" s="27">
        <v>180.04</v>
      </c>
      <c r="C43" s="27">
        <v>176.19</v>
      </c>
    </row>
    <row r="44" spans="1:3" x14ac:dyDescent="0.3">
      <c r="A44" s="26" t="s">
        <v>39</v>
      </c>
      <c r="B44" s="27">
        <v>140.6</v>
      </c>
      <c r="C44" s="27">
        <v>123.77</v>
      </c>
    </row>
    <row r="45" spans="1:3" x14ac:dyDescent="0.3">
      <c r="A45" s="3"/>
      <c r="B45" s="3"/>
      <c r="C45" s="3"/>
    </row>
    <row r="46" spans="1:3" x14ac:dyDescent="0.3">
      <c r="A46" s="3" t="s">
        <v>49</v>
      </c>
      <c r="B46" s="3"/>
      <c r="C46" s="3"/>
    </row>
    <row r="47" spans="1:3" x14ac:dyDescent="0.3">
      <c r="A47" s="19" t="s">
        <v>44</v>
      </c>
      <c r="B47" s="3"/>
      <c r="C47" s="3"/>
    </row>
    <row r="48" spans="1:3" x14ac:dyDescent="0.3">
      <c r="A48" s="3" t="s">
        <v>45</v>
      </c>
      <c r="B48" s="3"/>
      <c r="C48" s="3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018E-5127-4316-9D00-BC5AF8FD9968}">
  <dimension ref="A1:D19"/>
  <sheetViews>
    <sheetView showGridLines="0" zoomScaleNormal="100" workbookViewId="0">
      <selection activeCell="D10" sqref="D10"/>
    </sheetView>
  </sheetViews>
  <sheetFormatPr defaultColWidth="8.88671875" defaultRowHeight="13.2" x14ac:dyDescent="0.25"/>
  <cols>
    <col min="1" max="1" width="8.88671875" style="1"/>
    <col min="2" max="2" width="12.109375" style="1" customWidth="1"/>
    <col min="3" max="3" width="10.109375" style="1" bestFit="1" customWidth="1"/>
    <col min="4" max="4" width="24.88671875" style="1" bestFit="1" customWidth="1"/>
    <col min="5" max="16384" width="8.88671875" style="1"/>
  </cols>
  <sheetData>
    <row r="1" spans="1:4" ht="15.6" x14ac:dyDescent="0.3">
      <c r="A1" s="38" t="s">
        <v>50</v>
      </c>
    </row>
    <row r="2" spans="1:4" x14ac:dyDescent="0.25">
      <c r="A2" s="31" t="s">
        <v>51</v>
      </c>
      <c r="B2" s="31" t="s">
        <v>52</v>
      </c>
      <c r="C2" s="31" t="s">
        <v>53</v>
      </c>
      <c r="D2" s="31" t="s">
        <v>54</v>
      </c>
    </row>
    <row r="3" spans="1:4" x14ac:dyDescent="0.25">
      <c r="A3" s="41">
        <v>2010</v>
      </c>
      <c r="B3" s="32">
        <v>532797</v>
      </c>
      <c r="C3" s="36">
        <v>267132</v>
      </c>
      <c r="D3" s="34">
        <f>ROUND(B3/C3,1)</f>
        <v>2</v>
      </c>
    </row>
    <row r="4" spans="1:4" x14ac:dyDescent="0.25">
      <c r="A4" s="42" t="s">
        <v>55</v>
      </c>
      <c r="B4" s="33">
        <v>539757</v>
      </c>
      <c r="C4" s="37">
        <v>266811</v>
      </c>
      <c r="D4" s="35">
        <f t="shared" ref="D4:D15" si="0">ROUND(B4/C4,1)</f>
        <v>2</v>
      </c>
    </row>
    <row r="5" spans="1:4" x14ac:dyDescent="0.25">
      <c r="A5" s="42" t="s">
        <v>56</v>
      </c>
      <c r="B5" s="33">
        <v>539612</v>
      </c>
      <c r="C5" s="37">
        <v>261831</v>
      </c>
      <c r="D5" s="35">
        <f t="shared" si="0"/>
        <v>2.1</v>
      </c>
    </row>
    <row r="6" spans="1:4" x14ac:dyDescent="0.25">
      <c r="A6" s="42" t="s">
        <v>57</v>
      </c>
      <c r="B6" s="33">
        <v>521774</v>
      </c>
      <c r="C6" s="37">
        <v>267014</v>
      </c>
      <c r="D6" s="35">
        <f t="shared" si="0"/>
        <v>2</v>
      </c>
    </row>
    <row r="7" spans="1:4" x14ac:dyDescent="0.25">
      <c r="A7" s="42" t="s">
        <v>58</v>
      </c>
      <c r="B7" s="33">
        <v>500450</v>
      </c>
      <c r="C7" s="37">
        <v>251420</v>
      </c>
      <c r="D7" s="35">
        <f t="shared" si="0"/>
        <v>2</v>
      </c>
    </row>
    <row r="8" spans="1:4" x14ac:dyDescent="0.25">
      <c r="A8" s="42" t="s">
        <v>59</v>
      </c>
      <c r="B8" s="33">
        <v>482671</v>
      </c>
      <c r="C8" s="37">
        <v>244838</v>
      </c>
      <c r="D8" s="35">
        <f t="shared" si="0"/>
        <v>2</v>
      </c>
    </row>
    <row r="9" spans="1:4" x14ac:dyDescent="0.25">
      <c r="A9" s="42" t="s">
        <v>60</v>
      </c>
      <c r="B9" s="33">
        <v>484952</v>
      </c>
      <c r="C9" s="37">
        <v>241940</v>
      </c>
      <c r="D9" s="35">
        <f t="shared" si="0"/>
        <v>2</v>
      </c>
    </row>
    <row r="10" spans="1:4" x14ac:dyDescent="0.25">
      <c r="A10" s="42" t="s">
        <v>61</v>
      </c>
      <c r="B10" s="33">
        <v>485791</v>
      </c>
      <c r="C10" s="37">
        <v>241382</v>
      </c>
      <c r="D10" s="35">
        <f t="shared" si="0"/>
        <v>2</v>
      </c>
    </row>
    <row r="11" spans="1:4" x14ac:dyDescent="0.25">
      <c r="A11" s="42" t="s">
        <v>62</v>
      </c>
      <c r="B11" s="33">
        <v>484027</v>
      </c>
      <c r="C11" s="37">
        <v>253756</v>
      </c>
      <c r="D11" s="35">
        <f t="shared" si="0"/>
        <v>1.9</v>
      </c>
    </row>
    <row r="12" spans="1:4" x14ac:dyDescent="0.25">
      <c r="A12" s="42" t="s">
        <v>63</v>
      </c>
      <c r="B12" s="33">
        <v>489637</v>
      </c>
      <c r="C12" s="37">
        <v>257447</v>
      </c>
      <c r="D12" s="35">
        <f t="shared" si="0"/>
        <v>1.9</v>
      </c>
    </row>
    <row r="13" spans="1:4" x14ac:dyDescent="0.25">
      <c r="A13" s="42" t="s">
        <v>64</v>
      </c>
      <c r="B13" s="33">
        <v>461176</v>
      </c>
      <c r="C13" s="37">
        <v>259826</v>
      </c>
      <c r="D13" s="35">
        <f t="shared" si="0"/>
        <v>1.8</v>
      </c>
    </row>
    <row r="14" spans="1:4" x14ac:dyDescent="0.25">
      <c r="A14" s="42" t="s">
        <v>65</v>
      </c>
      <c r="B14" s="33">
        <v>475123</v>
      </c>
      <c r="C14" s="37">
        <v>260679</v>
      </c>
      <c r="D14" s="35">
        <f t="shared" si="0"/>
        <v>1.8</v>
      </c>
    </row>
    <row r="15" spans="1:4" x14ac:dyDescent="0.25">
      <c r="A15" s="42" t="s">
        <v>66</v>
      </c>
      <c r="B15" s="33">
        <v>483314</v>
      </c>
      <c r="C15" s="37">
        <v>261026</v>
      </c>
      <c r="D15" s="45">
        <f t="shared" si="0"/>
        <v>1.9</v>
      </c>
    </row>
    <row r="16" spans="1:4" x14ac:dyDescent="0.25">
      <c r="A16" s="43" t="s">
        <v>67</v>
      </c>
      <c r="B16" s="44">
        <v>496419</v>
      </c>
      <c r="C16" s="39">
        <v>264662</v>
      </c>
      <c r="D16" s="40">
        <f>ROUND(B16/C16,1)</f>
        <v>1.9</v>
      </c>
    </row>
    <row r="17" spans="1:4" x14ac:dyDescent="0.25"/>
    <row r="18" spans="1:4" x14ac:dyDescent="0.25">
      <c r="A18" s="1" t="s">
        <v>68</v>
      </c>
    </row>
    <row r="19" spans="1:4" x14ac:dyDescent="0.25">
      <c r="A19" s="19" t="s">
        <v>69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1E423E1053143A72AC4DF303AC6F5" ma:contentTypeVersion="19" ma:contentTypeDescription="Create a new document." ma:contentTypeScope="" ma:versionID="fcf080b0025bbe421bff44ff977811a8">
  <xsd:schema xmlns:xsd="http://www.w3.org/2001/XMLSchema" xmlns:xs="http://www.w3.org/2001/XMLSchema" xmlns:p="http://schemas.microsoft.com/office/2006/metadata/properties" xmlns:ns2="d47e9b79-a238-4c23-8f8d-deb36af73bea" xmlns:ns3="827efdc9-378e-418a-934d-4e27c154476b" targetNamespace="http://schemas.microsoft.com/office/2006/metadata/properties" ma:root="true" ma:fieldsID="1b3625f8fae90ceb1e7a8a3c89e91643" ns2:_="" ns3:_="">
    <xsd:import namespace="d47e9b79-a238-4c23-8f8d-deb36af73bea"/>
    <xsd:import namespace="827efdc9-378e-418a-934d-4e27c15447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Topic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9b79-a238-4c23-8f8d-deb36af73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opic" ma:index="14" ma:displayName="Topic" ma:format="RadioButtons" ma:internalName="Topic">
      <xsd:simpleType>
        <xsd:union memberTypes="dms:Text">
          <xsd:simpleType>
            <xsd:restriction base="dms:Choice">
              <xsd:enumeration value="Crime"/>
              <xsd:enumeration value="GBV"/>
              <xsd:enumeration value="General"/>
            </xsd:restriction>
          </xsd:simpleType>
        </xsd:un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dc9-378e-418a-934d-4e27c154476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97f1781-3404-4c7d-9986-3a3fc0714aa6}" ma:internalName="TaxCatchAll" ma:showField="CatchAllData" ma:web="827efdc9-378e-418a-934d-4e27c1544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7efdc9-378e-418a-934d-4e27c154476b" xsi:nil="true"/>
    <lcf76f155ced4ddcb4097134ff3c332f xmlns="d47e9b79-a238-4c23-8f8d-deb36af73bea">
      <Terms xmlns="http://schemas.microsoft.com/office/infopath/2007/PartnerControls"/>
    </lcf76f155ced4ddcb4097134ff3c332f>
    <Topic xmlns="d47e9b79-a238-4c23-8f8d-deb36af73bea">Crime</Topic>
  </documentManagement>
</p:properties>
</file>

<file path=customXml/itemProps1.xml><?xml version="1.0" encoding="utf-8"?>
<ds:datastoreItem xmlns:ds="http://schemas.openxmlformats.org/officeDocument/2006/customXml" ds:itemID="{32801669-D6FC-4411-BCF3-CDBC25B55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167111-8047-44E5-AE3F-29B7E9467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e9b79-a238-4c23-8f8d-deb36af73bea"/>
    <ds:schemaRef ds:uri="827efdc9-378e-418a-934d-4e27c1544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D61435-861D-4E60-9D43-BE740B071B2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d47e9b79-a238-4c23-8f8d-deb36af73bea"/>
    <ds:schemaRef ds:uri="http://schemas.openxmlformats.org/package/2006/metadata/core-properties"/>
    <ds:schemaRef ds:uri="827efdc9-378e-418a-934d-4e27c15447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OKMANIS Kalvis (ESTAT)</dc:creator>
  <cp:keywords/>
  <dc:description/>
  <cp:lastModifiedBy>OKMANIS Kalvis (ESTAT)</cp:lastModifiedBy>
  <cp:revision/>
  <dcterms:created xsi:type="dcterms:W3CDTF">2025-04-08T16:21:18Z</dcterms:created>
  <dcterms:modified xsi:type="dcterms:W3CDTF">2025-04-14T11:43:05Z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2025-04-08T16:26:50Z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feacd76f-93fe-4144-9921-90b7fd804137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0x0101008CF1E423E1053143A72AC4DF303AC6F5</vt:lpwstr>
  </property>
  <property fmtid="{D5CDD505-2E9C-101B-9397-08002B2CF9AE}" pid="10" name="MediaServiceImageTags">
    <vt:lpwstr/>
  </property>
</Properties>
</file>