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ssemination\Statistics Explained\Articles for proofreading\new articles for proofreading 2020\COVID-19 labour effects across the income distribution\"/>
    </mc:Choice>
  </mc:AlternateContent>
  <bookViews>
    <workbookView xWindow="5600" yWindow="0" windowWidth="19200" windowHeight="7050" tabRatio="473"/>
  </bookViews>
  <sheets>
    <sheet name="eu (fig1)risk layoff" sheetId="19" r:id="rId1"/>
    <sheet name="eu (fig2) lose job" sheetId="20" r:id="rId2"/>
    <sheet name="eu (fig3)  by incgr" sheetId="4" r:id="rId3"/>
    <sheet name="eu(fig4) prevalence" sheetId="5" r:id="rId4"/>
    <sheet name="fig 5 layoff sector I" sheetId="10" r:id="rId5"/>
    <sheet name="fig 6. Young" sheetId="13" r:id="rId6"/>
    <sheet name="fig 7. Low-skilled" sheetId="14" r:id="rId7"/>
    <sheet name="fig 8 income group" sheetId="11" r:id="rId8"/>
    <sheet name="fig 9 in work poverty" sheetId="12" r:id="rId9"/>
    <sheet name="fig 10 income group" sheetId="15" r:id="rId10"/>
    <sheet name="fig 11 in-work poverty" sheetId="16" r:id="rId11"/>
    <sheet name="FIG 12 SHARES COUNTRY" sheetId="6" r:id="rId12"/>
    <sheet name="fig 13 young" sheetId="7" r:id="rId13"/>
    <sheet name="fig 14 lowskills" sheetId="8" r:id="rId14"/>
    <sheet name="fig15 sectors affected" sheetId="9" r:id="rId15"/>
    <sheet name="Table 1" sheetId="18" r:id="rId16"/>
    <sheet name="Sheet1" sheetId="1" r:id="rId17"/>
  </sheets>
  <externalReferences>
    <externalReference r:id="rId18"/>
  </externalReferences>
  <definedNames>
    <definedName name="_xlnm._FilterDatabase" localSheetId="1" hidden="1">'eu (fig2) lose job'!$A$1:$B$6</definedName>
    <definedName name="_xlnm._FilterDatabase" localSheetId="2" hidden="1">'eu (fig3)  by incgr'!$A$1:$F$3</definedName>
    <definedName name="_xlnm._FilterDatabase" localSheetId="4" hidden="1">'fig 5 layoff sector I'!$A$1:$E$27</definedName>
    <definedName name="_xlnm._FilterDatabase" localSheetId="14" hidden="1">'fig15 sectors affected'!$A$1:$C$26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9" l="1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27" i="16" l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</calcChain>
</file>

<file path=xl/sharedStrings.xml><?xml version="1.0" encoding="utf-8"?>
<sst xmlns="http://schemas.openxmlformats.org/spreadsheetml/2006/main" count="564" uniqueCount="198">
  <si>
    <t>breakd</t>
  </si>
  <si>
    <t>category</t>
  </si>
  <si>
    <t>layoff_eu</t>
  </si>
  <si>
    <t>losejob_eu</t>
  </si>
  <si>
    <t>LABEL</t>
  </si>
  <si>
    <t>naceg</t>
  </si>
  <si>
    <t>I</t>
  </si>
  <si>
    <t>I : Accommodation and food service</t>
  </si>
  <si>
    <t>R_U</t>
  </si>
  <si>
    <t>R-U : Other services</t>
  </si>
  <si>
    <t>F</t>
  </si>
  <si>
    <t>F : Construction</t>
  </si>
  <si>
    <t>G</t>
  </si>
  <si>
    <t>G : Wholesale and retail trade; repair of motor vehicles and motorcycles</t>
  </si>
  <si>
    <t>H</t>
  </si>
  <si>
    <t>H : Transportation and storage</t>
  </si>
  <si>
    <t>B_E</t>
  </si>
  <si>
    <t>B-E : Manufacturing, mining, and other industry</t>
  </si>
  <si>
    <t>K_N</t>
  </si>
  <si>
    <t>K-N : Finance and insurance; real estate; professional, scientific, technical, administration and support service</t>
  </si>
  <si>
    <t>O_Q</t>
  </si>
  <si>
    <t>O-Q : Public administration, defence, education, health and social work</t>
  </si>
  <si>
    <t>J</t>
  </si>
  <si>
    <t>J : Information and communication</t>
  </si>
  <si>
    <t>A</t>
  </si>
  <si>
    <t>A : Agriculture, forestry and fishing</t>
  </si>
  <si>
    <t>temp2</t>
  </si>
  <si>
    <t>temporary contract</t>
  </si>
  <si>
    <t>agegr</t>
  </si>
  <si>
    <t>young</t>
  </si>
  <si>
    <t>sector-I</t>
  </si>
  <si>
    <t>sector R_U</t>
  </si>
  <si>
    <t>occup2</t>
  </si>
  <si>
    <t>low_skills</t>
  </si>
  <si>
    <t>layoff_eu_silc</t>
  </si>
  <si>
    <t>losejob_eu_silc</t>
  </si>
  <si>
    <t>incgr</t>
  </si>
  <si>
    <t>low</t>
  </si>
  <si>
    <t>.</t>
  </si>
  <si>
    <t>middle</t>
  </si>
  <si>
    <t>high</t>
  </si>
  <si>
    <t>group</t>
  </si>
  <si>
    <t>%in low earners</t>
  </si>
  <si>
    <t>%in working population</t>
  </si>
  <si>
    <t>sector I</t>
  </si>
  <si>
    <t>country</t>
  </si>
  <si>
    <t>share_lj</t>
  </si>
  <si>
    <t>share_layoff_rwt</t>
  </si>
  <si>
    <t>level_arop1864</t>
  </si>
  <si>
    <t>DIFFAROP1864-ALL</t>
  </si>
  <si>
    <t>AT</t>
  </si>
  <si>
    <t>BE</t>
  </si>
  <si>
    <t>BG</t>
  </si>
  <si>
    <t>CY</t>
  </si>
  <si>
    <t>CZ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</si>
  <si>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</si>
  <si>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</si>
  <si>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</si>
  <si>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</si>
  <si>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</si>
  <si>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</si>
  <si>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</si>
  <si>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</si>
  <si>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</si>
  <si>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</si>
  <si>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</si>
  <si>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</si>
  <si>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</si>
  <si>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</si>
  <si>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</si>
  <si>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</si>
  <si>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</si>
  <si>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</si>
  <si>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</si>
  <si>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</si>
  <si>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</si>
  <si>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% in low earners</t>
  </si>
  <si>
    <t>difflow all sort by</t>
  </si>
  <si>
    <t>share sect</t>
  </si>
  <si>
    <t>average</t>
  </si>
  <si>
    <t xml:space="preserve">diff </t>
  </si>
  <si>
    <t>Row Labels</t>
  </si>
  <si>
    <t xml:space="preserve">high </t>
  </si>
  <si>
    <t>low-high (sorted by)</t>
  </si>
  <si>
    <t>Country</t>
  </si>
  <si>
    <t>in-work - no_in work (sorted by)</t>
  </si>
  <si>
    <t>COUNTRY</t>
  </si>
  <si>
    <t>16-24</t>
  </si>
  <si>
    <t>Not included</t>
  </si>
  <si>
    <t>blue collar</t>
  </si>
  <si>
    <t>Data refers to low-skilled_blue collar, except for * which refers to white collar</t>
  </si>
  <si>
    <t>LOSE JOB</t>
  </si>
  <si>
    <t>middle income earners</t>
  </si>
  <si>
    <t>high income earners</t>
  </si>
  <si>
    <t>in-work poverty</t>
  </si>
  <si>
    <t>Cyprus</t>
  </si>
  <si>
    <t>Ireland</t>
  </si>
  <si>
    <t>Spain</t>
  </si>
  <si>
    <t>Greece</t>
  </si>
  <si>
    <t>Malta</t>
  </si>
  <si>
    <t>Portugal</t>
  </si>
  <si>
    <t>Slovenia</t>
  </si>
  <si>
    <t>Italy</t>
  </si>
  <si>
    <t>Belgium</t>
  </si>
  <si>
    <t>France</t>
  </si>
  <si>
    <t>Austria</t>
  </si>
  <si>
    <t>Slovakia</t>
  </si>
  <si>
    <t>Czechia</t>
  </si>
  <si>
    <t>Romania</t>
  </si>
  <si>
    <t>Netherlands</t>
  </si>
  <si>
    <t>Poland</t>
  </si>
  <si>
    <t>Denmark</t>
  </si>
  <si>
    <t>Finland</t>
  </si>
  <si>
    <t>Croatia</t>
  </si>
  <si>
    <t>Lithuania</t>
  </si>
  <si>
    <t>Luxembourg</t>
  </si>
  <si>
    <t>Latvia</t>
  </si>
  <si>
    <t>Hungary</t>
  </si>
  <si>
    <t>Estonia</t>
  </si>
  <si>
    <t>Sweden</t>
  </si>
  <si>
    <t>Bulgaria</t>
  </si>
  <si>
    <t>Estonia*</t>
  </si>
  <si>
    <t>Bulgaria*</t>
  </si>
  <si>
    <t>Luxembourg*</t>
  </si>
  <si>
    <t>Belguim</t>
  </si>
  <si>
    <t>no in-work poverty</t>
  </si>
  <si>
    <t xml:space="preserve">Figure 4: Risk of layoff/reduced hours by income from work
</t>
  </si>
  <si>
    <t xml:space="preserve">Figure 5: Risk of layoff/reduced hours by in-work poverty status 
</t>
  </si>
  <si>
    <t>Figure 6: Risk of losing job by income from work</t>
  </si>
  <si>
    <t>Figure 7: Risk of losing job by in-work poverty status</t>
  </si>
  <si>
    <t>Figure 8: Overall shares by country: shares losing job versus reduced working time</t>
  </si>
  <si>
    <t>Note:</t>
  </si>
  <si>
    <t>Source: Eurostat</t>
  </si>
  <si>
    <t>Data refers to low-skilled_blue collar, except for * which refers to white collar.</t>
  </si>
  <si>
    <t xml:space="preserve">Share workers lost job
</t>
  </si>
  <si>
    <t>Comment: when making PNG, use PAINT</t>
  </si>
  <si>
    <t xml:space="preserve">Figure 9: Prevalence for young workers: low income group versus total working population
</t>
  </si>
  <si>
    <t xml:space="preserve">Figure 11: Prevalence sectors at risk: low income group versus total working population
</t>
  </si>
  <si>
    <t xml:space="preserve">Figure 10: Prevalence for low skills workers: low income group versus total working population
</t>
  </si>
  <si>
    <t xml:space="preserve">Figure 1: Risk to be on layoff/reduced hours  in Q2 2020 in sector I- food and accomodation 
</t>
  </si>
  <si>
    <t xml:space="preserve">Figure 3: Risk of losing job in Q2 2020 for low-skilled workers </t>
  </si>
  <si>
    <t>%in medium-high earners</t>
  </si>
  <si>
    <t>Not included Slovakia</t>
  </si>
  <si>
    <t>Cyprus*</t>
  </si>
  <si>
    <t>Ireland*</t>
  </si>
  <si>
    <t>Italy*</t>
  </si>
  <si>
    <t>Malta*</t>
  </si>
  <si>
    <t>Poland*</t>
  </si>
  <si>
    <t>Romania*</t>
  </si>
  <si>
    <t xml:space="preserve">Figure 2: Risk of losing job in Q2 2020 for young workers </t>
  </si>
  <si>
    <t>Data not available for Germany</t>
  </si>
  <si>
    <t>Data not available for Germany, Estonia, Croatia and Malta</t>
  </si>
  <si>
    <t>No data for Germany, Cyprus and Slovakia</t>
  </si>
  <si>
    <t>R-U : Other services (including arts and entertainment)</t>
  </si>
  <si>
    <t>Variable</t>
  </si>
  <si>
    <t>Description</t>
  </si>
  <si>
    <t>Type</t>
  </si>
  <si>
    <t>Age</t>
  </si>
  <si>
    <t>Age at the time of interview</t>
  </si>
  <si>
    <t>Continuous</t>
  </si>
  <si>
    <t>Gender</t>
  </si>
  <si>
    <t>Male</t>
  </si>
  <si>
    <t>Categorical</t>
  </si>
  <si>
    <t>Female</t>
  </si>
  <si>
    <r>
      <t>Occupation</t>
    </r>
    <r>
      <rPr>
        <b/>
        <vertAlign val="superscript"/>
        <sz val="9"/>
        <color rgb="FF000000"/>
        <rFont val="Arial"/>
        <family val="2"/>
      </rPr>
      <t>*)</t>
    </r>
  </si>
  <si>
    <t xml:space="preserve">High skilled white collar (ISCO88 codes 1,2 and 3) </t>
  </si>
  <si>
    <t>Ordinal</t>
  </si>
  <si>
    <t xml:space="preserve">Low skilled white collar (ISCO88 codes 4 and 5) </t>
  </si>
  <si>
    <t xml:space="preserve">High skilled blue collar (ISCO88 codes 6 and 7) </t>
  </si>
  <si>
    <t xml:space="preserve">Low skilled blue collar (ISCO88 codes 8 and 9) </t>
  </si>
  <si>
    <t>Economic sector
(NACE rev2)</t>
  </si>
  <si>
    <t>A: Agriculture, forestry and fishing</t>
  </si>
  <si>
    <t>B-E: Manufacturing, mining, and other industry</t>
  </si>
  <si>
    <t>F: Construction</t>
  </si>
  <si>
    <t>G: Wholesale and retail trade; repair of motor vehicles and motorcycles</t>
  </si>
  <si>
    <t>H: Transportation and storage</t>
  </si>
  <si>
    <t>I: Accommodation and food service</t>
  </si>
  <si>
    <t>J: Information and communication</t>
  </si>
  <si>
    <t>K-N: Finance and insurance; real estate; professional, scientific, technical, administration and support service</t>
  </si>
  <si>
    <t>O-Q: Public administration, defence, education, health and social work</t>
  </si>
  <si>
    <t>R-U: Other services</t>
  </si>
  <si>
    <t>Employees</t>
  </si>
  <si>
    <t>Employee with permanent contract</t>
  </si>
  <si>
    <t>Employee with temporary contract</t>
  </si>
  <si>
    <t>Self-employed</t>
  </si>
  <si>
    <r>
      <rPr>
        <b/>
        <vertAlign val="superscript"/>
        <sz val="9"/>
        <color theme="1"/>
        <rFont val="Arial"/>
        <family val="2"/>
      </rPr>
      <t xml:space="preserve">*) </t>
    </r>
    <r>
      <rPr>
        <b/>
        <sz val="9"/>
        <color theme="1"/>
        <rFont val="Arial"/>
        <family val="2"/>
      </rPr>
      <t>Occupation according to International Standard Classification of Occupation (ISCO_88(COM)) at 1 digit level</t>
    </r>
  </si>
  <si>
    <t>Legislators, senior officials and managers</t>
  </si>
  <si>
    <t>Professionals</t>
  </si>
  <si>
    <t>Technicians and associate professionals</t>
  </si>
  <si>
    <t>Clerks</t>
  </si>
  <si>
    <t>Service workers and shop and market sale workers</t>
  </si>
  <si>
    <t>Skilled agricultural and fishery workers</t>
  </si>
  <si>
    <t>Craft and related trades workers</t>
  </si>
  <si>
    <t>Plant and machine operators and assemblers</t>
  </si>
  <si>
    <t>Elementary occupations</t>
  </si>
  <si>
    <t>Armed forced</t>
  </si>
  <si>
    <r>
      <t>Source:</t>
    </r>
    <r>
      <rPr>
        <sz val="9"/>
        <color theme="1"/>
        <rFont val="Arial"/>
        <family val="2"/>
      </rPr>
      <t xml:space="preserve"> Eurostat</t>
    </r>
  </si>
  <si>
    <t>Table 1: Explanatory variables to estimate the probability of losing the job/to be on temporary layoff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</si>
</sst>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1F497D"/>
      <name val="Arial"/>
      <family val="2"/>
    </font>
    <font>
      <sz val="9"/>
      <color rgb="FFFF0000"/>
      <name val="Arial"/>
      <family val="2"/>
    </font>
    <font>
      <i/>
      <sz val="9"/>
      <color theme="4"/>
      <name val="Arial"/>
      <family val="2"/>
    </font>
    <font>
      <b/>
      <i/>
      <sz val="11"/>
      <color rgb="FF595959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3" fillId="3" borderId="0" xfId="0" applyFont="1" applyFill="1" applyBorder="1"/>
    <xf numFmtId="0" fontId="2" fillId="0" borderId="0" xfId="0" applyNumberFormat="1" applyFont="1"/>
    <xf numFmtId="0" fontId="3" fillId="4" borderId="0" xfId="0" applyFont="1" applyFill="1" applyBorder="1"/>
    <xf numFmtId="0" fontId="3" fillId="4" borderId="1" xfId="0" applyFont="1" applyFill="1" applyBorder="1"/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9" fontId="2" fillId="0" borderId="0" xfId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 readingOrder="1"/>
    </xf>
    <xf numFmtId="0" fontId="5" fillId="0" borderId="0" xfId="0" applyFont="1"/>
    <xf numFmtId="2" fontId="0" fillId="0" borderId="0" xfId="0" applyNumberFormat="1"/>
    <xf numFmtId="164" fontId="0" fillId="0" borderId="0" xfId="2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13" fillId="0" borderId="0" xfId="0" applyFont="1" applyAlignment="1"/>
    <xf numFmtId="0" fontId="2" fillId="0" borderId="0" xfId="0" applyFont="1" applyAlignment="1">
      <alignment horizontal="center" wrapText="1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cap="none" spc="2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temporary layoff/reduced hours </a:t>
            </a:r>
            <a:r>
              <a:rPr lang="en-US" sz="1800" b="1" i="0" u="none" strike="noStrike" cap="none" baseline="0">
                <a:effectLst/>
              </a:rPr>
              <a:t>in Q2 2020 </a:t>
            </a:r>
            <a:r>
              <a:rPr lang="en-US"/>
              <a:t>by economic sector in EU* 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200" b="0" i="1" baseline="0">
                <a:effectLst/>
              </a:rPr>
              <a:t>(measured as probability from 0 to 1)</a:t>
            </a:r>
            <a:endParaRPr lang="en-GB" sz="12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2.666666666666666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cap="none" spc="2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5716173228551888"/>
          <c:w val="0.9237508661417323"/>
          <c:h val="0.36762335331684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 (fig1)risk layoff'!$C$1</c:f>
              <c:strCache>
                <c:ptCount val="1"/>
                <c:pt idx="0">
                  <c:v>layoff_eu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FAA519">
                      <a:shade val="95000"/>
                    </a:srgbClr>
                  </a:solidFill>
                  <a:round/>
                </a14:hiddenLine>
              </a:ext>
            </a:extLst>
          </c:spPr>
          <c:invertIfNegative val="0"/>
          <c:cat>
            <c:strRef>
              <c:f>'eu (fig1)risk layoff'!$B$2:$B$11</c:f>
              <c:strCache>
                <c:ptCount val="10"/>
                <c:pt idx="0">
                  <c:v>I</c:v>
                </c:pt>
                <c:pt idx="1">
                  <c:v>R_U</c:v>
                </c:pt>
                <c:pt idx="2">
                  <c:v>F</c:v>
                </c:pt>
                <c:pt idx="3">
                  <c:v>G</c:v>
                </c:pt>
                <c:pt idx="4">
                  <c:v>H</c:v>
                </c:pt>
                <c:pt idx="5">
                  <c:v>B_E</c:v>
                </c:pt>
                <c:pt idx="6">
                  <c:v>K_N</c:v>
                </c:pt>
                <c:pt idx="7">
                  <c:v>O_Q</c:v>
                </c:pt>
                <c:pt idx="8">
                  <c:v>J</c:v>
                </c:pt>
                <c:pt idx="9">
                  <c:v>A</c:v>
                </c:pt>
              </c:strCache>
            </c:strRef>
          </c:cat>
          <c:val>
            <c:numRef>
              <c:f>'eu (fig1)risk layoff'!$C$2:$C$11</c:f>
              <c:numCache>
                <c:formatCode>0.00</c:formatCode>
                <c:ptCount val="10"/>
                <c:pt idx="0">
                  <c:v>0.49940017799999997</c:v>
                </c:pt>
                <c:pt idx="1">
                  <c:v>0.3225266718</c:v>
                </c:pt>
                <c:pt idx="2">
                  <c:v>0.2077194893</c:v>
                </c:pt>
                <c:pt idx="3">
                  <c:v>0.20200135590000001</c:v>
                </c:pt>
                <c:pt idx="4">
                  <c:v>0.17877033419999999</c:v>
                </c:pt>
                <c:pt idx="5">
                  <c:v>0.17662363689999999</c:v>
                </c:pt>
                <c:pt idx="6">
                  <c:v>0.16918439220000001</c:v>
                </c:pt>
                <c:pt idx="7">
                  <c:v>0.1347071581</c:v>
                </c:pt>
                <c:pt idx="8">
                  <c:v>0.10652620209999999</c:v>
                </c:pt>
                <c:pt idx="9">
                  <c:v>6.1711952299999998E-2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5-4B30-BDE7-08B89C15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2904"/>
        <c:axId val="612052248"/>
      </c:barChart>
      <c:catAx>
        <c:axId val="61205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052248"/>
        <c:crosses val="autoZero"/>
        <c:auto val="1"/>
        <c:lblAlgn val="ctr"/>
        <c:lblOffset val="100"/>
        <c:tickMarkSkip val="1"/>
        <c:noMultiLvlLbl val="0"/>
      </c:catAx>
      <c:valAx>
        <c:axId val="612052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0529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cap="none" spc="2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losing the job </a:t>
            </a:r>
            <a:r>
              <a:rPr lang="en-US" sz="1800" b="1" i="0" u="none" strike="noStrike" cap="none" baseline="0">
                <a:effectLst/>
              </a:rPr>
              <a:t>in Q2 2020 in </a:t>
            </a:r>
            <a:r>
              <a:rPr lang="en-US"/>
              <a:t>EU*: main categories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200" b="0" i="1" baseline="0">
                <a:effectLst/>
              </a:rPr>
              <a:t>(measured as probability from 0 to 1)</a:t>
            </a:r>
            <a:endParaRPr lang="en-GB" sz="12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/>
          </a:p>
        </c:rich>
      </c:tx>
      <c:layout>
        <c:manualLayout>
          <c:xMode val="edge"/>
          <c:yMode val="edge"/>
          <c:x val="5.3333333333333332E-3"/>
          <c:y val="1.0987729863633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cap="none" spc="2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8001513624677"/>
          <c:w val="0.97066666666666668"/>
          <c:h val="0.70382833705250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 (fig2) lose job'!$C$1</c:f>
              <c:strCache>
                <c:ptCount val="1"/>
                <c:pt idx="0">
                  <c:v>losejob_eu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rgbClr val="FAA519">
                      <a:shade val="95000"/>
                    </a:srgbClr>
                  </a:solidFill>
                  <a:round/>
                </a14:hiddenLine>
              </a:ext>
            </a:extLst>
          </c:spPr>
          <c:invertIfNegative val="0"/>
          <c:cat>
            <c:strRef>
              <c:f>'eu (fig2) lose job'!$B$2:$B$6</c:f>
              <c:strCache>
                <c:ptCount val="5"/>
                <c:pt idx="0">
                  <c:v>temporary contract</c:v>
                </c:pt>
                <c:pt idx="1">
                  <c:v>sector-I</c:v>
                </c:pt>
                <c:pt idx="2">
                  <c:v>young</c:v>
                </c:pt>
                <c:pt idx="3">
                  <c:v>sector R_U</c:v>
                </c:pt>
                <c:pt idx="4">
                  <c:v>low_skills</c:v>
                </c:pt>
              </c:strCache>
            </c:strRef>
          </c:cat>
          <c:val>
            <c:numRef>
              <c:f>'eu (fig2) lose job'!$C$2:$C$6</c:f>
              <c:numCache>
                <c:formatCode>0.00</c:formatCode>
                <c:ptCount val="5"/>
                <c:pt idx="0">
                  <c:v>0.13386781619999999</c:v>
                </c:pt>
                <c:pt idx="1">
                  <c:v>0.10986898959999999</c:v>
                </c:pt>
                <c:pt idx="2">
                  <c:v>0.1065581967</c:v>
                </c:pt>
                <c:pt idx="3">
                  <c:v>6.6008935599999999E-2</c:v>
                </c:pt>
                <c:pt idx="4">
                  <c:v>5.08223888E-2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A-4944-B64C-63D4B1266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052904"/>
        <c:axId val="612052248"/>
      </c:barChart>
      <c:catAx>
        <c:axId val="61205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052248"/>
        <c:crosses val="autoZero"/>
        <c:auto val="1"/>
        <c:lblAlgn val="ctr"/>
        <c:lblOffset val="100"/>
        <c:tickMarkSkip val="1"/>
        <c:noMultiLvlLbl val="0"/>
      </c:catAx>
      <c:valAx>
        <c:axId val="612052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05290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temporary lay off/reduced hours-by income group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800" b="0" i="1" baseline="0">
                <a:effectLst/>
              </a:rPr>
              <a:t>(measured as probability from 0 to 1)</a:t>
            </a:r>
            <a:endParaRPr lang="en-GB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/>
          </a:p>
        </c:rich>
      </c:tx>
      <c:layout>
        <c:manualLayout>
          <c:xMode val="edge"/>
          <c:yMode val="edge"/>
          <c:x val="5.3071386342663767E-3"/>
          <c:y val="8.295394423143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'eu (fig3)  by incgr'!$E$1</c:f>
              <c:strCache>
                <c:ptCount val="1"/>
                <c:pt idx="0">
                  <c:v>layoff_eu_silc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'eu (fig3)  by incgr'!$B$2:$B$4</c:f>
              <c:strCache>
                <c:ptCount val="3"/>
                <c:pt idx="0">
                  <c:v>low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'eu (fig3)  by incgr'!$E$2:$E$4</c:f>
              <c:numCache>
                <c:formatCode>0.00</c:formatCode>
                <c:ptCount val="3"/>
                <c:pt idx="0">
                  <c:v>0.21171507719999999</c:v>
                </c:pt>
                <c:pt idx="1">
                  <c:v>0.18356861269999999</c:v>
                </c:pt>
                <c:pt idx="2">
                  <c:v>0.15816566830000001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E-4E08-BEFA-3586A8BA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47888"/>
        <c:axId val="609675560"/>
      </c:barChart>
      <c:catAx>
        <c:axId val="44784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675560"/>
        <c:crosses val="autoZero"/>
        <c:auto val="1"/>
        <c:lblAlgn val="ctr"/>
        <c:lblOffset val="100"/>
        <c:tickMarkSkip val="1"/>
        <c:noMultiLvlLbl val="0"/>
      </c:catAx>
      <c:valAx>
        <c:axId val="609675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84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cap="none" spc="15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Risk of losing job - by income group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cap="none"/>
            </a:pPr>
            <a:r>
              <a:rPr lang="en-US" sz="1800" b="0" i="1" baseline="0">
                <a:effectLst/>
              </a:rPr>
              <a:t>(measured as probability from 0 to 1)</a:t>
            </a:r>
            <a:endParaRPr lang="en-GB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cap="none"/>
            </a:pPr>
            <a:endParaRPr lang="en-US" sz="1800" b="1" i="0" u="none" strike="noStrike" kern="1200" cap="none" spc="0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c:rich>
      </c:tx>
      <c:layout>
        <c:manualLayout>
          <c:xMode val="edge"/>
          <c:yMode val="edge"/>
          <c:x val="5.3055334520672728E-3"/>
          <c:y val="7.72163681676434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cap="none" spc="15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303169774250606E-2"/>
          <c:y val="0.21260270602925277"/>
          <c:w val="0.93210661323256438"/>
          <c:h val="0.7247090719982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 (fig3)  by incgr'!$F$1</c:f>
              <c:strCache>
                <c:ptCount val="1"/>
                <c:pt idx="0">
                  <c:v>losejob_eu_silc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innerShdw blurRad="114300">
                <a:srgbClr val="FAA519">
                  <a:tint val="77000"/>
                </a:srgbClr>
              </a:innerShdw>
            </a:effectLst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'eu (fig3)  by incgr'!$B$2:$B$4</c:f>
              <c:strCache>
                <c:ptCount val="3"/>
                <c:pt idx="0">
                  <c:v>low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'eu (fig3)  by incgr'!$F$2:$F$4</c:f>
              <c:numCache>
                <c:formatCode>0.00</c:formatCode>
                <c:ptCount val="3"/>
                <c:pt idx="0">
                  <c:v>5.2368603600000001E-2</c:v>
                </c:pt>
                <c:pt idx="1">
                  <c:v>0.03</c:v>
                </c:pt>
                <c:pt idx="2">
                  <c:v>1.74483873E-2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B2D-9525-919FCB96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872328"/>
        <c:axId val="859870360"/>
      </c:barChart>
      <c:catAx>
        <c:axId val="85987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870360"/>
        <c:crosses val="autoZero"/>
        <c:auto val="1"/>
        <c:lblAlgn val="ctr"/>
        <c:lblOffset val="100"/>
        <c:tickMarkSkip val="1"/>
        <c:noMultiLvlLbl val="0"/>
      </c:catAx>
      <c:valAx>
        <c:axId val="859870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8723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Groups at risk: % by income group</a:t>
            </a:r>
          </a:p>
        </c:rich>
      </c:tx>
      <c:layout>
        <c:manualLayout>
          <c:xMode val="edge"/>
          <c:yMode val="edge"/>
          <c:x val="5.3333333333333332E-3"/>
          <c:y val="9.84295068410444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015202321076276"/>
          <c:w val="0.97066666666666668"/>
          <c:h val="0.672488216554215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'eu(fig4) prevalence'!$B$1</c:f>
              <c:strCache>
                <c:ptCount val="1"/>
                <c:pt idx="0">
                  <c:v>%in low earners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'eu(fig4) prevalence'!$A$2:$A$6</c:f>
              <c:strCache>
                <c:ptCount val="5"/>
                <c:pt idx="0">
                  <c:v>low_skills</c:v>
                </c:pt>
                <c:pt idx="1">
                  <c:v>temporary contract</c:v>
                </c:pt>
                <c:pt idx="2">
                  <c:v>young</c:v>
                </c:pt>
                <c:pt idx="3">
                  <c:v>sector R_U</c:v>
                </c:pt>
                <c:pt idx="4">
                  <c:v>sector I</c:v>
                </c:pt>
              </c:strCache>
            </c:strRef>
          </c:cat>
          <c:val>
            <c:numRef>
              <c:f>'eu(fig4) prevalence'!$B$2:$B$6</c:f>
              <c:numCache>
                <c:formatCode>0%</c:formatCode>
                <c:ptCount val="5"/>
                <c:pt idx="0">
                  <c:v>0.56701877369999998</c:v>
                </c:pt>
                <c:pt idx="1">
                  <c:v>0.2795881174</c:v>
                </c:pt>
                <c:pt idx="2">
                  <c:v>8.4893201799999998E-2</c:v>
                </c:pt>
                <c:pt idx="3">
                  <c:v>7.2542663800000004E-2</c:v>
                </c:pt>
                <c:pt idx="4">
                  <c:v>6.4158023300000006E-2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F-405C-BDB0-D1DD19F1A929}"/>
            </c:ext>
          </c:extLst>
        </c:ser>
        <c:ser>
          <c:idx val="0"/>
          <c:order val="1"/>
          <c:tx>
            <c:strRef>
              <c:f>'eu(fig4) prevalence'!$D$1</c:f>
              <c:strCache>
                <c:ptCount val="1"/>
                <c:pt idx="0">
                  <c:v>%in medium-high earners</c:v>
                </c:pt>
              </c:strCache>
            </c:strRef>
          </c:tx>
          <c:spPr>
            <a:solidFill>
              <a:srgbClr val="286EB4"/>
            </a:solidFill>
            <a:ln>
              <a:noFill/>
            </a:ln>
            <a:effectLst/>
          </c:spPr>
          <c:invertIfNegative val="0"/>
          <c:cat>
            <c:strRef>
              <c:f>'eu(fig4) prevalence'!$A$2:$A$6</c:f>
              <c:strCache>
                <c:ptCount val="5"/>
                <c:pt idx="0">
                  <c:v>low_skills</c:v>
                </c:pt>
                <c:pt idx="1">
                  <c:v>temporary contract</c:v>
                </c:pt>
                <c:pt idx="2">
                  <c:v>young</c:v>
                </c:pt>
                <c:pt idx="3">
                  <c:v>sector R_U</c:v>
                </c:pt>
                <c:pt idx="4">
                  <c:v>sector I</c:v>
                </c:pt>
              </c:strCache>
            </c:strRef>
          </c:cat>
          <c:val>
            <c:numRef>
              <c:f>'eu(fig4) prevalence'!$D$2:$D$6</c:f>
              <c:numCache>
                <c:formatCode>0%</c:formatCode>
                <c:ptCount val="5"/>
                <c:pt idx="0">
                  <c:v>0.35950793120000002</c:v>
                </c:pt>
                <c:pt idx="1">
                  <c:v>7.8854781099999993E-2</c:v>
                </c:pt>
                <c:pt idx="2">
                  <c:v>2.0824439699999999E-2</c:v>
                </c:pt>
                <c:pt idx="3">
                  <c:v>3.1948393800000002E-2</c:v>
                </c:pt>
                <c:pt idx="4">
                  <c:v>2.95932351E-2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F-405C-BDB0-D1DD19F1A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133488"/>
        <c:axId val="538135784"/>
      </c:barChart>
      <c:catAx>
        <c:axId val="53813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35784"/>
        <c:crosses val="autoZero"/>
        <c:auto val="1"/>
        <c:lblAlgn val="ctr"/>
        <c:lblOffset val="100"/>
        <c:tickMarkSkip val="1"/>
        <c:noMultiLvlLbl val="0"/>
      </c:catAx>
      <c:valAx>
        <c:axId val="538135784"/>
        <c:scaling>
          <c:orientation val="minMax"/>
          <c:max val="0.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334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32493438320212"/>
          <c:y val="0.79970835414626551"/>
          <c:w val="0.40135013123359575"/>
          <c:h val="4.74329468360532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to be on layoff/reduced hours in Q2 2020 in sector I- food and accomodation </a:t>
            </a:r>
          </a:p>
          <a:p>
            <a:pPr algn="l">
              <a:defRPr sz="1800" b="1"/>
            </a:pPr>
            <a:r>
              <a:rPr lang="en-US" sz="1600" b="0"/>
              <a:t>(measured as probability from 0 to 1)</a:t>
            </a:r>
          </a:p>
        </c:rich>
      </c:tx>
      <c:layout>
        <c:manualLayout>
          <c:xMode val="edge"/>
          <c:yMode val="edge"/>
          <c:x val="5.3376903456627328E-3"/>
          <c:y val="9.42805834706093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8648450572514E-2"/>
          <c:y val="0.1880897640238656"/>
          <c:w val="0.97064270309885492"/>
          <c:h val="0.623461537604961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5 layoff sector I'!$B$1</c:f>
              <c:strCache>
                <c:ptCount val="1"/>
                <c:pt idx="0">
                  <c:v>sector 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 layoff sector I'!$A$2:$A$27</c:f>
              <c:strCache>
                <c:ptCount val="26"/>
                <c:pt idx="0">
                  <c:v>Cyprus</c:v>
                </c:pt>
                <c:pt idx="1">
                  <c:v>Ireland</c:v>
                </c:pt>
                <c:pt idx="2">
                  <c:v>Spain</c:v>
                </c:pt>
                <c:pt idx="3">
                  <c:v>Greece</c:v>
                </c:pt>
                <c:pt idx="4">
                  <c:v>Malta</c:v>
                </c:pt>
                <c:pt idx="5">
                  <c:v>Portugal</c:v>
                </c:pt>
                <c:pt idx="6">
                  <c:v>Slovenia</c:v>
                </c:pt>
                <c:pt idx="7">
                  <c:v>Italy</c:v>
                </c:pt>
                <c:pt idx="8">
                  <c:v>Belgium</c:v>
                </c:pt>
                <c:pt idx="9">
                  <c:v>France</c:v>
                </c:pt>
                <c:pt idx="10">
                  <c:v>Austria</c:v>
                </c:pt>
                <c:pt idx="11">
                  <c:v>Slovakia</c:v>
                </c:pt>
                <c:pt idx="12">
                  <c:v>Czechia</c:v>
                </c:pt>
                <c:pt idx="13">
                  <c:v>Romania</c:v>
                </c:pt>
                <c:pt idx="14">
                  <c:v>Netherlands</c:v>
                </c:pt>
                <c:pt idx="15">
                  <c:v>Poland</c:v>
                </c:pt>
                <c:pt idx="16">
                  <c:v>Denmark</c:v>
                </c:pt>
                <c:pt idx="17">
                  <c:v>Finland</c:v>
                </c:pt>
                <c:pt idx="18">
                  <c:v>Croatia</c:v>
                </c:pt>
                <c:pt idx="19">
                  <c:v>Lithuania</c:v>
                </c:pt>
                <c:pt idx="20">
                  <c:v>Luxembourg</c:v>
                </c:pt>
                <c:pt idx="21">
                  <c:v>Latvia</c:v>
                </c:pt>
                <c:pt idx="22">
                  <c:v>Hungary</c:v>
                </c:pt>
                <c:pt idx="23">
                  <c:v>Estonia</c:v>
                </c:pt>
                <c:pt idx="24">
                  <c:v>Sweden</c:v>
                </c:pt>
                <c:pt idx="25">
                  <c:v>Bulgaria</c:v>
                </c:pt>
              </c:strCache>
            </c:strRef>
          </c:cat>
          <c:val>
            <c:numRef>
              <c:f>'fig 5 layoff sector I'!$B$2:$B$27</c:f>
              <c:numCache>
                <c:formatCode>0.00</c:formatCode>
                <c:ptCount val="26"/>
                <c:pt idx="0">
                  <c:v>0.72264649339999998</c:v>
                </c:pt>
                <c:pt idx="1">
                  <c:v>0.70597813080000005</c:v>
                </c:pt>
                <c:pt idx="2">
                  <c:v>0.70387401999999999</c:v>
                </c:pt>
                <c:pt idx="3">
                  <c:v>0.59114514600000001</c:v>
                </c:pt>
                <c:pt idx="4">
                  <c:v>0.58188983189999999</c:v>
                </c:pt>
                <c:pt idx="5">
                  <c:v>0.5736431568</c:v>
                </c:pt>
                <c:pt idx="6">
                  <c:v>0.55593408840000003</c:v>
                </c:pt>
                <c:pt idx="7">
                  <c:v>0.55377402310000001</c:v>
                </c:pt>
                <c:pt idx="8">
                  <c:v>0.55014680329999999</c:v>
                </c:pt>
                <c:pt idx="9">
                  <c:v>0.52601085010000004</c:v>
                </c:pt>
                <c:pt idx="10">
                  <c:v>0.48983979599999999</c:v>
                </c:pt>
                <c:pt idx="11">
                  <c:v>0.48263133070000003</c:v>
                </c:pt>
                <c:pt idx="12">
                  <c:v>0.4527641939</c:v>
                </c:pt>
                <c:pt idx="13">
                  <c:v>0.4522000914</c:v>
                </c:pt>
                <c:pt idx="14">
                  <c:v>0.41868305099999997</c:v>
                </c:pt>
                <c:pt idx="15">
                  <c:v>0.35891712040000001</c:v>
                </c:pt>
                <c:pt idx="16">
                  <c:v>0.34543929169999998</c:v>
                </c:pt>
                <c:pt idx="17">
                  <c:v>0.34263208119999999</c:v>
                </c:pt>
                <c:pt idx="18">
                  <c:v>0.33920082159999998</c:v>
                </c:pt>
                <c:pt idx="19">
                  <c:v>0.2973521677</c:v>
                </c:pt>
                <c:pt idx="20">
                  <c:v>0.29678074570000001</c:v>
                </c:pt>
                <c:pt idx="21">
                  <c:v>0.26987309259999998</c:v>
                </c:pt>
                <c:pt idx="22">
                  <c:v>0.23970240279999999</c:v>
                </c:pt>
                <c:pt idx="23">
                  <c:v>0.23914604950000001</c:v>
                </c:pt>
                <c:pt idx="24">
                  <c:v>0.1832120881</c:v>
                </c:pt>
                <c:pt idx="25">
                  <c:v>0.1811681762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0E4-8051-C93AF00B6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386368"/>
        <c:axId val="746386696"/>
      </c:barChart>
      <c:lineChart>
        <c:grouping val="stacked"/>
        <c:varyColors val="0"/>
        <c:ser>
          <c:idx val="2"/>
          <c:order val="1"/>
          <c:tx>
            <c:strRef>
              <c:f>'fig 5 layoff sector I'!$D$1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'fig 5 layoff sector I'!$D$2:$D$27</c:f>
              <c:numCache>
                <c:formatCode>0.00</c:formatCode>
                <c:ptCount val="26"/>
                <c:pt idx="0">
                  <c:v>0.25802036960000002</c:v>
                </c:pt>
                <c:pt idx="1">
                  <c:v>0.28341013529999998</c:v>
                </c:pt>
                <c:pt idx="2">
                  <c:v>0.2436001122</c:v>
                </c:pt>
                <c:pt idx="3">
                  <c:v>0.27634699080000003</c:v>
                </c:pt>
                <c:pt idx="4">
                  <c:v>0.1944652492</c:v>
                </c:pt>
                <c:pt idx="5">
                  <c:v>0.2312539522</c:v>
                </c:pt>
                <c:pt idx="6">
                  <c:v>0.16896057540000001</c:v>
                </c:pt>
                <c:pt idx="7">
                  <c:v>0.2565124339</c:v>
                </c:pt>
                <c:pt idx="8">
                  <c:v>0.19796266840000001</c:v>
                </c:pt>
                <c:pt idx="9">
                  <c:v>0.20293034099999999</c:v>
                </c:pt>
                <c:pt idx="10">
                  <c:v>0.20636840419999999</c:v>
                </c:pt>
                <c:pt idx="11">
                  <c:v>0.2074922465</c:v>
                </c:pt>
                <c:pt idx="12">
                  <c:v>0.1324216664</c:v>
                </c:pt>
                <c:pt idx="13">
                  <c:v>9.9024794700000002E-2</c:v>
                </c:pt>
                <c:pt idx="14">
                  <c:v>0.13171702029999999</c:v>
                </c:pt>
                <c:pt idx="15">
                  <c:v>0.1096243831</c:v>
                </c:pt>
                <c:pt idx="16">
                  <c:v>9.8941868500000002E-2</c:v>
                </c:pt>
                <c:pt idx="17">
                  <c:v>7.9317769199999999E-2</c:v>
                </c:pt>
                <c:pt idx="18">
                  <c:v>0.13049664850000001</c:v>
                </c:pt>
                <c:pt idx="19">
                  <c:v>8.4382949400000004E-2</c:v>
                </c:pt>
                <c:pt idx="20">
                  <c:v>0.1376856612</c:v>
                </c:pt>
                <c:pt idx="21">
                  <c:v>6.3026504999999997E-2</c:v>
                </c:pt>
                <c:pt idx="22">
                  <c:v>7.5943208999999998E-2</c:v>
                </c:pt>
                <c:pt idx="23">
                  <c:v>7.3667867999999997E-2</c:v>
                </c:pt>
                <c:pt idx="24">
                  <c:v>6.419772E-2</c:v>
                </c:pt>
                <c:pt idx="25">
                  <c:v>5.8000312900000003E-2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6-40E4-8051-C93AF00B6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386368"/>
        <c:axId val="746386696"/>
      </c:lineChart>
      <c:catAx>
        <c:axId val="7463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386696"/>
        <c:crosses val="autoZero"/>
        <c:auto val="1"/>
        <c:lblAlgn val="ctr"/>
        <c:lblOffset val="100"/>
        <c:tickMarkSkip val="1"/>
        <c:noMultiLvlLbl val="0"/>
      </c:catAx>
      <c:valAx>
        <c:axId val="746386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3863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16378198476972"/>
          <c:y val="0.83747846208324461"/>
          <c:w val="0.17952566929133859"/>
          <c:h val="4.63567556103445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Risk of losing job in Q2 2020 for young workers (aged 16-24)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(measured as probability from 0 to 1)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5.295675382604728E-3"/>
          <c:y val="8.36956851249701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085437002899841E-2"/>
          <c:y val="0.17403818109006214"/>
          <c:w val="0.93035150242119191"/>
          <c:h val="0.5137666928761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 6. Young'!$C$1</c:f>
              <c:strCache>
                <c:ptCount val="1"/>
                <c:pt idx="0">
                  <c:v>16-24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 6. Young'!$B$2:$B$24</c:f>
              <c:strCache>
                <c:ptCount val="23"/>
                <c:pt idx="0">
                  <c:v>Spain</c:v>
                </c:pt>
                <c:pt idx="1">
                  <c:v>Portugal</c:v>
                </c:pt>
                <c:pt idx="2">
                  <c:v>Ireland</c:v>
                </c:pt>
                <c:pt idx="3">
                  <c:v>Italy</c:v>
                </c:pt>
                <c:pt idx="4">
                  <c:v>France</c:v>
                </c:pt>
                <c:pt idx="5">
                  <c:v>Finland</c:v>
                </c:pt>
                <c:pt idx="6">
                  <c:v>Lithuania</c:v>
                </c:pt>
                <c:pt idx="7">
                  <c:v>Hungary</c:v>
                </c:pt>
                <c:pt idx="8">
                  <c:v>Sweden</c:v>
                </c:pt>
                <c:pt idx="9">
                  <c:v>Greece</c:v>
                </c:pt>
                <c:pt idx="10">
                  <c:v>Austria</c:v>
                </c:pt>
                <c:pt idx="11">
                  <c:v>Luxembourg</c:v>
                </c:pt>
                <c:pt idx="12">
                  <c:v>Slovakia</c:v>
                </c:pt>
                <c:pt idx="13">
                  <c:v>Cyprus</c:v>
                </c:pt>
                <c:pt idx="14">
                  <c:v>Latvia</c:v>
                </c:pt>
                <c:pt idx="15">
                  <c:v>Belgium</c:v>
                </c:pt>
                <c:pt idx="16">
                  <c:v>Denmark</c:v>
                </c:pt>
                <c:pt idx="17">
                  <c:v>Poland</c:v>
                </c:pt>
                <c:pt idx="18">
                  <c:v>Bulgaria</c:v>
                </c:pt>
                <c:pt idx="19">
                  <c:v>Slovenia</c:v>
                </c:pt>
                <c:pt idx="20">
                  <c:v>Romania</c:v>
                </c:pt>
                <c:pt idx="21">
                  <c:v>Netherlands</c:v>
                </c:pt>
                <c:pt idx="22">
                  <c:v>Czechia</c:v>
                </c:pt>
              </c:strCache>
            </c:strRef>
          </c:cat>
          <c:val>
            <c:numRef>
              <c:f>'fig 6. Young'!$C$2:$C$24</c:f>
              <c:numCache>
                <c:formatCode>0.00</c:formatCode>
                <c:ptCount val="23"/>
                <c:pt idx="0">
                  <c:v>0.18651404290000001</c:v>
                </c:pt>
                <c:pt idx="1">
                  <c:v>0.1415145172</c:v>
                </c:pt>
                <c:pt idx="2">
                  <c:v>0.1300044276</c:v>
                </c:pt>
                <c:pt idx="3">
                  <c:v>0.1234418312</c:v>
                </c:pt>
                <c:pt idx="4">
                  <c:v>0.1059542381</c:v>
                </c:pt>
                <c:pt idx="5">
                  <c:v>0.104341038</c:v>
                </c:pt>
                <c:pt idx="6">
                  <c:v>8.7670128200000003E-2</c:v>
                </c:pt>
                <c:pt idx="7">
                  <c:v>7.5957790799999994E-2</c:v>
                </c:pt>
                <c:pt idx="8">
                  <c:v>7.2479667999999997E-2</c:v>
                </c:pt>
                <c:pt idx="9">
                  <c:v>6.4008704900000005E-2</c:v>
                </c:pt>
                <c:pt idx="10">
                  <c:v>6.3187062500000002E-2</c:v>
                </c:pt>
                <c:pt idx="11">
                  <c:v>6.1554719500000001E-2</c:v>
                </c:pt>
                <c:pt idx="12">
                  <c:v>5.7081700200000002E-2</c:v>
                </c:pt>
                <c:pt idx="13">
                  <c:v>5.5012641700000003E-2</c:v>
                </c:pt>
                <c:pt idx="14">
                  <c:v>5.3665468899999999E-2</c:v>
                </c:pt>
                <c:pt idx="15">
                  <c:v>5.1096559999999999E-2</c:v>
                </c:pt>
                <c:pt idx="16">
                  <c:v>5.0917761899999997E-2</c:v>
                </c:pt>
                <c:pt idx="17">
                  <c:v>4.7456665000000002E-2</c:v>
                </c:pt>
                <c:pt idx="18">
                  <c:v>4.6302247900000003E-2</c:v>
                </c:pt>
                <c:pt idx="19">
                  <c:v>3.5717941599999997E-2</c:v>
                </c:pt>
                <c:pt idx="20">
                  <c:v>3.5352660500000001E-2</c:v>
                </c:pt>
                <c:pt idx="21">
                  <c:v>3.4702210400000003E-2</c:v>
                </c:pt>
                <c:pt idx="22">
                  <c:v>2.50402284E-2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A-4EAB-B48A-1D8A6D2E7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692296"/>
        <c:axId val="565693608"/>
      </c:barChart>
      <c:lineChart>
        <c:grouping val="standard"/>
        <c:varyColors val="0"/>
        <c:ser>
          <c:idx val="0"/>
          <c:order val="1"/>
          <c:tx>
            <c:strRef>
              <c:f>'fig 6. Young'!$D$1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 6. Young'!$B$2:$B$24</c:f>
              <c:strCache>
                <c:ptCount val="23"/>
                <c:pt idx="0">
                  <c:v>Spain</c:v>
                </c:pt>
                <c:pt idx="1">
                  <c:v>Portugal</c:v>
                </c:pt>
                <c:pt idx="2">
                  <c:v>Ireland</c:v>
                </c:pt>
                <c:pt idx="3">
                  <c:v>Italy</c:v>
                </c:pt>
                <c:pt idx="4">
                  <c:v>France</c:v>
                </c:pt>
                <c:pt idx="5">
                  <c:v>Finland</c:v>
                </c:pt>
                <c:pt idx="6">
                  <c:v>Lithuania</c:v>
                </c:pt>
                <c:pt idx="7">
                  <c:v>Hungary</c:v>
                </c:pt>
                <c:pt idx="8">
                  <c:v>Sweden</c:v>
                </c:pt>
                <c:pt idx="9">
                  <c:v>Greece</c:v>
                </c:pt>
                <c:pt idx="10">
                  <c:v>Austria</c:v>
                </c:pt>
                <c:pt idx="11">
                  <c:v>Luxembourg</c:v>
                </c:pt>
                <c:pt idx="12">
                  <c:v>Slovakia</c:v>
                </c:pt>
                <c:pt idx="13">
                  <c:v>Cyprus</c:v>
                </c:pt>
                <c:pt idx="14">
                  <c:v>Latvia</c:v>
                </c:pt>
                <c:pt idx="15">
                  <c:v>Belgium</c:v>
                </c:pt>
                <c:pt idx="16">
                  <c:v>Denmark</c:v>
                </c:pt>
                <c:pt idx="17">
                  <c:v>Poland</c:v>
                </c:pt>
                <c:pt idx="18">
                  <c:v>Bulgaria</c:v>
                </c:pt>
                <c:pt idx="19">
                  <c:v>Slovenia</c:v>
                </c:pt>
                <c:pt idx="20">
                  <c:v>Romania</c:v>
                </c:pt>
                <c:pt idx="21">
                  <c:v>Netherlands</c:v>
                </c:pt>
                <c:pt idx="22">
                  <c:v>Czechia</c:v>
                </c:pt>
              </c:strCache>
            </c:strRef>
          </c:cat>
          <c:val>
            <c:numRef>
              <c:f>'fig 6. Young'!$D$2:$D$24</c:f>
              <c:numCache>
                <c:formatCode>0.00</c:formatCode>
                <c:ptCount val="23"/>
                <c:pt idx="0">
                  <c:v>7.3029382300000001E-2</c:v>
                </c:pt>
                <c:pt idx="1">
                  <c:v>3.7634783599999999E-2</c:v>
                </c:pt>
                <c:pt idx="2">
                  <c:v>6.1365941700000003E-2</c:v>
                </c:pt>
                <c:pt idx="3">
                  <c:v>3.6749018299999998E-2</c:v>
                </c:pt>
                <c:pt idx="4">
                  <c:v>2.5505494E-2</c:v>
                </c:pt>
                <c:pt idx="5">
                  <c:v>3.6513740400000001E-2</c:v>
                </c:pt>
                <c:pt idx="6">
                  <c:v>2.9898510999999999E-2</c:v>
                </c:pt>
                <c:pt idx="7">
                  <c:v>3.2511667500000001E-2</c:v>
                </c:pt>
                <c:pt idx="8">
                  <c:v>2.2290085099999999E-2</c:v>
                </c:pt>
                <c:pt idx="9">
                  <c:v>1.8883107E-2</c:v>
                </c:pt>
                <c:pt idx="10">
                  <c:v>4.3467508799999999E-2</c:v>
                </c:pt>
                <c:pt idx="11">
                  <c:v>2.36766427E-2</c:v>
                </c:pt>
                <c:pt idx="12">
                  <c:v>2.0707514900000001E-2</c:v>
                </c:pt>
                <c:pt idx="13">
                  <c:v>1.8198857400000001E-2</c:v>
                </c:pt>
                <c:pt idx="14">
                  <c:v>2.5010981599999999E-2</c:v>
                </c:pt>
                <c:pt idx="15">
                  <c:v>2.16310602E-2</c:v>
                </c:pt>
                <c:pt idx="16">
                  <c:v>2.2570767200000001E-2</c:v>
                </c:pt>
                <c:pt idx="17">
                  <c:v>1.7538041800000001E-2</c:v>
                </c:pt>
                <c:pt idx="18">
                  <c:v>2.2701065900000001E-2</c:v>
                </c:pt>
                <c:pt idx="19">
                  <c:v>1.68475875E-2</c:v>
                </c:pt>
                <c:pt idx="20">
                  <c:v>2.3210567299999998E-2</c:v>
                </c:pt>
                <c:pt idx="21">
                  <c:v>1.5053177399999999E-2</c:v>
                </c:pt>
                <c:pt idx="22">
                  <c:v>1.08475094E-2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4-4FA4-B0AA-23B8E989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92296"/>
        <c:axId val="565693608"/>
      </c:lineChart>
      <c:catAx>
        <c:axId val="56569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3608"/>
        <c:crosses val="autoZero"/>
        <c:auto val="1"/>
        <c:lblAlgn val="ctr"/>
        <c:lblOffset val="100"/>
        <c:tickMarkSkip val="1"/>
        <c:noMultiLvlLbl val="0"/>
      </c:catAx>
      <c:valAx>
        <c:axId val="565693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2296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0.42039927515964426"/>
          <c:y val="0.85866649048834787"/>
          <c:w val="0.13944742304640778"/>
          <c:h val="3.386688484257551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cap="all" spc="15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Risk of losing job in Q2 2020 for low-skilled workers</a:t>
            </a:r>
          </a:p>
          <a:p>
            <a:pPr algn="l">
              <a:defRPr sz="1800"/>
            </a:pPr>
            <a:r>
              <a:rPr lang="en-US" sz="1100" b="0" i="1" u="none" strike="noStrike" kern="1200" cap="none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(measured as probability from 0 to 1)</a:t>
            </a:r>
          </a:p>
          <a:p>
            <a:pPr algn="l">
              <a:defRPr sz="1800"/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5.3333333333333332E-3"/>
          <c:y val="9.46491553308155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cap="all" spc="15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1619376247160991"/>
          <c:w val="0.9237508661417323"/>
          <c:h val="0.475575859993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7. Low-skilled'!$B$1</c:f>
              <c:strCache>
                <c:ptCount val="1"/>
                <c:pt idx="0">
                  <c:v>blue collar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'fig 7. Low-skilled'!$A$2:$A$25</c:f>
              <c:strCache>
                <c:ptCount val="24"/>
                <c:pt idx="0">
                  <c:v>Spain</c:v>
                </c:pt>
                <c:pt idx="1">
                  <c:v>Ireland*</c:v>
                </c:pt>
                <c:pt idx="2">
                  <c:v>Austria</c:v>
                </c:pt>
                <c:pt idx="3">
                  <c:v>Finland</c:v>
                </c:pt>
                <c:pt idx="4">
                  <c:v>Hungary</c:v>
                </c:pt>
                <c:pt idx="5">
                  <c:v>Portugal</c:v>
                </c:pt>
                <c:pt idx="6">
                  <c:v>Malta*</c:v>
                </c:pt>
                <c:pt idx="7">
                  <c:v>Italy*</c:v>
                </c:pt>
                <c:pt idx="8">
                  <c:v>Sweden</c:v>
                </c:pt>
                <c:pt idx="9">
                  <c:v>Lithuania</c:v>
                </c:pt>
                <c:pt idx="10">
                  <c:v>Luxembourg*</c:v>
                </c:pt>
                <c:pt idx="11">
                  <c:v>Estonia*</c:v>
                </c:pt>
                <c:pt idx="12">
                  <c:v>Denmark</c:v>
                </c:pt>
                <c:pt idx="13">
                  <c:v>France</c:v>
                </c:pt>
                <c:pt idx="14">
                  <c:v>Latvia</c:v>
                </c:pt>
                <c:pt idx="15">
                  <c:v>Belgium</c:v>
                </c:pt>
                <c:pt idx="16">
                  <c:v>Greece</c:v>
                </c:pt>
                <c:pt idx="17">
                  <c:v>Slovenia</c:v>
                </c:pt>
                <c:pt idx="18">
                  <c:v>Poland*</c:v>
                </c:pt>
                <c:pt idx="19">
                  <c:v>Romania*</c:v>
                </c:pt>
                <c:pt idx="20">
                  <c:v>Croatia</c:v>
                </c:pt>
                <c:pt idx="21">
                  <c:v>Bulgaria*</c:v>
                </c:pt>
                <c:pt idx="22">
                  <c:v>Netherlands</c:v>
                </c:pt>
                <c:pt idx="23">
                  <c:v>Czechia</c:v>
                </c:pt>
              </c:strCache>
            </c:strRef>
          </c:cat>
          <c:val>
            <c:numRef>
              <c:f>'fig 7. Low-skilled'!$B$2:$B$25</c:f>
              <c:numCache>
                <c:formatCode>_(* #\,##0.00_);_(* \(#\,##0.00\);_(* "-"??_);_(@_)</c:formatCode>
                <c:ptCount val="24"/>
                <c:pt idx="0">
                  <c:v>0.12956871659999999</c:v>
                </c:pt>
                <c:pt idx="1">
                  <c:v>8.7263796699999993E-2</c:v>
                </c:pt>
                <c:pt idx="2">
                  <c:v>7.5704984099999997E-2</c:v>
                </c:pt>
                <c:pt idx="3">
                  <c:v>6.5208179500000005E-2</c:v>
                </c:pt>
                <c:pt idx="4">
                  <c:v>5.8243215600000002E-2</c:v>
                </c:pt>
                <c:pt idx="5">
                  <c:v>5.8199595100000001E-2</c:v>
                </c:pt>
                <c:pt idx="6">
                  <c:v>5.6320176E-2</c:v>
                </c:pt>
                <c:pt idx="7">
                  <c:v>5.4449371099999998E-2</c:v>
                </c:pt>
                <c:pt idx="8">
                  <c:v>5.3960096300000003E-2</c:v>
                </c:pt>
                <c:pt idx="9">
                  <c:v>5.2366314300000001E-2</c:v>
                </c:pt>
                <c:pt idx="10">
                  <c:v>4.8669496E-2</c:v>
                </c:pt>
                <c:pt idx="11">
                  <c:v>4.7377201299999998E-2</c:v>
                </c:pt>
                <c:pt idx="12">
                  <c:v>4.3836426599999999E-2</c:v>
                </c:pt>
                <c:pt idx="13">
                  <c:v>4.3435933199999999E-2</c:v>
                </c:pt>
                <c:pt idx="14">
                  <c:v>3.8337450100000003E-2</c:v>
                </c:pt>
                <c:pt idx="15">
                  <c:v>3.7719967E-2</c:v>
                </c:pt>
                <c:pt idx="16">
                  <c:v>3.4254207299999999E-2</c:v>
                </c:pt>
                <c:pt idx="17">
                  <c:v>3.2851937999999997E-2</c:v>
                </c:pt>
                <c:pt idx="18">
                  <c:v>3.1995431099999999E-2</c:v>
                </c:pt>
                <c:pt idx="19">
                  <c:v>3.02348931E-2</c:v>
                </c:pt>
                <c:pt idx="20">
                  <c:v>2.9693962000000001E-2</c:v>
                </c:pt>
                <c:pt idx="21">
                  <c:v>2.8304585399999999E-2</c:v>
                </c:pt>
                <c:pt idx="22">
                  <c:v>2.71361187E-2</c:v>
                </c:pt>
                <c:pt idx="23">
                  <c:v>1.5908455500000002E-2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1-4D72-8A98-7874C1C3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692296"/>
        <c:axId val="565693608"/>
      </c:barChart>
      <c:lineChart>
        <c:grouping val="standard"/>
        <c:varyColors val="0"/>
        <c:ser>
          <c:idx val="1"/>
          <c:order val="1"/>
          <c:tx>
            <c:strRef>
              <c:f>'fig 7. Low-skilled'!$C$1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strRef>
              <c:f>'fig 7. Low-skilled'!$A$2:$A$25</c:f>
              <c:strCache>
                <c:ptCount val="24"/>
                <c:pt idx="0">
                  <c:v>Spain</c:v>
                </c:pt>
                <c:pt idx="1">
                  <c:v>Ireland*</c:v>
                </c:pt>
                <c:pt idx="2">
                  <c:v>Austria</c:v>
                </c:pt>
                <c:pt idx="3">
                  <c:v>Finland</c:v>
                </c:pt>
                <c:pt idx="4">
                  <c:v>Hungary</c:v>
                </c:pt>
                <c:pt idx="5">
                  <c:v>Portugal</c:v>
                </c:pt>
                <c:pt idx="6">
                  <c:v>Malta*</c:v>
                </c:pt>
                <c:pt idx="7">
                  <c:v>Italy*</c:v>
                </c:pt>
                <c:pt idx="8">
                  <c:v>Sweden</c:v>
                </c:pt>
                <c:pt idx="9">
                  <c:v>Lithuania</c:v>
                </c:pt>
                <c:pt idx="10">
                  <c:v>Luxembourg*</c:v>
                </c:pt>
                <c:pt idx="11">
                  <c:v>Estonia*</c:v>
                </c:pt>
                <c:pt idx="12">
                  <c:v>Denmark</c:v>
                </c:pt>
                <c:pt idx="13">
                  <c:v>France</c:v>
                </c:pt>
                <c:pt idx="14">
                  <c:v>Latvia</c:v>
                </c:pt>
                <c:pt idx="15">
                  <c:v>Belgium</c:v>
                </c:pt>
                <c:pt idx="16">
                  <c:v>Greece</c:v>
                </c:pt>
                <c:pt idx="17">
                  <c:v>Slovenia</c:v>
                </c:pt>
                <c:pt idx="18">
                  <c:v>Poland*</c:v>
                </c:pt>
                <c:pt idx="19">
                  <c:v>Romania*</c:v>
                </c:pt>
                <c:pt idx="20">
                  <c:v>Croatia</c:v>
                </c:pt>
                <c:pt idx="21">
                  <c:v>Bulgaria*</c:v>
                </c:pt>
                <c:pt idx="22">
                  <c:v>Netherlands</c:v>
                </c:pt>
                <c:pt idx="23">
                  <c:v>Czechia</c:v>
                </c:pt>
              </c:strCache>
            </c:strRef>
          </c:cat>
          <c:val>
            <c:numRef>
              <c:f>'fig 7. Low-skilled'!$C$2:$C$25</c:f>
              <c:numCache>
                <c:formatCode>0.00</c:formatCode>
                <c:ptCount val="24"/>
                <c:pt idx="0">
                  <c:v>7.3029382300000001E-2</c:v>
                </c:pt>
                <c:pt idx="1">
                  <c:v>6.1365941700000003E-2</c:v>
                </c:pt>
                <c:pt idx="2">
                  <c:v>4.3467508799999999E-2</c:v>
                </c:pt>
                <c:pt idx="3">
                  <c:v>3.6513740400000001E-2</c:v>
                </c:pt>
                <c:pt idx="4">
                  <c:v>3.2511667500000001E-2</c:v>
                </c:pt>
                <c:pt idx="5">
                  <c:v>3.7634783599999999E-2</c:v>
                </c:pt>
                <c:pt idx="6">
                  <c:v>2.2487102500000002E-2</c:v>
                </c:pt>
                <c:pt idx="7">
                  <c:v>3.6749018299999998E-2</c:v>
                </c:pt>
                <c:pt idx="8">
                  <c:v>2.2290085099999999E-2</c:v>
                </c:pt>
                <c:pt idx="9">
                  <c:v>2.9898510999999999E-2</c:v>
                </c:pt>
                <c:pt idx="10">
                  <c:v>2.36766427E-2</c:v>
                </c:pt>
                <c:pt idx="11">
                  <c:v>3.4414465999999998E-2</c:v>
                </c:pt>
                <c:pt idx="12">
                  <c:v>2.2570767200000001E-2</c:v>
                </c:pt>
                <c:pt idx="13">
                  <c:v>2.5505494E-2</c:v>
                </c:pt>
                <c:pt idx="14">
                  <c:v>2.5010981599999999E-2</c:v>
                </c:pt>
                <c:pt idx="15">
                  <c:v>2.16310602E-2</c:v>
                </c:pt>
                <c:pt idx="16">
                  <c:v>1.8883107E-2</c:v>
                </c:pt>
                <c:pt idx="17">
                  <c:v>1.68475875E-2</c:v>
                </c:pt>
                <c:pt idx="18">
                  <c:v>1.7538041800000001E-2</c:v>
                </c:pt>
                <c:pt idx="19">
                  <c:v>2.3210567299999998E-2</c:v>
                </c:pt>
                <c:pt idx="20">
                  <c:v>1.39039648E-2</c:v>
                </c:pt>
                <c:pt idx="21">
                  <c:v>2.2701065900000001E-2</c:v>
                </c:pt>
                <c:pt idx="22">
                  <c:v>1.5053177399999999E-2</c:v>
                </c:pt>
                <c:pt idx="23">
                  <c:v>1.08475094E-2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1-4D72-8A98-7874C1C3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92296"/>
        <c:axId val="565693608"/>
      </c:lineChart>
      <c:catAx>
        <c:axId val="56569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3608"/>
        <c:crosses val="autoZero"/>
        <c:auto val="1"/>
        <c:lblAlgn val="ctr"/>
        <c:lblOffset val="100"/>
        <c:tickMarkSkip val="1"/>
        <c:noMultiLvlLbl val="0"/>
      </c:catAx>
      <c:valAx>
        <c:axId val="565693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229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36913385826766"/>
          <c:y val="0.80740089320482411"/>
          <c:w val="0.20726173228346453"/>
          <c:h val="4.561120437323814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layoff/reduced hours by income from work</a:t>
            </a:r>
          </a:p>
          <a:p>
            <a:pPr algn="l">
              <a:defRPr sz="1800" b="1"/>
            </a:pPr>
            <a:r>
              <a:rPr lang="en-US" sz="1600" b="0"/>
              <a:t>(measured as probability from 0 to 1)</a:t>
            </a:r>
          </a:p>
        </c:rich>
      </c:tx>
      <c:layout>
        <c:manualLayout>
          <c:xMode val="edge"/>
          <c:yMode val="edge"/>
          <c:x val="5.3333333333333332E-3"/>
          <c:y val="9.59489702578968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176460355604259"/>
          <c:w val="0.97066666666666668"/>
          <c:h val="0.67004320159048647"/>
        </c:manualLayout>
      </c:layout>
      <c:stockChart>
        <c:ser>
          <c:idx val="0"/>
          <c:order val="0"/>
          <c:tx>
            <c:strRef>
              <c:f>'fig 8 income group'!$B$1</c:f>
              <c:strCache>
                <c:ptCount val="1"/>
                <c:pt idx="0">
                  <c:v>high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15875">
                <a:noFill/>
              </a:ln>
              <a:effectLst/>
            </c:spPr>
          </c:marker>
          <c:cat>
            <c:strRef>
              <c:f>'fig 8 income group'!$A$2:$A$25</c:f>
              <c:strCache>
                <c:ptCount val="24"/>
                <c:pt idx="0">
                  <c:v>Ireland</c:v>
                </c:pt>
                <c:pt idx="1">
                  <c:v>Cyprus</c:v>
                </c:pt>
                <c:pt idx="2">
                  <c:v>Spain</c:v>
                </c:pt>
                <c:pt idx="3">
                  <c:v>Malta</c:v>
                </c:pt>
                <c:pt idx="4">
                  <c:v>Portugal</c:v>
                </c:pt>
                <c:pt idx="5">
                  <c:v>Luxembourg</c:v>
                </c:pt>
                <c:pt idx="6">
                  <c:v>Italy</c:v>
                </c:pt>
                <c:pt idx="7">
                  <c:v>Netherlands</c:v>
                </c:pt>
                <c:pt idx="8">
                  <c:v>Greece</c:v>
                </c:pt>
                <c:pt idx="9">
                  <c:v>Slovenia</c:v>
                </c:pt>
                <c:pt idx="10">
                  <c:v>Czechia</c:v>
                </c:pt>
                <c:pt idx="11">
                  <c:v>Belguim</c:v>
                </c:pt>
                <c:pt idx="12">
                  <c:v>Slovakia</c:v>
                </c:pt>
                <c:pt idx="13">
                  <c:v>France</c:v>
                </c:pt>
                <c:pt idx="14">
                  <c:v>Finland</c:v>
                </c:pt>
                <c:pt idx="15">
                  <c:v>Denmark</c:v>
                </c:pt>
                <c:pt idx="16">
                  <c:v>Austria</c:v>
                </c:pt>
                <c:pt idx="17">
                  <c:v>Estonia</c:v>
                </c:pt>
                <c:pt idx="18">
                  <c:v>Hungary</c:v>
                </c:pt>
                <c:pt idx="19">
                  <c:v>Lithuania</c:v>
                </c:pt>
                <c:pt idx="20">
                  <c:v>Latvia</c:v>
                </c:pt>
                <c:pt idx="21">
                  <c:v>Poland</c:v>
                </c:pt>
                <c:pt idx="22">
                  <c:v>Croatia</c:v>
                </c:pt>
                <c:pt idx="23">
                  <c:v>Bulgaria</c:v>
                </c:pt>
              </c:strCache>
            </c:strRef>
          </c:cat>
          <c:val>
            <c:numRef>
              <c:f>'fig 8 income group'!$B$2:$B$25</c:f>
              <c:numCache>
                <c:formatCode>0.00</c:formatCode>
                <c:ptCount val="24"/>
                <c:pt idx="0">
                  <c:v>0.18969832019999999</c:v>
                </c:pt>
                <c:pt idx="1">
                  <c:v>0.1845258424</c:v>
                </c:pt>
                <c:pt idx="2">
                  <c:v>0.1838786402</c:v>
                </c:pt>
                <c:pt idx="3">
                  <c:v>0.14320541789999999</c:v>
                </c:pt>
                <c:pt idx="4">
                  <c:v>0.17955838399999999</c:v>
                </c:pt>
                <c:pt idx="5">
                  <c:v>0.10125162009999999</c:v>
                </c:pt>
                <c:pt idx="6">
                  <c:v>0.2218439348</c:v>
                </c:pt>
                <c:pt idx="7">
                  <c:v>0.1081155083</c:v>
                </c:pt>
                <c:pt idx="8">
                  <c:v>0.24372428439999999</c:v>
                </c:pt>
                <c:pt idx="9">
                  <c:v>0.14245233360000001</c:v>
                </c:pt>
                <c:pt idx="10">
                  <c:v>0.1060576573</c:v>
                </c:pt>
                <c:pt idx="11">
                  <c:v>0.17587027790000001</c:v>
                </c:pt>
                <c:pt idx="12">
                  <c:v>0.1878194816</c:v>
                </c:pt>
                <c:pt idx="13">
                  <c:v>0.18575580550000001</c:v>
                </c:pt>
                <c:pt idx="14">
                  <c:v>6.3606194899999996E-2</c:v>
                </c:pt>
                <c:pt idx="15">
                  <c:v>8.4221142700000001E-2</c:v>
                </c:pt>
                <c:pt idx="16">
                  <c:v>0.1958868382</c:v>
                </c:pt>
                <c:pt idx="17">
                  <c:v>6.0206510800000002E-2</c:v>
                </c:pt>
                <c:pt idx="18">
                  <c:v>6.5283933500000002E-2</c:v>
                </c:pt>
                <c:pt idx="19">
                  <c:v>7.3332592599999996E-2</c:v>
                </c:pt>
                <c:pt idx="20">
                  <c:v>5.4811138799999999E-2</c:v>
                </c:pt>
                <c:pt idx="21">
                  <c:v>0.1037390282</c:v>
                </c:pt>
                <c:pt idx="22">
                  <c:v>0.1221955441</c:v>
                </c:pt>
                <c:pt idx="23">
                  <c:v>5.8792720200000002E-2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9-4F00-955E-BCFAE319E9C5}"/>
            </c:ext>
          </c:extLst>
        </c:ser>
        <c:ser>
          <c:idx val="1"/>
          <c:order val="1"/>
          <c:tx>
            <c:strRef>
              <c:f>'fig 8 income group'!$C$1</c:f>
              <c:strCache>
                <c:ptCount val="1"/>
                <c:pt idx="0">
                  <c:v>middle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accent3"/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strRef>
              <c:f>'fig 8 income group'!$A$2:$A$25</c:f>
              <c:strCache>
                <c:ptCount val="24"/>
                <c:pt idx="0">
                  <c:v>Ireland</c:v>
                </c:pt>
                <c:pt idx="1">
                  <c:v>Cyprus</c:v>
                </c:pt>
                <c:pt idx="2">
                  <c:v>Spain</c:v>
                </c:pt>
                <c:pt idx="3">
                  <c:v>Malta</c:v>
                </c:pt>
                <c:pt idx="4">
                  <c:v>Portugal</c:v>
                </c:pt>
                <c:pt idx="5">
                  <c:v>Luxembourg</c:v>
                </c:pt>
                <c:pt idx="6">
                  <c:v>Italy</c:v>
                </c:pt>
                <c:pt idx="7">
                  <c:v>Netherlands</c:v>
                </c:pt>
                <c:pt idx="8">
                  <c:v>Greece</c:v>
                </c:pt>
                <c:pt idx="9">
                  <c:v>Slovenia</c:v>
                </c:pt>
                <c:pt idx="10">
                  <c:v>Czechia</c:v>
                </c:pt>
                <c:pt idx="11">
                  <c:v>Belguim</c:v>
                </c:pt>
                <c:pt idx="12">
                  <c:v>Slovakia</c:v>
                </c:pt>
                <c:pt idx="13">
                  <c:v>France</c:v>
                </c:pt>
                <c:pt idx="14">
                  <c:v>Finland</c:v>
                </c:pt>
                <c:pt idx="15">
                  <c:v>Denmark</c:v>
                </c:pt>
                <c:pt idx="16">
                  <c:v>Austria</c:v>
                </c:pt>
                <c:pt idx="17">
                  <c:v>Estonia</c:v>
                </c:pt>
                <c:pt idx="18">
                  <c:v>Hungary</c:v>
                </c:pt>
                <c:pt idx="19">
                  <c:v>Lithuania</c:v>
                </c:pt>
                <c:pt idx="20">
                  <c:v>Latvia</c:v>
                </c:pt>
                <c:pt idx="21">
                  <c:v>Poland</c:v>
                </c:pt>
                <c:pt idx="22">
                  <c:v>Croatia</c:v>
                </c:pt>
                <c:pt idx="23">
                  <c:v>Bulgaria</c:v>
                </c:pt>
              </c:strCache>
            </c:strRef>
          </c:cat>
          <c:val>
            <c:numRef>
              <c:f>'fig 8 income group'!$C$2:$C$25</c:f>
              <c:numCache>
                <c:formatCode>0.00</c:formatCode>
                <c:ptCount val="24"/>
                <c:pt idx="0">
                  <c:v>0.27821309449999998</c:v>
                </c:pt>
                <c:pt idx="1">
                  <c:v>0.27400529969999998</c:v>
                </c:pt>
                <c:pt idx="2">
                  <c:v>0.25311190500000003</c:v>
                </c:pt>
                <c:pt idx="3">
                  <c:v>0.1933170296</c:v>
                </c:pt>
                <c:pt idx="4">
                  <c:v>0.23329307369999999</c:v>
                </c:pt>
                <c:pt idx="5">
                  <c:v>0.13514818170000001</c:v>
                </c:pt>
                <c:pt idx="6">
                  <c:v>0.25139055840000002</c:v>
                </c:pt>
                <c:pt idx="7">
                  <c:v>0.122463989</c:v>
                </c:pt>
                <c:pt idx="8">
                  <c:v>0.27569201640000002</c:v>
                </c:pt>
                <c:pt idx="9">
                  <c:v>0.16621864680000001</c:v>
                </c:pt>
                <c:pt idx="10">
                  <c:v>0.12837008580000001</c:v>
                </c:pt>
                <c:pt idx="11">
                  <c:v>0.1886839028</c:v>
                </c:pt>
                <c:pt idx="12">
                  <c:v>0.2016711276</c:v>
                </c:pt>
                <c:pt idx="13">
                  <c:v>0.20033337900000001</c:v>
                </c:pt>
                <c:pt idx="14">
                  <c:v>7.4095291999999993E-2</c:v>
                </c:pt>
                <c:pt idx="15">
                  <c:v>9.6772807799999999E-2</c:v>
                </c:pt>
                <c:pt idx="16">
                  <c:v>0.1989132804</c:v>
                </c:pt>
                <c:pt idx="17">
                  <c:v>7.2392296699999997E-2</c:v>
                </c:pt>
                <c:pt idx="18">
                  <c:v>7.4599553900000004E-2</c:v>
                </c:pt>
                <c:pt idx="19">
                  <c:v>8.5687790900000005E-2</c:v>
                </c:pt>
                <c:pt idx="20">
                  <c:v>6.17884078E-2</c:v>
                </c:pt>
                <c:pt idx="21">
                  <c:v>0.1135462959</c:v>
                </c:pt>
                <c:pt idx="22">
                  <c:v>0.13178701549999999</c:v>
                </c:pt>
                <c:pt idx="23">
                  <c:v>5.7184887900000002E-2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9-4F00-955E-BCFAE319E9C5}"/>
            </c:ext>
          </c:extLst>
        </c:ser>
        <c:ser>
          <c:idx val="2"/>
          <c:order val="2"/>
          <c:tx>
            <c:strRef>
              <c:f>'fig 8 income group'!$D$1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2225">
                <a:noFill/>
              </a:ln>
              <a:effectLst/>
            </c:spPr>
          </c:marker>
          <c:cat>
            <c:strRef>
              <c:f>'fig 8 income group'!$A$2:$A$25</c:f>
              <c:strCache>
                <c:ptCount val="24"/>
                <c:pt idx="0">
                  <c:v>Ireland</c:v>
                </c:pt>
                <c:pt idx="1">
                  <c:v>Cyprus</c:v>
                </c:pt>
                <c:pt idx="2">
                  <c:v>Spain</c:v>
                </c:pt>
                <c:pt idx="3">
                  <c:v>Malta</c:v>
                </c:pt>
                <c:pt idx="4">
                  <c:v>Portugal</c:v>
                </c:pt>
                <c:pt idx="5">
                  <c:v>Luxembourg</c:v>
                </c:pt>
                <c:pt idx="6">
                  <c:v>Italy</c:v>
                </c:pt>
                <c:pt idx="7">
                  <c:v>Netherlands</c:v>
                </c:pt>
                <c:pt idx="8">
                  <c:v>Greece</c:v>
                </c:pt>
                <c:pt idx="9">
                  <c:v>Slovenia</c:v>
                </c:pt>
                <c:pt idx="10">
                  <c:v>Czechia</c:v>
                </c:pt>
                <c:pt idx="11">
                  <c:v>Belguim</c:v>
                </c:pt>
                <c:pt idx="12">
                  <c:v>Slovakia</c:v>
                </c:pt>
                <c:pt idx="13">
                  <c:v>France</c:v>
                </c:pt>
                <c:pt idx="14">
                  <c:v>Finland</c:v>
                </c:pt>
                <c:pt idx="15">
                  <c:v>Denmark</c:v>
                </c:pt>
                <c:pt idx="16">
                  <c:v>Austria</c:v>
                </c:pt>
                <c:pt idx="17">
                  <c:v>Estonia</c:v>
                </c:pt>
                <c:pt idx="18">
                  <c:v>Hungary</c:v>
                </c:pt>
                <c:pt idx="19">
                  <c:v>Lithuania</c:v>
                </c:pt>
                <c:pt idx="20">
                  <c:v>Latvia</c:v>
                </c:pt>
                <c:pt idx="21">
                  <c:v>Poland</c:v>
                </c:pt>
                <c:pt idx="22">
                  <c:v>Croatia</c:v>
                </c:pt>
                <c:pt idx="23">
                  <c:v>Bulgaria</c:v>
                </c:pt>
              </c:strCache>
            </c:strRef>
          </c:cat>
          <c:val>
            <c:numRef>
              <c:f>'fig 8 income group'!$D$2:$D$25</c:f>
              <c:numCache>
                <c:formatCode>0.00</c:formatCode>
                <c:ptCount val="24"/>
                <c:pt idx="0">
                  <c:v>0.38834119769999997</c:v>
                </c:pt>
                <c:pt idx="1">
                  <c:v>0.31677094680000001</c:v>
                </c:pt>
                <c:pt idx="2">
                  <c:v>0.29373868990000002</c:v>
                </c:pt>
                <c:pt idx="3">
                  <c:v>0.2524621453</c:v>
                </c:pt>
                <c:pt idx="4">
                  <c:v>0.27740781920000002</c:v>
                </c:pt>
                <c:pt idx="5">
                  <c:v>0.18197030049999999</c:v>
                </c:pt>
                <c:pt idx="6">
                  <c:v>0.29940377509999999</c:v>
                </c:pt>
                <c:pt idx="7">
                  <c:v>0.1757266529</c:v>
                </c:pt>
                <c:pt idx="8">
                  <c:v>0.30631342010000001</c:v>
                </c:pt>
                <c:pt idx="9">
                  <c:v>0.20361517339999999</c:v>
                </c:pt>
                <c:pt idx="10">
                  <c:v>0.1644737023</c:v>
                </c:pt>
                <c:pt idx="11">
                  <c:v>0.23319906870000001</c:v>
                </c:pt>
                <c:pt idx="12">
                  <c:v>0.2350615435</c:v>
                </c:pt>
                <c:pt idx="13">
                  <c:v>0.22497654280000001</c:v>
                </c:pt>
                <c:pt idx="14">
                  <c:v>0.1022519135</c:v>
                </c:pt>
                <c:pt idx="15">
                  <c:v>0.1226694456</c:v>
                </c:pt>
                <c:pt idx="16">
                  <c:v>0.22708395270000001</c:v>
                </c:pt>
                <c:pt idx="17">
                  <c:v>8.9957179900000003E-2</c:v>
                </c:pt>
                <c:pt idx="18">
                  <c:v>8.8983491400000003E-2</c:v>
                </c:pt>
                <c:pt idx="19">
                  <c:v>9.6544304299999995E-2</c:v>
                </c:pt>
                <c:pt idx="20">
                  <c:v>7.3434112300000007E-2</c:v>
                </c:pt>
                <c:pt idx="21">
                  <c:v>0.1223294415</c:v>
                </c:pt>
                <c:pt idx="22">
                  <c:v>0.13759726859999999</c:v>
                </c:pt>
                <c:pt idx="23">
                  <c:v>5.8403515000000003E-2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9-4F00-955E-BCFAE319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hiLowLines>
        <c:axId val="892708824"/>
        <c:axId val="892703576"/>
      </c:stockChart>
      <c:catAx>
        <c:axId val="89270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03576"/>
        <c:crosses val="autoZero"/>
        <c:auto val="1"/>
        <c:lblAlgn val="ctr"/>
        <c:lblOffset val="100"/>
        <c:tickMarkSkip val="1"/>
        <c:noMultiLvlLbl val="0"/>
      </c:catAx>
      <c:valAx>
        <c:axId val="892703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08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0116608923884511"/>
          <c:y val="0.8381937719674506"/>
          <c:w val="0.19766782152230972"/>
          <c:h val="4.62375821161696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layoff/reduced hours by in-work poverty status</a:t>
            </a:r>
          </a:p>
          <a:p>
            <a:pPr algn="l">
              <a:defRPr sz="1800" b="1"/>
            </a:pPr>
            <a:r>
              <a:rPr lang="en-US" sz="1600" b="0"/>
              <a:t>(measured as probability from 0 to 1)</a:t>
            </a:r>
          </a:p>
          <a:p>
            <a:pPr algn="l">
              <a:defRPr sz="1800" b="1"/>
            </a:pP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5.3333333333333332E-3"/>
          <c:y val="1.097662346529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6246785610338077"/>
          <c:w val="0.9237508661417323"/>
          <c:h val="0.41516874289787609"/>
        </c:manualLayout>
      </c:layout>
      <c:lineChart>
        <c:grouping val="standard"/>
        <c:varyColors val="0"/>
        <c:ser>
          <c:idx val="0"/>
          <c:order val="0"/>
          <c:tx>
            <c:strRef>
              <c:f>'fig 9 in work poverty'!$B$1</c:f>
              <c:strCache>
                <c:ptCount val="1"/>
                <c:pt idx="0">
                  <c:v>no in-work poverty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22"/>
            <c:marker>
              <c:symbol val="diamond"/>
              <c:size val="7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76D-4E2A-B71C-8DB526223AFF}"/>
              </c:ext>
            </c:extLst>
          </c:dPt>
          <c:dPt>
            <c:idx val="23"/>
            <c:marker>
              <c:symbol val="diamond"/>
              <c:size val="7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76D-4E2A-B71C-8DB526223AFF}"/>
              </c:ext>
            </c:extLst>
          </c:dPt>
          <c:cat>
            <c:strRef>
              <c:f>'fig 9 in work poverty'!$A$2:$A$25</c:f>
              <c:strCache>
                <c:ptCount val="24"/>
                <c:pt idx="0">
                  <c:v>Ireland</c:v>
                </c:pt>
                <c:pt idx="1">
                  <c:v>Malta</c:v>
                </c:pt>
                <c:pt idx="2">
                  <c:v>Spain</c:v>
                </c:pt>
                <c:pt idx="3">
                  <c:v>Cyprus</c:v>
                </c:pt>
                <c:pt idx="4">
                  <c:v>Czechia</c:v>
                </c:pt>
                <c:pt idx="5">
                  <c:v>Belgium</c:v>
                </c:pt>
                <c:pt idx="6">
                  <c:v>Netherlands</c:v>
                </c:pt>
                <c:pt idx="7">
                  <c:v>Slovenia</c:v>
                </c:pt>
                <c:pt idx="8">
                  <c:v>Luxembourg</c:v>
                </c:pt>
                <c:pt idx="9">
                  <c:v>Portugal</c:v>
                </c:pt>
                <c:pt idx="10">
                  <c:v>Italy</c:v>
                </c:pt>
                <c:pt idx="11">
                  <c:v>Finland</c:v>
                </c:pt>
                <c:pt idx="12">
                  <c:v>France</c:v>
                </c:pt>
                <c:pt idx="13">
                  <c:v>Denmark</c:v>
                </c:pt>
                <c:pt idx="14">
                  <c:v>Austria</c:v>
                </c:pt>
                <c:pt idx="15">
                  <c:v>Estonia</c:v>
                </c:pt>
                <c:pt idx="16">
                  <c:v>Greece</c:v>
                </c:pt>
                <c:pt idx="17">
                  <c:v>Slovakia</c:v>
                </c:pt>
                <c:pt idx="18">
                  <c:v>Lithuania</c:v>
                </c:pt>
                <c:pt idx="19">
                  <c:v>Latvia</c:v>
                </c:pt>
                <c:pt idx="20">
                  <c:v>Sweden</c:v>
                </c:pt>
                <c:pt idx="21">
                  <c:v>Hungary</c:v>
                </c:pt>
                <c:pt idx="22">
                  <c:v>Croatia</c:v>
                </c:pt>
                <c:pt idx="23">
                  <c:v>Bulgaria</c:v>
                </c:pt>
              </c:strCache>
            </c:strRef>
          </c:cat>
          <c:val>
            <c:numRef>
              <c:f>'fig 9 in work poverty'!$B$2:$B$25</c:f>
              <c:numCache>
                <c:formatCode>0.00</c:formatCode>
                <c:ptCount val="24"/>
                <c:pt idx="0">
                  <c:v>0.27895868350000003</c:v>
                </c:pt>
                <c:pt idx="1">
                  <c:v>0.1893194466</c:v>
                </c:pt>
                <c:pt idx="2">
                  <c:v>0.23403921229999999</c:v>
                </c:pt>
                <c:pt idx="3">
                  <c:v>0.25338172409999998</c:v>
                </c:pt>
                <c:pt idx="4">
                  <c:v>0.13034395339999999</c:v>
                </c:pt>
                <c:pt idx="5">
                  <c:v>0.1948601969</c:v>
                </c:pt>
                <c:pt idx="6">
                  <c:v>0.12763961169999999</c:v>
                </c:pt>
                <c:pt idx="7">
                  <c:v>0.1665421517</c:v>
                </c:pt>
                <c:pt idx="8">
                  <c:v>0.13190240289999999</c:v>
                </c:pt>
                <c:pt idx="9">
                  <c:v>0.2266445668</c:v>
                </c:pt>
                <c:pt idx="10">
                  <c:v>0.25151319249999998</c:v>
                </c:pt>
                <c:pt idx="11">
                  <c:v>7.7904786300000001E-2</c:v>
                </c:pt>
                <c:pt idx="12">
                  <c:v>0.20038230460000001</c:v>
                </c:pt>
                <c:pt idx="13">
                  <c:v>9.7471398599999995E-2</c:v>
                </c:pt>
                <c:pt idx="14">
                  <c:v>0.204162807</c:v>
                </c:pt>
                <c:pt idx="15">
                  <c:v>7.1183128200000001E-2</c:v>
                </c:pt>
                <c:pt idx="16">
                  <c:v>0.27346627089999997</c:v>
                </c:pt>
                <c:pt idx="17">
                  <c:v>0.2061848875</c:v>
                </c:pt>
                <c:pt idx="18">
                  <c:v>8.3182804200000002E-2</c:v>
                </c:pt>
                <c:pt idx="19">
                  <c:v>6.2172374699999998E-2</c:v>
                </c:pt>
                <c:pt idx="20">
                  <c:v>6.3637850499999996E-2</c:v>
                </c:pt>
                <c:pt idx="21">
                  <c:v>7.5921584700000003E-2</c:v>
                </c:pt>
                <c:pt idx="22">
                  <c:v>0.13062212979999999</c:v>
                </c:pt>
                <c:pt idx="23">
                  <c:v>5.8756731299999997E-2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D-4E2A-B71C-8DB526223AFF}"/>
            </c:ext>
          </c:extLst>
        </c:ser>
        <c:ser>
          <c:idx val="1"/>
          <c:order val="1"/>
          <c:tx>
            <c:strRef>
              <c:f>'fig 9 in work poverty'!$C$1</c:f>
              <c:strCache>
                <c:ptCount val="1"/>
                <c:pt idx="0">
                  <c:v>in-work poverty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6D-4E2A-B71C-8DB526223AFF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6D-4E2A-B71C-8DB526223AFF}"/>
              </c:ext>
            </c:extLst>
          </c:dPt>
          <c:cat>
            <c:strRef>
              <c:f>'fig 9 in work poverty'!$A$2:$A$25</c:f>
              <c:strCache>
                <c:ptCount val="24"/>
                <c:pt idx="0">
                  <c:v>Ireland</c:v>
                </c:pt>
                <c:pt idx="1">
                  <c:v>Malta</c:v>
                </c:pt>
                <c:pt idx="2">
                  <c:v>Spain</c:v>
                </c:pt>
                <c:pt idx="3">
                  <c:v>Cyprus</c:v>
                </c:pt>
                <c:pt idx="4">
                  <c:v>Czechia</c:v>
                </c:pt>
                <c:pt idx="5">
                  <c:v>Belgium</c:v>
                </c:pt>
                <c:pt idx="6">
                  <c:v>Netherlands</c:v>
                </c:pt>
                <c:pt idx="7">
                  <c:v>Slovenia</c:v>
                </c:pt>
                <c:pt idx="8">
                  <c:v>Luxembourg</c:v>
                </c:pt>
                <c:pt idx="9">
                  <c:v>Portugal</c:v>
                </c:pt>
                <c:pt idx="10">
                  <c:v>Italy</c:v>
                </c:pt>
                <c:pt idx="11">
                  <c:v>Finland</c:v>
                </c:pt>
                <c:pt idx="12">
                  <c:v>France</c:v>
                </c:pt>
                <c:pt idx="13">
                  <c:v>Denmark</c:v>
                </c:pt>
                <c:pt idx="14">
                  <c:v>Austria</c:v>
                </c:pt>
                <c:pt idx="15">
                  <c:v>Estonia</c:v>
                </c:pt>
                <c:pt idx="16">
                  <c:v>Greece</c:v>
                </c:pt>
                <c:pt idx="17">
                  <c:v>Slovakia</c:v>
                </c:pt>
                <c:pt idx="18">
                  <c:v>Lithuania</c:v>
                </c:pt>
                <c:pt idx="19">
                  <c:v>Latvia</c:v>
                </c:pt>
                <c:pt idx="20">
                  <c:v>Sweden</c:v>
                </c:pt>
                <c:pt idx="21">
                  <c:v>Hungary</c:v>
                </c:pt>
                <c:pt idx="22">
                  <c:v>Croatia</c:v>
                </c:pt>
                <c:pt idx="23">
                  <c:v>Bulgaria</c:v>
                </c:pt>
              </c:strCache>
            </c:strRef>
          </c:cat>
          <c:val>
            <c:numRef>
              <c:f>'fig 9 in work poverty'!$C$2:$C$25</c:f>
              <c:numCache>
                <c:formatCode>0.00</c:formatCode>
                <c:ptCount val="24"/>
                <c:pt idx="0">
                  <c:v>0.37385687039999999</c:v>
                </c:pt>
                <c:pt idx="1">
                  <c:v>0.26770664329999999</c:v>
                </c:pt>
                <c:pt idx="2">
                  <c:v>0.31080784</c:v>
                </c:pt>
                <c:pt idx="3">
                  <c:v>0.31402647020000002</c:v>
                </c:pt>
                <c:pt idx="4">
                  <c:v>0.188085853</c:v>
                </c:pt>
                <c:pt idx="5">
                  <c:v>0.25171235209999998</c:v>
                </c:pt>
                <c:pt idx="6">
                  <c:v>0.17355063770000001</c:v>
                </c:pt>
                <c:pt idx="7">
                  <c:v>0.21233361370000001</c:v>
                </c:pt>
                <c:pt idx="8">
                  <c:v>0.17666558169999999</c:v>
                </c:pt>
                <c:pt idx="9">
                  <c:v>0.2693268741</c:v>
                </c:pt>
                <c:pt idx="10">
                  <c:v>0.2924162877</c:v>
                </c:pt>
                <c:pt idx="11">
                  <c:v>0.1168436061</c:v>
                </c:pt>
                <c:pt idx="12">
                  <c:v>0.23631109880000001</c:v>
                </c:pt>
                <c:pt idx="13">
                  <c:v>0.1319091298</c:v>
                </c:pt>
                <c:pt idx="14">
                  <c:v>0.23359714200000001</c:v>
                </c:pt>
                <c:pt idx="15">
                  <c:v>9.8848231100000003E-2</c:v>
                </c:pt>
                <c:pt idx="16">
                  <c:v>0.3001155257</c:v>
                </c:pt>
                <c:pt idx="17">
                  <c:v>0.22557614309999999</c:v>
                </c:pt>
                <c:pt idx="18">
                  <c:v>9.5958738399999993E-2</c:v>
                </c:pt>
                <c:pt idx="19">
                  <c:v>7.3026807400000004E-2</c:v>
                </c:pt>
                <c:pt idx="20">
                  <c:v>7.1807643300000001E-2</c:v>
                </c:pt>
                <c:pt idx="21">
                  <c:v>7.6214311699999995E-2</c:v>
                </c:pt>
                <c:pt idx="22">
                  <c:v>0.1282127277</c:v>
                </c:pt>
                <c:pt idx="23">
                  <c:v>5.2228687400000001E-2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6D-4E2A-B71C-8DB52622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641176"/>
        <c:axId val="595643472"/>
      </c:lineChart>
      <c:catAx>
        <c:axId val="59564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43472"/>
        <c:crosses val="autoZero"/>
        <c:auto val="1"/>
        <c:lblAlgn val="ctr"/>
        <c:lblOffset val="100"/>
        <c:tickMarkSkip val="1"/>
        <c:noMultiLvlLbl val="0"/>
      </c:catAx>
      <c:valAx>
        <c:axId val="595643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4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32493438320209"/>
          <c:y val="0.81489264192417632"/>
          <c:w val="0.3156790928233435"/>
          <c:h val="4.532840802307119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losing job by income from work</a:t>
            </a:r>
          </a:p>
          <a:p>
            <a:pPr algn="l">
              <a:defRPr sz="1800" b="1"/>
            </a:pPr>
            <a:r>
              <a:rPr lang="en-US" sz="1600" b="0"/>
              <a:t>(measured as probability from 0 to 1)</a:t>
            </a:r>
          </a:p>
        </c:rich>
      </c:tx>
      <c:layout>
        <c:manualLayout>
          <c:xMode val="edge"/>
          <c:yMode val="edge"/>
          <c:x val="5.3333333333333332E-3"/>
          <c:y val="8.18500429873847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93343851386101"/>
          <c:w val="0.97066666666666668"/>
          <c:h val="0.71852769173855935"/>
        </c:manualLayout>
      </c:layout>
      <c:stockChart>
        <c:ser>
          <c:idx val="0"/>
          <c:order val="0"/>
          <c:tx>
            <c:strRef>
              <c:f>'fig 10 income group'!$B$1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15875">
                <a:noFill/>
              </a:ln>
              <a:effectLst/>
            </c:spPr>
          </c:marker>
          <c:cat>
            <c:strRef>
              <c:f>'fig 10 income group'!$A$2:$A$27</c:f>
              <c:strCache>
                <c:ptCount val="26"/>
                <c:pt idx="0">
                  <c:v>Spain</c:v>
                </c:pt>
                <c:pt idx="1">
                  <c:v>Ireland</c:v>
                </c:pt>
                <c:pt idx="2">
                  <c:v>Italy</c:v>
                </c:pt>
                <c:pt idx="3">
                  <c:v>Portugal</c:v>
                </c:pt>
                <c:pt idx="4">
                  <c:v>Finland</c:v>
                </c:pt>
                <c:pt idx="5">
                  <c:v>Austria</c:v>
                </c:pt>
                <c:pt idx="6">
                  <c:v>France</c:v>
                </c:pt>
                <c:pt idx="7">
                  <c:v>Luxembourg</c:v>
                </c:pt>
                <c:pt idx="8">
                  <c:v>Sweden</c:v>
                </c:pt>
                <c:pt idx="9">
                  <c:v>Hungary</c:v>
                </c:pt>
                <c:pt idx="10">
                  <c:v>Greece</c:v>
                </c:pt>
                <c:pt idx="11">
                  <c:v>Malta</c:v>
                </c:pt>
                <c:pt idx="12">
                  <c:v>Croatia</c:v>
                </c:pt>
                <c:pt idx="13">
                  <c:v>Belgium</c:v>
                </c:pt>
                <c:pt idx="14">
                  <c:v>Estonia</c:v>
                </c:pt>
                <c:pt idx="15">
                  <c:v>Lithuania</c:v>
                </c:pt>
                <c:pt idx="16">
                  <c:v>Cyprus</c:v>
                </c:pt>
                <c:pt idx="17">
                  <c:v>Slovenia</c:v>
                </c:pt>
                <c:pt idx="18">
                  <c:v>Netherlands</c:v>
                </c:pt>
                <c:pt idx="19">
                  <c:v>Latvia</c:v>
                </c:pt>
                <c:pt idx="20">
                  <c:v>Poland</c:v>
                </c:pt>
                <c:pt idx="21">
                  <c:v>Bulgaria</c:v>
                </c:pt>
                <c:pt idx="22">
                  <c:v>Denmark</c:v>
                </c:pt>
                <c:pt idx="23">
                  <c:v>Romania</c:v>
                </c:pt>
                <c:pt idx="24">
                  <c:v>Slovakia</c:v>
                </c:pt>
                <c:pt idx="25">
                  <c:v>Czechia</c:v>
                </c:pt>
              </c:strCache>
            </c:strRef>
          </c:cat>
          <c:val>
            <c:numRef>
              <c:f>'fig 10 income group'!$B$2:$B$27</c:f>
              <c:numCache>
                <c:formatCode>0.00</c:formatCode>
                <c:ptCount val="26"/>
                <c:pt idx="0">
                  <c:v>3.2897119400000001E-2</c:v>
                </c:pt>
                <c:pt idx="1">
                  <c:v>3.46152141E-2</c:v>
                </c:pt>
                <c:pt idx="2">
                  <c:v>1.56485089E-2</c:v>
                </c:pt>
                <c:pt idx="3">
                  <c:v>1.7559816999999998E-2</c:v>
                </c:pt>
                <c:pt idx="4">
                  <c:v>1.9845165500000001E-2</c:v>
                </c:pt>
                <c:pt idx="5">
                  <c:v>2.8306785599999999E-2</c:v>
                </c:pt>
                <c:pt idx="6">
                  <c:v>1.38895487E-2</c:v>
                </c:pt>
                <c:pt idx="7">
                  <c:v>1.21857714E-2</c:v>
                </c:pt>
                <c:pt idx="8">
                  <c:v>1.09002821E-2</c:v>
                </c:pt>
                <c:pt idx="9">
                  <c:v>2.18016184E-2</c:v>
                </c:pt>
                <c:pt idx="10">
                  <c:v>8.5304652999999998E-3</c:v>
                </c:pt>
                <c:pt idx="11">
                  <c:v>1.26858844E-2</c:v>
                </c:pt>
                <c:pt idx="12">
                  <c:v>5.9092735000000002E-3</c:v>
                </c:pt>
                <c:pt idx="13">
                  <c:v>1.3495726899999999E-2</c:v>
                </c:pt>
                <c:pt idx="14">
                  <c:v>2.8962149699999998E-2</c:v>
                </c:pt>
                <c:pt idx="15">
                  <c:v>2.2150925799999999E-2</c:v>
                </c:pt>
                <c:pt idx="16">
                  <c:v>1.08285823E-2</c:v>
                </c:pt>
                <c:pt idx="17">
                  <c:v>1.02535504E-2</c:v>
                </c:pt>
                <c:pt idx="18">
                  <c:v>9.8638489999999992E-3</c:v>
                </c:pt>
                <c:pt idx="19">
                  <c:v>1.87924023E-2</c:v>
                </c:pt>
                <c:pt idx="20">
                  <c:v>1.32469531E-2</c:v>
                </c:pt>
                <c:pt idx="21">
                  <c:v>1.8117666599999999E-2</c:v>
                </c:pt>
                <c:pt idx="22">
                  <c:v>1.9181185199999999E-2</c:v>
                </c:pt>
                <c:pt idx="23">
                  <c:v>1.782222E-2</c:v>
                </c:pt>
                <c:pt idx="24">
                  <c:v>1.6827596399999999E-2</c:v>
                </c:pt>
                <c:pt idx="25">
                  <c:v>7.6427921999999999E-3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D-49FF-8039-77D314102EA9}"/>
            </c:ext>
          </c:extLst>
        </c:ser>
        <c:ser>
          <c:idx val="1"/>
          <c:order val="1"/>
          <c:tx>
            <c:strRef>
              <c:f>'fig 10 income group'!$C$1</c:f>
              <c:strCache>
                <c:ptCount val="1"/>
                <c:pt idx="0">
                  <c:v>middle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chemeClr val="accent3"/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strRef>
              <c:f>'fig 10 income group'!$A$2:$A$27</c:f>
              <c:strCache>
                <c:ptCount val="26"/>
                <c:pt idx="0">
                  <c:v>Spain</c:v>
                </c:pt>
                <c:pt idx="1">
                  <c:v>Ireland</c:v>
                </c:pt>
                <c:pt idx="2">
                  <c:v>Italy</c:v>
                </c:pt>
                <c:pt idx="3">
                  <c:v>Portugal</c:v>
                </c:pt>
                <c:pt idx="4">
                  <c:v>Finland</c:v>
                </c:pt>
                <c:pt idx="5">
                  <c:v>Austria</c:v>
                </c:pt>
                <c:pt idx="6">
                  <c:v>France</c:v>
                </c:pt>
                <c:pt idx="7">
                  <c:v>Luxembourg</c:v>
                </c:pt>
                <c:pt idx="8">
                  <c:v>Sweden</c:v>
                </c:pt>
                <c:pt idx="9">
                  <c:v>Hungary</c:v>
                </c:pt>
                <c:pt idx="10">
                  <c:v>Greece</c:v>
                </c:pt>
                <c:pt idx="11">
                  <c:v>Malta</c:v>
                </c:pt>
                <c:pt idx="12">
                  <c:v>Croatia</c:v>
                </c:pt>
                <c:pt idx="13">
                  <c:v>Belgium</c:v>
                </c:pt>
                <c:pt idx="14">
                  <c:v>Estonia</c:v>
                </c:pt>
                <c:pt idx="15">
                  <c:v>Lithuania</c:v>
                </c:pt>
                <c:pt idx="16">
                  <c:v>Cyprus</c:v>
                </c:pt>
                <c:pt idx="17">
                  <c:v>Slovenia</c:v>
                </c:pt>
                <c:pt idx="18">
                  <c:v>Netherlands</c:v>
                </c:pt>
                <c:pt idx="19">
                  <c:v>Latvia</c:v>
                </c:pt>
                <c:pt idx="20">
                  <c:v>Poland</c:v>
                </c:pt>
                <c:pt idx="21">
                  <c:v>Bulgaria</c:v>
                </c:pt>
                <c:pt idx="22">
                  <c:v>Denmark</c:v>
                </c:pt>
                <c:pt idx="23">
                  <c:v>Romania</c:v>
                </c:pt>
                <c:pt idx="24">
                  <c:v>Slovakia</c:v>
                </c:pt>
                <c:pt idx="25">
                  <c:v>Czechia</c:v>
                </c:pt>
              </c:strCache>
            </c:strRef>
          </c:cat>
          <c:val>
            <c:numRef>
              <c:f>'fig 10 income group'!$C$2:$C$27</c:f>
              <c:numCache>
                <c:formatCode>0.00</c:formatCode>
                <c:ptCount val="26"/>
                <c:pt idx="0">
                  <c:v>6.8111017199999999E-2</c:v>
                </c:pt>
                <c:pt idx="1">
                  <c:v>5.7412385199999999E-2</c:v>
                </c:pt>
                <c:pt idx="2">
                  <c:v>3.2997813299999998E-2</c:v>
                </c:pt>
                <c:pt idx="3">
                  <c:v>3.8756129899999998E-2</c:v>
                </c:pt>
                <c:pt idx="4">
                  <c:v>3.5182644800000003E-2</c:v>
                </c:pt>
                <c:pt idx="5">
                  <c:v>4.1521286800000001E-2</c:v>
                </c:pt>
                <c:pt idx="6">
                  <c:v>2.12444034E-2</c:v>
                </c:pt>
                <c:pt idx="7">
                  <c:v>1.9484687300000001E-2</c:v>
                </c:pt>
                <c:pt idx="8">
                  <c:v>1.9741905600000002E-2</c:v>
                </c:pt>
                <c:pt idx="9">
                  <c:v>3.1962715400000001E-2</c:v>
                </c:pt>
                <c:pt idx="10">
                  <c:v>1.9006557E-2</c:v>
                </c:pt>
                <c:pt idx="11">
                  <c:v>2.2425282000000001E-2</c:v>
                </c:pt>
                <c:pt idx="12">
                  <c:v>1.19361999E-2</c:v>
                </c:pt>
                <c:pt idx="13">
                  <c:v>2.04642453E-2</c:v>
                </c:pt>
                <c:pt idx="14">
                  <c:v>3.1606248699999999E-2</c:v>
                </c:pt>
                <c:pt idx="15">
                  <c:v>3.08169667E-2</c:v>
                </c:pt>
                <c:pt idx="16">
                  <c:v>1.9130752099999999E-2</c:v>
                </c:pt>
                <c:pt idx="17">
                  <c:v>1.7071999599999998E-2</c:v>
                </c:pt>
                <c:pt idx="18">
                  <c:v>1.4417178100000001E-2</c:v>
                </c:pt>
                <c:pt idx="19">
                  <c:v>2.6112410799999999E-2</c:v>
                </c:pt>
                <c:pt idx="20">
                  <c:v>1.7970626999999999E-2</c:v>
                </c:pt>
                <c:pt idx="21">
                  <c:v>2.26139364E-2</c:v>
                </c:pt>
                <c:pt idx="22">
                  <c:v>2.21134264E-2</c:v>
                </c:pt>
                <c:pt idx="23">
                  <c:v>2.5008669099999999E-2</c:v>
                </c:pt>
                <c:pt idx="24">
                  <c:v>2.0478031399999999E-2</c:v>
                </c:pt>
                <c:pt idx="25">
                  <c:v>1.03966402E-2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D-49FF-8039-77D314102EA9}"/>
            </c:ext>
          </c:extLst>
        </c:ser>
        <c:ser>
          <c:idx val="2"/>
          <c:order val="2"/>
          <c:tx>
            <c:strRef>
              <c:f>'fig 10 income group'!$D$1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22225">
                <a:noFill/>
              </a:ln>
              <a:effectLst/>
            </c:spPr>
          </c:marker>
          <c:cat>
            <c:strRef>
              <c:f>'fig 10 income group'!$A$2:$A$27</c:f>
              <c:strCache>
                <c:ptCount val="26"/>
                <c:pt idx="0">
                  <c:v>Spain</c:v>
                </c:pt>
                <c:pt idx="1">
                  <c:v>Ireland</c:v>
                </c:pt>
                <c:pt idx="2">
                  <c:v>Italy</c:v>
                </c:pt>
                <c:pt idx="3">
                  <c:v>Portugal</c:v>
                </c:pt>
                <c:pt idx="4">
                  <c:v>Finland</c:v>
                </c:pt>
                <c:pt idx="5">
                  <c:v>Austria</c:v>
                </c:pt>
                <c:pt idx="6">
                  <c:v>France</c:v>
                </c:pt>
                <c:pt idx="7">
                  <c:v>Luxembourg</c:v>
                </c:pt>
                <c:pt idx="8">
                  <c:v>Sweden</c:v>
                </c:pt>
                <c:pt idx="9">
                  <c:v>Hungary</c:v>
                </c:pt>
                <c:pt idx="10">
                  <c:v>Greece</c:v>
                </c:pt>
                <c:pt idx="11">
                  <c:v>Malta</c:v>
                </c:pt>
                <c:pt idx="12">
                  <c:v>Croatia</c:v>
                </c:pt>
                <c:pt idx="13">
                  <c:v>Belgium</c:v>
                </c:pt>
                <c:pt idx="14">
                  <c:v>Estonia</c:v>
                </c:pt>
                <c:pt idx="15">
                  <c:v>Lithuania</c:v>
                </c:pt>
                <c:pt idx="16">
                  <c:v>Cyprus</c:v>
                </c:pt>
                <c:pt idx="17">
                  <c:v>Slovenia</c:v>
                </c:pt>
                <c:pt idx="18">
                  <c:v>Netherlands</c:v>
                </c:pt>
                <c:pt idx="19">
                  <c:v>Latvia</c:v>
                </c:pt>
                <c:pt idx="20">
                  <c:v>Poland</c:v>
                </c:pt>
                <c:pt idx="21">
                  <c:v>Bulgaria</c:v>
                </c:pt>
                <c:pt idx="22">
                  <c:v>Denmark</c:v>
                </c:pt>
                <c:pt idx="23">
                  <c:v>Romania</c:v>
                </c:pt>
                <c:pt idx="24">
                  <c:v>Slovakia</c:v>
                </c:pt>
                <c:pt idx="25">
                  <c:v>Czechia</c:v>
                </c:pt>
              </c:strCache>
            </c:strRef>
          </c:cat>
          <c:val>
            <c:numRef>
              <c:f>'fig 10 income group'!$D$2:$D$27</c:f>
              <c:numCache>
                <c:formatCode>0.00</c:formatCode>
                <c:ptCount val="26"/>
                <c:pt idx="0">
                  <c:v>0.1248487061</c:v>
                </c:pt>
                <c:pt idx="1">
                  <c:v>9.5693670800000005E-2</c:v>
                </c:pt>
                <c:pt idx="2">
                  <c:v>6.2454291299999999E-2</c:v>
                </c:pt>
                <c:pt idx="3">
                  <c:v>5.7707628800000001E-2</c:v>
                </c:pt>
                <c:pt idx="4">
                  <c:v>5.7714399200000002E-2</c:v>
                </c:pt>
                <c:pt idx="5">
                  <c:v>6.2950603600000002E-2</c:v>
                </c:pt>
                <c:pt idx="6">
                  <c:v>4.45296632E-2</c:v>
                </c:pt>
                <c:pt idx="7">
                  <c:v>4.2629606E-2</c:v>
                </c:pt>
                <c:pt idx="8">
                  <c:v>3.9830823100000003E-2</c:v>
                </c:pt>
                <c:pt idx="9">
                  <c:v>4.6205058799999997E-2</c:v>
                </c:pt>
                <c:pt idx="10">
                  <c:v>3.0050609299999999E-2</c:v>
                </c:pt>
                <c:pt idx="11">
                  <c:v>3.3351925599999999E-2</c:v>
                </c:pt>
                <c:pt idx="12">
                  <c:v>2.5447204500000001E-2</c:v>
                </c:pt>
                <c:pt idx="13">
                  <c:v>3.1876598700000001E-2</c:v>
                </c:pt>
                <c:pt idx="14">
                  <c:v>4.4667296699999998E-2</c:v>
                </c:pt>
                <c:pt idx="15">
                  <c:v>3.6841874699999999E-2</c:v>
                </c:pt>
                <c:pt idx="16">
                  <c:v>2.5086222500000002E-2</c:v>
                </c:pt>
                <c:pt idx="17">
                  <c:v>2.40496036E-2</c:v>
                </c:pt>
                <c:pt idx="18">
                  <c:v>2.2474521000000001E-2</c:v>
                </c:pt>
                <c:pt idx="19">
                  <c:v>3.0067144600000002E-2</c:v>
                </c:pt>
                <c:pt idx="20">
                  <c:v>2.43133525E-2</c:v>
                </c:pt>
                <c:pt idx="21">
                  <c:v>2.78705775E-2</c:v>
                </c:pt>
                <c:pt idx="22">
                  <c:v>2.7960091699999998E-2</c:v>
                </c:pt>
                <c:pt idx="23">
                  <c:v>2.6582847499999999E-2</c:v>
                </c:pt>
                <c:pt idx="24">
                  <c:v>2.5530196500000001E-2</c:v>
                </c:pt>
                <c:pt idx="25">
                  <c:v>1.4899815E-2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D-49FF-8039-77D31410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hiLowLines>
        <c:axId val="892708824"/>
        <c:axId val="892703576"/>
      </c:stockChart>
      <c:catAx>
        <c:axId val="89270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03576"/>
        <c:crosses val="autoZero"/>
        <c:auto val="1"/>
        <c:lblAlgn val="ctr"/>
        <c:lblOffset val="100"/>
        <c:tickMarkSkip val="1"/>
        <c:noMultiLvlLbl val="0"/>
      </c:catAx>
      <c:valAx>
        <c:axId val="892703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08824"/>
        <c:crosses val="autoZero"/>
        <c:crossBetween val="between"/>
        <c:majorUnit val="2.0000000000000004E-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0383412073490821"/>
          <c:y val="0.86196989207395114"/>
          <c:w val="0.19233175853018372"/>
          <c:h val="3.94433423690624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Risk of losing job by in-work poverty status</a:t>
            </a:r>
          </a:p>
          <a:p>
            <a:pPr algn="l">
              <a:defRPr sz="1800" b="1"/>
            </a:pPr>
            <a:r>
              <a:rPr lang="en-US" sz="1600" b="0"/>
              <a:t>(measured as probability from 0 to 1)</a:t>
            </a:r>
          </a:p>
          <a:p>
            <a:pPr algn="l">
              <a:defRPr sz="1800" b="1"/>
            </a:pP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5.3333333333333332E-3"/>
          <c:y val="8.82958160123767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5497028098405338"/>
          <c:w val="0.9237508661417323"/>
          <c:h val="0.5052811500425749"/>
        </c:manualLayout>
      </c:layout>
      <c:lineChart>
        <c:grouping val="standard"/>
        <c:varyColors val="0"/>
        <c:ser>
          <c:idx val="1"/>
          <c:order val="0"/>
          <c:tx>
            <c:strRef>
              <c:f>'fig 11 in-work poverty'!$B$1</c:f>
              <c:strCache>
                <c:ptCount val="1"/>
                <c:pt idx="0">
                  <c:v>no in-work poverty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64-4DF2-8049-E6BF70F4F450}"/>
              </c:ext>
            </c:extLst>
          </c:dPt>
          <c:dPt>
            <c:idx val="16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D3-4480-9B3C-157919265B75}"/>
              </c:ext>
            </c:extLst>
          </c:dPt>
          <c:cat>
            <c:strRef>
              <c:f>'fig 11 in-work poverty'!$A$2:$A$27</c:f>
              <c:strCache>
                <c:ptCount val="26"/>
                <c:pt idx="0">
                  <c:v>Spain</c:v>
                </c:pt>
                <c:pt idx="1">
                  <c:v>Italy</c:v>
                </c:pt>
                <c:pt idx="2">
                  <c:v>Luxembourg</c:v>
                </c:pt>
                <c:pt idx="3">
                  <c:v>Hungary</c:v>
                </c:pt>
                <c:pt idx="4">
                  <c:v>Austria</c:v>
                </c:pt>
                <c:pt idx="5">
                  <c:v>Sweden</c:v>
                </c:pt>
                <c:pt idx="6">
                  <c:v>France</c:v>
                </c:pt>
                <c:pt idx="7">
                  <c:v>Finland</c:v>
                </c:pt>
                <c:pt idx="8">
                  <c:v>Belgium</c:v>
                </c:pt>
                <c:pt idx="9">
                  <c:v>Portugal</c:v>
                </c:pt>
                <c:pt idx="10">
                  <c:v>Croatia</c:v>
                </c:pt>
                <c:pt idx="11">
                  <c:v>Latvia</c:v>
                </c:pt>
                <c:pt idx="12">
                  <c:v>Czechia</c:v>
                </c:pt>
                <c:pt idx="13">
                  <c:v>Estonia</c:v>
                </c:pt>
                <c:pt idx="14">
                  <c:v>Malta</c:v>
                </c:pt>
                <c:pt idx="15">
                  <c:v>Lithuania</c:v>
                </c:pt>
                <c:pt idx="16">
                  <c:v>Denmark</c:v>
                </c:pt>
                <c:pt idx="17">
                  <c:v>Ireland</c:v>
                </c:pt>
                <c:pt idx="18">
                  <c:v>Bulgaria</c:v>
                </c:pt>
                <c:pt idx="19">
                  <c:v>Netherlands</c:v>
                </c:pt>
                <c:pt idx="20">
                  <c:v>Slovenia</c:v>
                </c:pt>
                <c:pt idx="21">
                  <c:v>Greece</c:v>
                </c:pt>
                <c:pt idx="22">
                  <c:v>Slovakia</c:v>
                </c:pt>
                <c:pt idx="23">
                  <c:v>Romania</c:v>
                </c:pt>
                <c:pt idx="24">
                  <c:v>Poland</c:v>
                </c:pt>
                <c:pt idx="25">
                  <c:v>Cyprus</c:v>
                </c:pt>
              </c:strCache>
            </c:strRef>
          </c:cat>
          <c:val>
            <c:numRef>
              <c:f>'fig 11 in-work poverty'!$B$2:$B$27</c:f>
              <c:numCache>
                <c:formatCode>0.00</c:formatCode>
                <c:ptCount val="26"/>
                <c:pt idx="0">
                  <c:v>6.6638966899999999E-2</c:v>
                </c:pt>
                <c:pt idx="1">
                  <c:v>3.3235246000000003E-2</c:v>
                </c:pt>
                <c:pt idx="2">
                  <c:v>2.0654696399999999E-2</c:v>
                </c:pt>
                <c:pt idx="3">
                  <c:v>3.10010197E-2</c:v>
                </c:pt>
                <c:pt idx="4">
                  <c:v>4.1953004100000003E-2</c:v>
                </c:pt>
                <c:pt idx="5">
                  <c:v>2.0961375300000001E-2</c:v>
                </c:pt>
                <c:pt idx="6">
                  <c:v>2.4134132400000001E-2</c:v>
                </c:pt>
                <c:pt idx="7">
                  <c:v>3.5870886300000002E-2</c:v>
                </c:pt>
                <c:pt idx="8">
                  <c:v>2.0671015099999999E-2</c:v>
                </c:pt>
                <c:pt idx="9">
                  <c:v>3.6207525400000003E-2</c:v>
                </c:pt>
                <c:pt idx="10">
                  <c:v>1.33657927E-2</c:v>
                </c:pt>
                <c:pt idx="11">
                  <c:v>2.4313773399999999E-2</c:v>
                </c:pt>
                <c:pt idx="12">
                  <c:v>1.06068619E-2</c:v>
                </c:pt>
                <c:pt idx="13">
                  <c:v>3.38196417E-2</c:v>
                </c:pt>
                <c:pt idx="14">
                  <c:v>2.20585828E-2</c:v>
                </c:pt>
                <c:pt idx="15">
                  <c:v>2.9288644199999998E-2</c:v>
                </c:pt>
                <c:pt idx="16">
                  <c:v>2.22946373E-2</c:v>
                </c:pt>
                <c:pt idx="17">
                  <c:v>6.1106404500000003E-2</c:v>
                </c:pt>
                <c:pt idx="18">
                  <c:v>2.21725015E-2</c:v>
                </c:pt>
                <c:pt idx="19">
                  <c:v>1.48127134E-2</c:v>
                </c:pt>
                <c:pt idx="20">
                  <c:v>1.68239359E-2</c:v>
                </c:pt>
                <c:pt idx="21">
                  <c:v>1.8855034400000002E-2</c:v>
                </c:pt>
                <c:pt idx="22">
                  <c:v>2.07380029E-2</c:v>
                </c:pt>
                <c:pt idx="23">
                  <c:v>2.34557616E-2</c:v>
                </c:pt>
                <c:pt idx="24">
                  <c:v>1.78136931E-2</c:v>
                </c:pt>
                <c:pt idx="25">
                  <c:v>1.8432697099999999E-2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42-4D2C-A213-375ED5137121}"/>
            </c:ext>
          </c:extLst>
        </c:ser>
        <c:ser>
          <c:idx val="0"/>
          <c:order val="1"/>
          <c:tx>
            <c:strRef>
              <c:f>'fig 11 in-work poverty'!$C$1</c:f>
              <c:strCache>
                <c:ptCount val="1"/>
                <c:pt idx="0">
                  <c:v>in-work poverty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64-4DF2-8049-E6BF70F4F450}"/>
              </c:ext>
            </c:extLst>
          </c:dPt>
          <c:dPt>
            <c:idx val="16"/>
            <c:marker>
              <c:symbol val="diamond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6D3-4480-9B3C-157919265B75}"/>
              </c:ext>
            </c:extLst>
          </c:dPt>
          <c:cat>
            <c:strRef>
              <c:f>'fig 11 in-work poverty'!$A$2:$A$27</c:f>
              <c:strCache>
                <c:ptCount val="26"/>
                <c:pt idx="0">
                  <c:v>Spain</c:v>
                </c:pt>
                <c:pt idx="1">
                  <c:v>Italy</c:v>
                </c:pt>
                <c:pt idx="2">
                  <c:v>Luxembourg</c:v>
                </c:pt>
                <c:pt idx="3">
                  <c:v>Hungary</c:v>
                </c:pt>
                <c:pt idx="4">
                  <c:v>Austria</c:v>
                </c:pt>
                <c:pt idx="5">
                  <c:v>Sweden</c:v>
                </c:pt>
                <c:pt idx="6">
                  <c:v>France</c:v>
                </c:pt>
                <c:pt idx="7">
                  <c:v>Finland</c:v>
                </c:pt>
                <c:pt idx="8">
                  <c:v>Belgium</c:v>
                </c:pt>
                <c:pt idx="9">
                  <c:v>Portugal</c:v>
                </c:pt>
                <c:pt idx="10">
                  <c:v>Croatia</c:v>
                </c:pt>
                <c:pt idx="11">
                  <c:v>Latvia</c:v>
                </c:pt>
                <c:pt idx="12">
                  <c:v>Czechia</c:v>
                </c:pt>
                <c:pt idx="13">
                  <c:v>Estonia</c:v>
                </c:pt>
                <c:pt idx="14">
                  <c:v>Malta</c:v>
                </c:pt>
                <c:pt idx="15">
                  <c:v>Lithuania</c:v>
                </c:pt>
                <c:pt idx="16">
                  <c:v>Denmark</c:v>
                </c:pt>
                <c:pt idx="17">
                  <c:v>Ireland</c:v>
                </c:pt>
                <c:pt idx="18">
                  <c:v>Bulgaria</c:v>
                </c:pt>
                <c:pt idx="19">
                  <c:v>Netherlands</c:v>
                </c:pt>
                <c:pt idx="20">
                  <c:v>Slovenia</c:v>
                </c:pt>
                <c:pt idx="21">
                  <c:v>Greece</c:v>
                </c:pt>
                <c:pt idx="22">
                  <c:v>Slovakia</c:v>
                </c:pt>
                <c:pt idx="23">
                  <c:v>Romania</c:v>
                </c:pt>
                <c:pt idx="24">
                  <c:v>Poland</c:v>
                </c:pt>
                <c:pt idx="25">
                  <c:v>Cyprus</c:v>
                </c:pt>
              </c:strCache>
            </c:strRef>
          </c:cat>
          <c:val>
            <c:numRef>
              <c:f>'fig 11 in-work poverty'!$C$2:$C$27</c:f>
              <c:numCache>
                <c:formatCode>0.00</c:formatCode>
                <c:ptCount val="26"/>
                <c:pt idx="0">
                  <c:v>0.1179503945</c:v>
                </c:pt>
                <c:pt idx="1">
                  <c:v>6.19844399E-2</c:v>
                </c:pt>
                <c:pt idx="2">
                  <c:v>4.4044957900000001E-2</c:v>
                </c:pt>
                <c:pt idx="3">
                  <c:v>5.1450579400000002E-2</c:v>
                </c:pt>
                <c:pt idx="4">
                  <c:v>6.2164509100000001E-2</c:v>
                </c:pt>
                <c:pt idx="5">
                  <c:v>4.03503323E-2</c:v>
                </c:pt>
                <c:pt idx="6">
                  <c:v>4.3471127900000003E-2</c:v>
                </c:pt>
                <c:pt idx="7">
                  <c:v>5.3586587800000002E-2</c:v>
                </c:pt>
                <c:pt idx="8">
                  <c:v>3.8263644300000003E-2</c:v>
                </c:pt>
                <c:pt idx="9">
                  <c:v>4.94237498E-2</c:v>
                </c:pt>
                <c:pt idx="10">
                  <c:v>2.3699385100000001E-2</c:v>
                </c:pt>
                <c:pt idx="11">
                  <c:v>3.3174014100000003E-2</c:v>
                </c:pt>
                <c:pt idx="12">
                  <c:v>1.7294716200000001E-2</c:v>
                </c:pt>
                <c:pt idx="13">
                  <c:v>4.0442417299999998E-2</c:v>
                </c:pt>
                <c:pt idx="14">
                  <c:v>2.8586322599999998E-2</c:v>
                </c:pt>
                <c:pt idx="15">
                  <c:v>3.5780873499999998E-2</c:v>
                </c:pt>
                <c:pt idx="16">
                  <c:v>2.8761474299999999E-2</c:v>
                </c:pt>
                <c:pt idx="17">
                  <c:v>6.6639343399999995E-2</c:v>
                </c:pt>
                <c:pt idx="18">
                  <c:v>2.6734119300000001E-2</c:v>
                </c:pt>
                <c:pt idx="19">
                  <c:v>1.75203029E-2</c:v>
                </c:pt>
                <c:pt idx="20">
                  <c:v>1.7271766000000001E-2</c:v>
                </c:pt>
                <c:pt idx="21">
                  <c:v>1.9114730900000002E-2</c:v>
                </c:pt>
                <c:pt idx="22">
                  <c:v>2.0285792E-2</c:v>
                </c:pt>
                <c:pt idx="23">
                  <c:v>2.1961142199999999E-2</c:v>
                </c:pt>
                <c:pt idx="24">
                  <c:v>1.49421816E-2</c:v>
                </c:pt>
                <c:pt idx="25">
                  <c:v>1.53755235E-2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2-4D2C-A213-375ED5137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641176"/>
        <c:axId val="595643472"/>
      </c:lineChart>
      <c:catAx>
        <c:axId val="59564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43472"/>
        <c:crosses val="autoZero"/>
        <c:auto val="1"/>
        <c:lblAlgn val="ctr"/>
        <c:lblOffset val="100"/>
        <c:tickMarkSkip val="1"/>
        <c:noMultiLvlLbl val="0"/>
      </c:catAx>
      <c:valAx>
        <c:axId val="595643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411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32493438320209"/>
          <c:y val="0.85109988255613611"/>
          <c:w val="0.35335013123359588"/>
          <c:h val="4.2549545163570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shares by country: shares losing job versus layoffs/reduced</a:t>
            </a:r>
            <a:r>
              <a:rPr lang="en-US" baseline="0"/>
              <a:t> hours</a:t>
            </a:r>
          </a:p>
          <a:p>
            <a:pPr algn="l">
              <a:defRPr sz="1800" b="1"/>
            </a:pPr>
            <a:r>
              <a:rPr lang="en-US" sz="1200" b="0" i="1" baseline="0"/>
              <a:t>(% in working population)</a:t>
            </a:r>
            <a:endParaRPr lang="en-US" sz="1200" b="0" i="1"/>
          </a:p>
        </c:rich>
      </c:tx>
      <c:layout>
        <c:manualLayout>
          <c:xMode val="edge"/>
          <c:yMode val="edge"/>
          <c:x val="5.3333333333333332E-3"/>
          <c:y val="1.1041526791025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93927506373523E-2"/>
          <c:y val="0.13341781484894255"/>
          <c:w val="0.86132020997375325"/>
          <c:h val="0.65564803438001062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58B7ABB-5712-414F-9B4D-4FFA13FD71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EB-48FE-8804-B82FFCFE753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6E90FF1-307E-4758-B7FC-319CAD6061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AEB-48FE-8804-B82FFCFE753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7D4E457-6AD2-42F2-B449-7B6D9590BA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AEB-48FE-8804-B82FFCFE753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767B6B8-2409-45EA-8C35-09F424C01F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AEB-48FE-8804-B82FFCFE7530}"/>
                </c:ext>
              </c:extLst>
            </c:dLbl>
            <c:dLbl>
              <c:idx val="4"/>
              <c:layout>
                <c:manualLayout>
                  <c:x val="-9.8159838182470555E-3"/>
                  <c:y val="2.4888888888888887E-2"/>
                </c:manualLayout>
              </c:layout>
              <c:tx>
                <c:rich>
                  <a:bodyPr/>
                  <a:lstStyle/>
                  <a:p>
                    <a:fld id="{9D4AE0F4-8713-4DD0-AF23-4DA4771D99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EB-48FE-8804-B82FFCFE753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3E3B8B8-0911-4D1A-971F-268960B30D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AEB-48FE-8804-B82FFCFE753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151CC5B-3B65-4D0F-938F-02B0CC03A6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AEB-48FE-8804-B82FFCFE753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8A90D00-5440-422F-AD44-367836DA32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AEB-48FE-8804-B82FFCFE753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1404941-A5A9-4990-9B6E-EC556B4230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AEB-48FE-8804-B82FFCFE7530}"/>
                </c:ext>
              </c:extLst>
            </c:dLbl>
            <c:dLbl>
              <c:idx val="9"/>
              <c:layout>
                <c:manualLayout>
                  <c:x val="-1.9490495585898607E-2"/>
                  <c:y val="-8.53333333333334E-2"/>
                </c:manualLayout>
              </c:layout>
              <c:tx>
                <c:rich>
                  <a:bodyPr/>
                  <a:lstStyle/>
                  <a:p>
                    <a:fld id="{2F8196AD-D87F-4D59-9469-2C783BE6E7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AEB-48FE-8804-B82FFCFE753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429566B-5E98-40AC-BE0E-642214C868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AEB-48FE-8804-B82FFCFE753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F2F17F6-1402-4E77-B41D-9CABC4D5F0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AEB-48FE-8804-B82FFCFE7530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1D991B1-0B7D-4999-A209-D5209CBFFD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AEB-48FE-8804-B82FFCFE7530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D9005EC0-D17B-4033-B2D0-F87F873CFE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AEB-48FE-8804-B82FFCFE7530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C9E9A70-6D62-40A3-9C1E-D720A42C60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AEB-48FE-8804-B82FFCFE7530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C9F8922-4218-4265-9588-FC8CF1C2BD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AEB-48FE-8804-B82FFCFE7530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27F0F524-A3E2-4EF0-890E-A1E0CC9BB4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AEB-48FE-8804-B82FFCFE7530}"/>
                </c:ext>
              </c:extLst>
            </c:dLbl>
            <c:dLbl>
              <c:idx val="17"/>
              <c:layout>
                <c:manualLayout>
                  <c:x val="-6.2276091302307796E-2"/>
                  <c:y val="-0.12800000000000006"/>
                </c:manualLayout>
              </c:layout>
              <c:tx>
                <c:rich>
                  <a:bodyPr/>
                  <a:lstStyle/>
                  <a:p>
                    <a:fld id="{64704579-98AF-48F7-B1F9-5B0406663B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AEB-48FE-8804-B82FFCFE7530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51E58F6C-B2A1-49B4-9EDA-8DCE1969F3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AEB-48FE-8804-B82FFCFE7530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73F60A3E-8CF3-434A-8F67-C7721FC554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AEB-48FE-8804-B82FFCFE7530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50EC5FE8-74D1-4B8D-B33A-23BAD9FDDE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AEB-48FE-8804-B82FFCFE7530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C92FA9BC-5D8F-4EFA-BFD6-AECD2859D9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AEB-48FE-8804-B82FFCFE7530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6ACBA47-4BA2-46EC-817F-8650560DCB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AEB-48FE-8804-B82FFCFE7530}"/>
                </c:ext>
              </c:extLst>
            </c:dLbl>
            <c:dLbl>
              <c:idx val="23"/>
              <c:layout>
                <c:manualLayout>
                  <c:x val="-1.7546792629889715E-2"/>
                  <c:y val="0.1102222222222221"/>
                </c:manualLayout>
              </c:layout>
              <c:tx>
                <c:rich>
                  <a:bodyPr/>
                  <a:lstStyle/>
                  <a:p>
                    <a:fld id="{0C1FD78A-FCFF-4032-9BBF-99F4BD3A1E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AEB-48FE-8804-B82FFCFE7530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0C8624C-20EA-4130-A336-7EC2503D56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AEB-48FE-8804-B82FFCFE7530}"/>
                </c:ext>
              </c:extLst>
            </c:dLbl>
            <c:dLbl>
              <c:idx val="25"/>
              <c:layout>
                <c:manualLayout>
                  <c:x val="-2.7566546670399299E-2"/>
                  <c:y val="7.4666666666666673E-2"/>
                </c:manualLayout>
              </c:layout>
              <c:tx>
                <c:rich>
                  <a:bodyPr/>
                  <a:lstStyle/>
                  <a:p>
                    <a:fld id="{83E74F54-7E95-4C1A-9FD4-541436F0F7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AEB-48FE-8804-B82FFCFE7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 12 SHARES COUNTRY'!$C$2:$C$27</c:f>
              <c:numCache>
                <c:formatCode>0.00</c:formatCode>
                <c:ptCount val="26"/>
                <c:pt idx="0">
                  <c:v>0.2047303274</c:v>
                </c:pt>
                <c:pt idx="1">
                  <c:v>0.2026143071</c:v>
                </c:pt>
                <c:pt idx="2">
                  <c:v>5.8427505599999999E-2</c:v>
                </c:pt>
                <c:pt idx="3">
                  <c:v>0.25783804859999998</c:v>
                </c:pt>
                <c:pt idx="4">
                  <c:v>0.13340939800000001</c:v>
                </c:pt>
                <c:pt idx="5">
                  <c:v>0.1197470881</c:v>
                </c:pt>
                <c:pt idx="6">
                  <c:v>7.5308908600000002E-2</c:v>
                </c:pt>
                <c:pt idx="7">
                  <c:v>0.27072861580000002</c:v>
                </c:pt>
                <c:pt idx="8">
                  <c:v>0.24735173069999999</c:v>
                </c:pt>
                <c:pt idx="9">
                  <c:v>7.6708844700000001E-2</c:v>
                </c:pt>
                <c:pt idx="10">
                  <c:v>0.2055130412</c:v>
                </c:pt>
                <c:pt idx="11">
                  <c:v>0.1303068218</c:v>
                </c:pt>
                <c:pt idx="12">
                  <c:v>7.5886624099999994E-2</c:v>
                </c:pt>
                <c:pt idx="13">
                  <c:v>0.26705739229999997</c:v>
                </c:pt>
                <c:pt idx="14">
                  <c:v>0.2564325469</c:v>
                </c:pt>
                <c:pt idx="15">
                  <c:v>8.6122914199999998E-2</c:v>
                </c:pt>
                <c:pt idx="16">
                  <c:v>0.13390534279999999</c:v>
                </c:pt>
                <c:pt idx="17">
                  <c:v>6.6270608100000003E-2</c:v>
                </c:pt>
                <c:pt idx="18">
                  <c:v>0.21700196129999999</c:v>
                </c:pt>
                <c:pt idx="19">
                  <c:v>0.147553877</c:v>
                </c:pt>
                <c:pt idx="20">
                  <c:v>0.109851831</c:v>
                </c:pt>
                <c:pt idx="21">
                  <c:v>0.22710831109999999</c:v>
                </c:pt>
                <c:pt idx="22">
                  <c:v>0.1005237868</c:v>
                </c:pt>
                <c:pt idx="23">
                  <c:v>6.3085477900000006E-2</c:v>
                </c:pt>
                <c:pt idx="24">
                  <c:v>0.16948958189999999</c:v>
                </c:pt>
                <c:pt idx="25">
                  <c:v>0.20301648180000001</c:v>
                </c:pt>
              </c:numCache>
            </c:numRef>
          </c:xVal>
          <c:yVal>
            <c:numRef>
              <c:f>'FIG 12 SHARES COUNTRY'!$B$2:$B$27</c:f>
              <c:numCache>
                <c:formatCode>0.00</c:formatCode>
                <c:ptCount val="26"/>
                <c:pt idx="0">
                  <c:v>4.9150369899999997E-2</c:v>
                </c:pt>
                <c:pt idx="1">
                  <c:v>2.4056638500000001E-2</c:v>
                </c:pt>
                <c:pt idx="2">
                  <c:v>2.3161092599999999E-2</c:v>
                </c:pt>
                <c:pt idx="3">
                  <c:v>1.8281008099999999E-2</c:v>
                </c:pt>
                <c:pt idx="4">
                  <c:v>1.07043411E-2</c:v>
                </c:pt>
                <c:pt idx="5">
                  <c:v>3.2310797500000002E-2</c:v>
                </c:pt>
                <c:pt idx="6">
                  <c:v>4.1526825199999999E-2</c:v>
                </c:pt>
                <c:pt idx="7">
                  <c:v>1.3569019700000001E-2</c:v>
                </c:pt>
                <c:pt idx="8">
                  <c:v>7.6749784900000007E-2</c:v>
                </c:pt>
                <c:pt idx="9">
                  <c:v>4.4747004999999999E-2</c:v>
                </c:pt>
                <c:pt idx="10">
                  <c:v>3.0979289899999998E-2</c:v>
                </c:pt>
                <c:pt idx="11">
                  <c:v>1.45422364E-2</c:v>
                </c:pt>
                <c:pt idx="12">
                  <c:v>3.2924063099999998E-2</c:v>
                </c:pt>
                <c:pt idx="13">
                  <c:v>6.3499353699999997E-2</c:v>
                </c:pt>
                <c:pt idx="14">
                  <c:v>3.5439275999999999E-2</c:v>
                </c:pt>
                <c:pt idx="15">
                  <c:v>2.9512166199999999E-2</c:v>
                </c:pt>
                <c:pt idx="16">
                  <c:v>2.0139341500000001E-2</c:v>
                </c:pt>
                <c:pt idx="17">
                  <c:v>2.60900079E-2</c:v>
                </c:pt>
                <c:pt idx="18">
                  <c:v>2.51019486E-2</c:v>
                </c:pt>
                <c:pt idx="19">
                  <c:v>2.2838441000000001E-2</c:v>
                </c:pt>
                <c:pt idx="20">
                  <c:v>1.78104979E-2</c:v>
                </c:pt>
                <c:pt idx="21">
                  <c:v>4.0907569900000003E-2</c:v>
                </c:pt>
                <c:pt idx="22">
                  <c:v>2.51108224E-2</c:v>
                </c:pt>
                <c:pt idx="23">
                  <c:v>2.82987853E-2</c:v>
                </c:pt>
                <c:pt idx="24">
                  <c:v>2.0280120400000001E-2</c:v>
                </c:pt>
                <c:pt idx="25">
                  <c:v>2.11429848E-2</c:v>
                </c:pt>
              </c:numCache>
            </c:numRef>
          </c:yVal>
          <c:bubbleSize>
            <c:numRef>
              <c:f>'FIG 12 SHARES COUNTRY'!$D$2:$D$27</c:f>
              <c:numCache>
                <c:formatCode>0.00</c:formatCode>
                <c:ptCount val="26"/>
                <c:pt idx="0">
                  <c:v>13</c:v>
                </c:pt>
                <c:pt idx="1">
                  <c:v>12.6</c:v>
                </c:pt>
                <c:pt idx="2">
                  <c:v>16.399999999999999</c:v>
                </c:pt>
                <c:pt idx="3">
                  <c:v>11.2</c:v>
                </c:pt>
                <c:pt idx="4">
                  <c:v>7.8</c:v>
                </c:pt>
                <c:pt idx="5">
                  <c:v>13.8</c:v>
                </c:pt>
                <c:pt idx="6">
                  <c:v>16.2</c:v>
                </c:pt>
                <c:pt idx="7">
                  <c:v>18.7</c:v>
                </c:pt>
                <c:pt idx="8">
                  <c:v>19.8</c:v>
                </c:pt>
                <c:pt idx="9">
                  <c:v>10.8</c:v>
                </c:pt>
                <c:pt idx="10">
                  <c:v>13.5</c:v>
                </c:pt>
                <c:pt idx="11">
                  <c:v>14.4</c:v>
                </c:pt>
                <c:pt idx="12">
                  <c:v>12.6</c:v>
                </c:pt>
                <c:pt idx="13">
                  <c:v>13.1</c:v>
                </c:pt>
                <c:pt idx="14">
                  <c:v>20.542000000000002</c:v>
                </c:pt>
                <c:pt idx="15">
                  <c:v>15.7</c:v>
                </c:pt>
                <c:pt idx="16">
                  <c:v>16.899999999999999</c:v>
                </c:pt>
                <c:pt idx="17">
                  <c:v>17.399999999999999</c:v>
                </c:pt>
                <c:pt idx="18">
                  <c:v>12.8</c:v>
                </c:pt>
                <c:pt idx="19">
                  <c:v>13.7</c:v>
                </c:pt>
                <c:pt idx="20">
                  <c:v>16</c:v>
                </c:pt>
                <c:pt idx="21">
                  <c:v>16.8</c:v>
                </c:pt>
                <c:pt idx="22">
                  <c:v>21.161999999999999</c:v>
                </c:pt>
                <c:pt idx="23">
                  <c:v>17.2</c:v>
                </c:pt>
                <c:pt idx="24">
                  <c:v>10.6</c:v>
                </c:pt>
                <c:pt idx="25">
                  <c:v>10.4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'FIG 12 SHARES COUNTRY'!$A$2:$A$27</c15:f>
                <c15:dlblRangeCache>
                  <c:ptCount val="26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CY</c:v>
                  </c:pt>
                  <c:pt idx="4">
                    <c:v>CZ</c:v>
                  </c:pt>
                  <c:pt idx="5">
                    <c:v>DK</c:v>
                  </c:pt>
                  <c:pt idx="6">
                    <c:v>EE</c:v>
                  </c:pt>
                  <c:pt idx="7">
                    <c:v>EL</c:v>
                  </c:pt>
                  <c:pt idx="8">
                    <c:v>ES</c:v>
                  </c:pt>
                  <c:pt idx="9">
                    <c:v>FI</c:v>
                  </c:pt>
                  <c:pt idx="10">
                    <c:v>FR</c:v>
                  </c:pt>
                  <c:pt idx="11">
                    <c:v>HR</c:v>
                  </c:pt>
                  <c:pt idx="12">
                    <c:v>HU</c:v>
                  </c:pt>
                  <c:pt idx="13">
                    <c:v>IE</c:v>
                  </c:pt>
                  <c:pt idx="14">
                    <c:v>IT</c:v>
                  </c:pt>
                  <c:pt idx="15">
                    <c:v>LT</c:v>
                  </c:pt>
                  <c:pt idx="16">
                    <c:v>LU</c:v>
                  </c:pt>
                  <c:pt idx="17">
                    <c:v>LV</c:v>
                  </c:pt>
                  <c:pt idx="18">
                    <c:v>MT</c:v>
                  </c:pt>
                  <c:pt idx="19">
                    <c:v>NL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SE</c:v>
                  </c:pt>
                  <c:pt idx="24">
                    <c:v>SI</c:v>
                  </c:pt>
                  <c:pt idx="25">
                    <c:v>SK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8AEB-48FE-8804-B82FFCFE7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637540872"/>
        <c:axId val="637546120"/>
      </c:bubbleChart>
      <c:valAx>
        <c:axId val="6375408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Share temp layoff and reduced working time</a:t>
                </a:r>
              </a:p>
            </c:rich>
          </c:tx>
          <c:layout>
            <c:manualLayout>
              <c:xMode val="edge"/>
              <c:yMode val="edge"/>
              <c:x val="0.37381593429853527"/>
              <c:y val="0.87378384073290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546120"/>
        <c:crosses val="autoZero"/>
        <c:crossBetween val="midCat"/>
      </c:valAx>
      <c:valAx>
        <c:axId val="637546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workers lost job</a:t>
                </a:r>
              </a:p>
            </c:rich>
          </c:tx>
          <c:layout>
            <c:manualLayout>
              <c:xMode val="edge"/>
              <c:yMode val="edge"/>
              <c:x val="2.1200293511698134E-2"/>
              <c:y val="0.31510836525684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540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Prevalence for young workers: by income group
</a:t>
            </a:r>
          </a:p>
        </c:rich>
      </c:tx>
      <c:layout>
        <c:manualLayout>
          <c:xMode val="edge"/>
          <c:yMode val="edge"/>
          <c:x val="5.3333333333333332E-3"/>
          <c:y val="8.78277027938199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481552378851366"/>
          <c:w val="0.97066666666666668"/>
          <c:h val="0.6929211563104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13 young'!$C$1</c:f>
              <c:strCache>
                <c:ptCount val="1"/>
                <c:pt idx="0">
                  <c:v>% in low earners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13 young'!$A$2:$A$27</c:f>
              <c:strCache>
                <c:ptCount val="26"/>
                <c:pt idx="0">
                  <c:v>Ireland</c:v>
                </c:pt>
                <c:pt idx="1">
                  <c:v>Sweden</c:v>
                </c:pt>
                <c:pt idx="2">
                  <c:v>Denmark</c:v>
                </c:pt>
                <c:pt idx="3">
                  <c:v>Cyprus</c:v>
                </c:pt>
                <c:pt idx="4">
                  <c:v>Austria</c:v>
                </c:pt>
                <c:pt idx="5">
                  <c:v>Finland</c:v>
                </c:pt>
                <c:pt idx="6">
                  <c:v>Spain</c:v>
                </c:pt>
                <c:pt idx="7">
                  <c:v>Malta</c:v>
                </c:pt>
                <c:pt idx="8">
                  <c:v>Netherlands</c:v>
                </c:pt>
                <c:pt idx="9">
                  <c:v>Luxembourg</c:v>
                </c:pt>
                <c:pt idx="10">
                  <c:v>Estonia</c:v>
                </c:pt>
                <c:pt idx="11">
                  <c:v>Poland</c:v>
                </c:pt>
                <c:pt idx="12">
                  <c:v>France</c:v>
                </c:pt>
                <c:pt idx="13">
                  <c:v>Croatia</c:v>
                </c:pt>
                <c:pt idx="14">
                  <c:v>Greece</c:v>
                </c:pt>
                <c:pt idx="15">
                  <c:v>Belgium</c:v>
                </c:pt>
                <c:pt idx="16">
                  <c:v>Portugal</c:v>
                </c:pt>
                <c:pt idx="17">
                  <c:v>Italy</c:v>
                </c:pt>
                <c:pt idx="18">
                  <c:v>Czechia</c:v>
                </c:pt>
                <c:pt idx="19">
                  <c:v>Lithuania</c:v>
                </c:pt>
                <c:pt idx="20">
                  <c:v>Slovenia</c:v>
                </c:pt>
                <c:pt idx="21">
                  <c:v>Romania</c:v>
                </c:pt>
                <c:pt idx="22">
                  <c:v>Hungary</c:v>
                </c:pt>
                <c:pt idx="23">
                  <c:v>Slovakia</c:v>
                </c:pt>
                <c:pt idx="24">
                  <c:v>Bulgaria</c:v>
                </c:pt>
                <c:pt idx="25">
                  <c:v>Latvia</c:v>
                </c:pt>
              </c:strCache>
            </c:strRef>
          </c:cat>
          <c:val>
            <c:numRef>
              <c:f>'fig 13 young'!$C$2:$C$27</c:f>
              <c:numCache>
                <c:formatCode>0%</c:formatCode>
                <c:ptCount val="26"/>
                <c:pt idx="0">
                  <c:v>0.18017309209999999</c:v>
                </c:pt>
                <c:pt idx="1">
                  <c:v>0.13098086119999999</c:v>
                </c:pt>
                <c:pt idx="2">
                  <c:v>0.1225352113</c:v>
                </c:pt>
                <c:pt idx="3">
                  <c:v>0.1333333333</c:v>
                </c:pt>
                <c:pt idx="4">
                  <c:v>0.16153846150000001</c:v>
                </c:pt>
                <c:pt idx="5">
                  <c:v>0.1032938919</c:v>
                </c:pt>
                <c:pt idx="6">
                  <c:v>0.10478237510000001</c:v>
                </c:pt>
                <c:pt idx="7">
                  <c:v>0.1081517353</c:v>
                </c:pt>
                <c:pt idx="8">
                  <c:v>8.1096681099999998E-2</c:v>
                </c:pt>
                <c:pt idx="9">
                  <c:v>8.0766598199999998E-2</c:v>
                </c:pt>
                <c:pt idx="10">
                  <c:v>0.111476952</c:v>
                </c:pt>
                <c:pt idx="11">
                  <c:v>0.100120048</c:v>
                </c:pt>
                <c:pt idx="12">
                  <c:v>7.5332866200000001E-2</c:v>
                </c:pt>
                <c:pt idx="13">
                  <c:v>0.1007787448</c:v>
                </c:pt>
                <c:pt idx="14">
                  <c:v>6.5415244600000005E-2</c:v>
                </c:pt>
                <c:pt idx="15">
                  <c:v>7.3863636400000002E-2</c:v>
                </c:pt>
                <c:pt idx="16">
                  <c:v>6.33494587E-2</c:v>
                </c:pt>
                <c:pt idx="17">
                  <c:v>7.0956103399999998E-2</c:v>
                </c:pt>
                <c:pt idx="18">
                  <c:v>7.7419354800000006E-2</c:v>
                </c:pt>
                <c:pt idx="19">
                  <c:v>5.0505050500000002E-2</c:v>
                </c:pt>
                <c:pt idx="20">
                  <c:v>7.2326080299999998E-2</c:v>
                </c:pt>
                <c:pt idx="21">
                  <c:v>5.3928405399999997E-2</c:v>
                </c:pt>
                <c:pt idx="22">
                  <c:v>7.8657074300000004E-2</c:v>
                </c:pt>
                <c:pt idx="23">
                  <c:v>4.8902195599999997E-2</c:v>
                </c:pt>
                <c:pt idx="24">
                  <c:v>3.27570519E-2</c:v>
                </c:pt>
                <c:pt idx="25">
                  <c:v>5.84255843E-2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9FC-846F-3CF29F383D35}"/>
            </c:ext>
          </c:extLst>
        </c:ser>
        <c:ser>
          <c:idx val="0"/>
          <c:order val="1"/>
          <c:tx>
            <c:strRef>
              <c:f>'fig 13 young'!$B$1</c:f>
              <c:strCache>
                <c:ptCount val="1"/>
                <c:pt idx="0">
                  <c:v>%in medium-high earners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286EB4"/>
                  </a:solidFill>
                </a14:hiddenLine>
              </a:ext>
            </a:extLst>
          </c:spPr>
          <c:invertIfNegative val="0"/>
          <c:cat>
            <c:strRef>
              <c:f>'fig 13 young'!$A$2:$A$27</c:f>
              <c:strCache>
                <c:ptCount val="26"/>
                <c:pt idx="0">
                  <c:v>Ireland</c:v>
                </c:pt>
                <c:pt idx="1">
                  <c:v>Sweden</c:v>
                </c:pt>
                <c:pt idx="2">
                  <c:v>Denmark</c:v>
                </c:pt>
                <c:pt idx="3">
                  <c:v>Cyprus</c:v>
                </c:pt>
                <c:pt idx="4">
                  <c:v>Austria</c:v>
                </c:pt>
                <c:pt idx="5">
                  <c:v>Finland</c:v>
                </c:pt>
                <c:pt idx="6">
                  <c:v>Spain</c:v>
                </c:pt>
                <c:pt idx="7">
                  <c:v>Malta</c:v>
                </c:pt>
                <c:pt idx="8">
                  <c:v>Netherlands</c:v>
                </c:pt>
                <c:pt idx="9">
                  <c:v>Luxembourg</c:v>
                </c:pt>
                <c:pt idx="10">
                  <c:v>Estonia</c:v>
                </c:pt>
                <c:pt idx="11">
                  <c:v>Poland</c:v>
                </c:pt>
                <c:pt idx="12">
                  <c:v>France</c:v>
                </c:pt>
                <c:pt idx="13">
                  <c:v>Croatia</c:v>
                </c:pt>
                <c:pt idx="14">
                  <c:v>Greece</c:v>
                </c:pt>
                <c:pt idx="15">
                  <c:v>Belgium</c:v>
                </c:pt>
                <c:pt idx="16">
                  <c:v>Portugal</c:v>
                </c:pt>
                <c:pt idx="17">
                  <c:v>Italy</c:v>
                </c:pt>
                <c:pt idx="18">
                  <c:v>Czechia</c:v>
                </c:pt>
                <c:pt idx="19">
                  <c:v>Lithuania</c:v>
                </c:pt>
                <c:pt idx="20">
                  <c:v>Slovenia</c:v>
                </c:pt>
                <c:pt idx="21">
                  <c:v>Romania</c:v>
                </c:pt>
                <c:pt idx="22">
                  <c:v>Hungary</c:v>
                </c:pt>
                <c:pt idx="23">
                  <c:v>Slovakia</c:v>
                </c:pt>
                <c:pt idx="24">
                  <c:v>Bulgaria</c:v>
                </c:pt>
                <c:pt idx="25">
                  <c:v>Latvia</c:v>
                </c:pt>
              </c:strCache>
            </c:strRef>
          </c:cat>
          <c:val>
            <c:numRef>
              <c:f>'fig 13 young'!$B$2:$B$27</c:f>
              <c:numCache>
                <c:formatCode>0%</c:formatCode>
                <c:ptCount val="26"/>
                <c:pt idx="0">
                  <c:v>2.8440666900000001E-2</c:v>
                </c:pt>
                <c:pt idx="1">
                  <c:v>1.13756056E-2</c:v>
                </c:pt>
                <c:pt idx="2">
                  <c:v>3.8431975000000002E-3</c:v>
                </c:pt>
                <c:pt idx="3">
                  <c:v>1.6583229000000001E-2</c:v>
                </c:pt>
                <c:pt idx="4">
                  <c:v>4.6351084799999998E-2</c:v>
                </c:pt>
                <c:pt idx="5">
                  <c:v>6.4646464999999998E-3</c:v>
                </c:pt>
                <c:pt idx="6">
                  <c:v>1.8071637299999999E-2</c:v>
                </c:pt>
                <c:pt idx="7">
                  <c:v>2.85714286E-2</c:v>
                </c:pt>
                <c:pt idx="8">
                  <c:v>5.8012259E-3</c:v>
                </c:pt>
                <c:pt idx="9">
                  <c:v>1.2171684800000001E-2</c:v>
                </c:pt>
                <c:pt idx="10">
                  <c:v>4.3901384100000003E-2</c:v>
                </c:pt>
                <c:pt idx="11">
                  <c:v>3.7330183099999997E-2</c:v>
                </c:pt>
                <c:pt idx="12">
                  <c:v>1.3146101E-2</c:v>
                </c:pt>
                <c:pt idx="13">
                  <c:v>4.0201004999999998E-2</c:v>
                </c:pt>
                <c:pt idx="14">
                  <c:v>1.18546517E-2</c:v>
                </c:pt>
                <c:pt idx="15">
                  <c:v>2.4390243900000001E-2</c:v>
                </c:pt>
                <c:pt idx="16">
                  <c:v>1.4788585700000001E-2</c:v>
                </c:pt>
                <c:pt idx="17">
                  <c:v>2.31316726E-2</c:v>
                </c:pt>
                <c:pt idx="18">
                  <c:v>3.3010405499999999E-2</c:v>
                </c:pt>
                <c:pt idx="19">
                  <c:v>9.5128278999999996E-3</c:v>
                </c:pt>
                <c:pt idx="20">
                  <c:v>3.2081377199999997E-2</c:v>
                </c:pt>
                <c:pt idx="21">
                  <c:v>1.43058634E-2</c:v>
                </c:pt>
                <c:pt idx="22">
                  <c:v>4.3773408200000002E-2</c:v>
                </c:pt>
                <c:pt idx="23">
                  <c:v>1.78127589E-2</c:v>
                </c:pt>
                <c:pt idx="24">
                  <c:v>9.1628487999999998E-3</c:v>
                </c:pt>
                <c:pt idx="25">
                  <c:v>3.8613303299999999E-2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9FC-846F-3CF29F38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43792"/>
        <c:axId val="919044120"/>
      </c:barChart>
      <c:catAx>
        <c:axId val="9190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44120"/>
        <c:crosses val="autoZero"/>
        <c:auto val="1"/>
        <c:lblAlgn val="ctr"/>
        <c:lblOffset val="100"/>
        <c:tickMarkSkip val="1"/>
        <c:noMultiLvlLbl val="0"/>
      </c:catAx>
      <c:valAx>
        <c:axId val="919044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4379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55685039370082"/>
          <c:y val="0.85188929836730376"/>
          <c:w val="0.42488629921259841"/>
          <c:h val="4.23239625093273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Prevalence for low skills workers: by income group
</a:t>
            </a:r>
          </a:p>
        </c:rich>
      </c:tx>
      <c:layout>
        <c:manualLayout>
          <c:xMode val="edge"/>
          <c:yMode val="edge"/>
          <c:x val="5.3333333333333332E-3"/>
          <c:y val="9.09947119175487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967688279343735"/>
          <c:w val="0.97066666666666668"/>
          <c:h val="0.68184809543410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14 lowskills'!$C$1</c:f>
              <c:strCache>
                <c:ptCount val="1"/>
                <c:pt idx="0">
                  <c:v>% in low earners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AA519"/>
                  </a:solidFill>
                </a14:hiddenLine>
              </a:ext>
            </a:extLst>
          </c:spPr>
          <c:invertIfNegative val="0"/>
          <c:cat>
            <c:strRef>
              <c:f>'fig 14 lowskills'!$A$2:$A$26</c:f>
              <c:strCache>
                <c:ptCount val="25"/>
                <c:pt idx="0">
                  <c:v>Cyprus</c:v>
                </c:pt>
                <c:pt idx="1">
                  <c:v>Luxembourg</c:v>
                </c:pt>
                <c:pt idx="2">
                  <c:v>Malta</c:v>
                </c:pt>
                <c:pt idx="3">
                  <c:v>France</c:v>
                </c:pt>
                <c:pt idx="4">
                  <c:v>Netherlands</c:v>
                </c:pt>
                <c:pt idx="5">
                  <c:v>Czechia</c:v>
                </c:pt>
                <c:pt idx="6">
                  <c:v>Ireland</c:v>
                </c:pt>
                <c:pt idx="7">
                  <c:v>Austria</c:v>
                </c:pt>
                <c:pt idx="8">
                  <c:v>Croatia</c:v>
                </c:pt>
                <c:pt idx="9">
                  <c:v>Belgium</c:v>
                </c:pt>
                <c:pt idx="10">
                  <c:v>Sweden</c:v>
                </c:pt>
                <c:pt idx="11">
                  <c:v>Estonia</c:v>
                </c:pt>
                <c:pt idx="12">
                  <c:v>Latvia</c:v>
                </c:pt>
                <c:pt idx="13">
                  <c:v>Finland</c:v>
                </c:pt>
                <c:pt idx="14">
                  <c:v>Lithuania</c:v>
                </c:pt>
                <c:pt idx="15">
                  <c:v>Portugal</c:v>
                </c:pt>
                <c:pt idx="16">
                  <c:v>Spain</c:v>
                </c:pt>
                <c:pt idx="17">
                  <c:v>Hungary</c:v>
                </c:pt>
                <c:pt idx="18">
                  <c:v>Denmark</c:v>
                </c:pt>
                <c:pt idx="19">
                  <c:v>Bulgaria</c:v>
                </c:pt>
                <c:pt idx="20">
                  <c:v>Poland</c:v>
                </c:pt>
                <c:pt idx="21">
                  <c:v>Slovenia</c:v>
                </c:pt>
                <c:pt idx="22">
                  <c:v>Italy</c:v>
                </c:pt>
                <c:pt idx="23">
                  <c:v>Greece</c:v>
                </c:pt>
                <c:pt idx="24">
                  <c:v>Romania</c:v>
                </c:pt>
              </c:strCache>
            </c:strRef>
          </c:cat>
          <c:val>
            <c:numRef>
              <c:f>'fig 14 lowskills'!$C$2:$C$26</c:f>
              <c:numCache>
                <c:formatCode>0%</c:formatCode>
                <c:ptCount val="25"/>
                <c:pt idx="0">
                  <c:v>0.75555555559999998</c:v>
                </c:pt>
                <c:pt idx="1">
                  <c:v>0.59958932239999996</c:v>
                </c:pt>
                <c:pt idx="2">
                  <c:v>0.66101694919999998</c:v>
                </c:pt>
                <c:pt idx="3">
                  <c:v>0.62894183599999998</c:v>
                </c:pt>
                <c:pt idx="4">
                  <c:v>0.53333333329999999</c:v>
                </c:pt>
                <c:pt idx="5">
                  <c:v>0.63548387100000003</c:v>
                </c:pt>
                <c:pt idx="6">
                  <c:v>0.62470495670000004</c:v>
                </c:pt>
                <c:pt idx="7">
                  <c:v>0.54935897440000003</c:v>
                </c:pt>
                <c:pt idx="8">
                  <c:v>0.64223545579999997</c:v>
                </c:pt>
                <c:pt idx="9">
                  <c:v>0.57007575759999995</c:v>
                </c:pt>
                <c:pt idx="10">
                  <c:v>0.50777511959999999</c:v>
                </c:pt>
                <c:pt idx="11">
                  <c:v>0.59595484480000005</c:v>
                </c:pt>
                <c:pt idx="12">
                  <c:v>0.60639606400000001</c:v>
                </c:pt>
                <c:pt idx="13">
                  <c:v>0.52126638950000004</c:v>
                </c:pt>
                <c:pt idx="14">
                  <c:v>0.58047138050000002</c:v>
                </c:pt>
                <c:pt idx="15">
                  <c:v>0.66597558170000004</c:v>
                </c:pt>
                <c:pt idx="16">
                  <c:v>0.67060720039999999</c:v>
                </c:pt>
                <c:pt idx="17">
                  <c:v>0.63549160670000004</c:v>
                </c:pt>
                <c:pt idx="18">
                  <c:v>0.46830985920000001</c:v>
                </c:pt>
                <c:pt idx="19">
                  <c:v>0.65059144680000003</c:v>
                </c:pt>
                <c:pt idx="20">
                  <c:v>0.52533013210000001</c:v>
                </c:pt>
                <c:pt idx="21">
                  <c:v>0.4839105118</c:v>
                </c:pt>
                <c:pt idx="22">
                  <c:v>0.56323912610000004</c:v>
                </c:pt>
                <c:pt idx="23">
                  <c:v>0.45809632160000002</c:v>
                </c:pt>
                <c:pt idx="24">
                  <c:v>0.3407717341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8-4193-BA27-316500C125DB}"/>
            </c:ext>
          </c:extLst>
        </c:ser>
        <c:ser>
          <c:idx val="0"/>
          <c:order val="1"/>
          <c:tx>
            <c:strRef>
              <c:f>'fig 14 lowskills'!$B$1</c:f>
              <c:strCache>
                <c:ptCount val="1"/>
                <c:pt idx="0">
                  <c:v>%in medium-high earners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286EB4"/>
                  </a:solidFill>
                </a14:hiddenLine>
              </a:ext>
            </a:extLst>
          </c:spPr>
          <c:invertIfNegative val="0"/>
          <c:cat>
            <c:strRef>
              <c:f>'fig 14 lowskills'!$A$2:$A$26</c:f>
              <c:strCache>
                <c:ptCount val="25"/>
                <c:pt idx="0">
                  <c:v>Cyprus</c:v>
                </c:pt>
                <c:pt idx="1">
                  <c:v>Luxembourg</c:v>
                </c:pt>
                <c:pt idx="2">
                  <c:v>Malta</c:v>
                </c:pt>
                <c:pt idx="3">
                  <c:v>France</c:v>
                </c:pt>
                <c:pt idx="4">
                  <c:v>Netherlands</c:v>
                </c:pt>
                <c:pt idx="5">
                  <c:v>Czechia</c:v>
                </c:pt>
                <c:pt idx="6">
                  <c:v>Ireland</c:v>
                </c:pt>
                <c:pt idx="7">
                  <c:v>Austria</c:v>
                </c:pt>
                <c:pt idx="8">
                  <c:v>Croatia</c:v>
                </c:pt>
                <c:pt idx="9">
                  <c:v>Belgium</c:v>
                </c:pt>
                <c:pt idx="10">
                  <c:v>Sweden</c:v>
                </c:pt>
                <c:pt idx="11">
                  <c:v>Estonia</c:v>
                </c:pt>
                <c:pt idx="12">
                  <c:v>Latvia</c:v>
                </c:pt>
                <c:pt idx="13">
                  <c:v>Finland</c:v>
                </c:pt>
                <c:pt idx="14">
                  <c:v>Lithuania</c:v>
                </c:pt>
                <c:pt idx="15">
                  <c:v>Portugal</c:v>
                </c:pt>
                <c:pt idx="16">
                  <c:v>Spain</c:v>
                </c:pt>
                <c:pt idx="17">
                  <c:v>Hungary</c:v>
                </c:pt>
                <c:pt idx="18">
                  <c:v>Denmark</c:v>
                </c:pt>
                <c:pt idx="19">
                  <c:v>Bulgaria</c:v>
                </c:pt>
                <c:pt idx="20">
                  <c:v>Poland</c:v>
                </c:pt>
                <c:pt idx="21">
                  <c:v>Slovenia</c:v>
                </c:pt>
                <c:pt idx="22">
                  <c:v>Italy</c:v>
                </c:pt>
                <c:pt idx="23">
                  <c:v>Greece</c:v>
                </c:pt>
                <c:pt idx="24">
                  <c:v>Romania</c:v>
                </c:pt>
              </c:strCache>
            </c:strRef>
          </c:cat>
          <c:val>
            <c:numRef>
              <c:f>'fig 14 lowskills'!$B$2:$B$26</c:f>
              <c:numCache>
                <c:formatCode>0%</c:formatCode>
                <c:ptCount val="25"/>
                <c:pt idx="0">
                  <c:v>0.37828535670000002</c:v>
                </c:pt>
                <c:pt idx="1">
                  <c:v>0.27898782830000002</c:v>
                </c:pt>
                <c:pt idx="2">
                  <c:v>0.34141048819999997</c:v>
                </c:pt>
                <c:pt idx="3">
                  <c:v>0.31296683600000003</c:v>
                </c:pt>
                <c:pt idx="4">
                  <c:v>0.23631786339999999</c:v>
                </c:pt>
                <c:pt idx="5">
                  <c:v>0.34284176529999999</c:v>
                </c:pt>
                <c:pt idx="6">
                  <c:v>0.3321346845</c:v>
                </c:pt>
                <c:pt idx="7">
                  <c:v>0.26183431950000002</c:v>
                </c:pt>
                <c:pt idx="8">
                  <c:v>0.35853178940000002</c:v>
                </c:pt>
                <c:pt idx="9">
                  <c:v>0.28672086720000001</c:v>
                </c:pt>
                <c:pt idx="10">
                  <c:v>0.23341057509999999</c:v>
                </c:pt>
                <c:pt idx="11">
                  <c:v>0.3343425606</c:v>
                </c:pt>
                <c:pt idx="12">
                  <c:v>0.34498308909999997</c:v>
                </c:pt>
                <c:pt idx="13">
                  <c:v>0.26047138050000002</c:v>
                </c:pt>
                <c:pt idx="14">
                  <c:v>0.33006630149999999</c:v>
                </c:pt>
                <c:pt idx="15">
                  <c:v>0.43220162470000001</c:v>
                </c:pt>
                <c:pt idx="16">
                  <c:v>0.45168271830000001</c:v>
                </c:pt>
                <c:pt idx="17">
                  <c:v>0.42790262169999999</c:v>
                </c:pt>
                <c:pt idx="18">
                  <c:v>0.2733794517</c:v>
                </c:pt>
                <c:pt idx="19">
                  <c:v>0.460849646</c:v>
                </c:pt>
                <c:pt idx="20">
                  <c:v>0.34176018899999999</c:v>
                </c:pt>
                <c:pt idx="21">
                  <c:v>0.33789775690000001</c:v>
                </c:pt>
                <c:pt idx="22">
                  <c:v>0.4180721027</c:v>
                </c:pt>
                <c:pt idx="23">
                  <c:v>0.44317498500000002</c:v>
                </c:pt>
                <c:pt idx="24">
                  <c:v>0.42756397340000002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8-4193-BA27-316500C1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649888"/>
        <c:axId val="693647264"/>
      </c:barChart>
      <c:catAx>
        <c:axId val="6936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647264"/>
        <c:crosses val="autoZero"/>
        <c:auto val="1"/>
        <c:lblAlgn val="ctr"/>
        <c:lblOffset val="100"/>
        <c:tickMarkSkip val="1"/>
        <c:noMultiLvlLbl val="0"/>
      </c:catAx>
      <c:valAx>
        <c:axId val="693647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6498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55685039370082"/>
          <c:y val="0.84654852400487068"/>
          <c:w val="0.42488629921259841"/>
          <c:h val="4.38501367249283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Prevalence sectors at risk: by income group</a:t>
            </a:r>
          </a:p>
        </c:rich>
      </c:tx>
      <c:layout>
        <c:manualLayout>
          <c:xMode val="edge"/>
          <c:yMode val="edge"/>
          <c:x val="5.3105739695526394E-3"/>
          <c:y val="9.07235200725788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04078416269759E-2"/>
          <c:y val="9.2311181673848941E-2"/>
          <c:w val="0.97079184316746048"/>
          <c:h val="0.727973561594662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'fig15 sectors affected'!$B$1</c:f>
              <c:strCache>
                <c:ptCount val="1"/>
                <c:pt idx="0">
                  <c:v>% in low earners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AA519">
                      <a:alpha val="50000"/>
                    </a:srgbClr>
                  </a:solidFill>
                </a14:hiddenLine>
              </a:ext>
            </a:extLst>
          </c:spPr>
          <c:invertIfNegative val="0"/>
          <c:cat>
            <c:strRef>
              <c:f>'fig15 sectors affected'!$A$2:$A$26</c:f>
              <c:strCache>
                <c:ptCount val="25"/>
                <c:pt idx="0">
                  <c:v>Spain</c:v>
                </c:pt>
                <c:pt idx="1">
                  <c:v>Ireland</c:v>
                </c:pt>
                <c:pt idx="2">
                  <c:v>Portugal</c:v>
                </c:pt>
                <c:pt idx="3">
                  <c:v>Austria</c:v>
                </c:pt>
                <c:pt idx="4">
                  <c:v>Netherlands</c:v>
                </c:pt>
                <c:pt idx="5">
                  <c:v>Slovenia</c:v>
                </c:pt>
                <c:pt idx="6">
                  <c:v>Finland</c:v>
                </c:pt>
                <c:pt idx="7">
                  <c:v>Greece</c:v>
                </c:pt>
                <c:pt idx="8">
                  <c:v>Italy</c:v>
                </c:pt>
                <c:pt idx="9">
                  <c:v>Belgium</c:v>
                </c:pt>
                <c:pt idx="10">
                  <c:v>Luxembourg</c:v>
                </c:pt>
                <c:pt idx="11">
                  <c:v>Croatia</c:v>
                </c:pt>
                <c:pt idx="12">
                  <c:v>France</c:v>
                </c:pt>
                <c:pt idx="13">
                  <c:v>Czechia</c:v>
                </c:pt>
                <c:pt idx="14">
                  <c:v>Slovakia</c:v>
                </c:pt>
                <c:pt idx="15">
                  <c:v>Latvia</c:v>
                </c:pt>
                <c:pt idx="16">
                  <c:v>Denmark</c:v>
                </c:pt>
                <c:pt idx="17">
                  <c:v>Estonia</c:v>
                </c:pt>
                <c:pt idx="18">
                  <c:v>Cyprus</c:v>
                </c:pt>
                <c:pt idx="19">
                  <c:v>Hungary</c:v>
                </c:pt>
                <c:pt idx="20">
                  <c:v>Poland</c:v>
                </c:pt>
                <c:pt idx="21">
                  <c:v>Lithuania</c:v>
                </c:pt>
                <c:pt idx="22">
                  <c:v>Malta</c:v>
                </c:pt>
                <c:pt idx="23">
                  <c:v>Bulgaria</c:v>
                </c:pt>
                <c:pt idx="24">
                  <c:v>Romania</c:v>
                </c:pt>
              </c:strCache>
            </c:strRef>
          </c:cat>
          <c:val>
            <c:numRef>
              <c:f>'fig15 sectors affected'!$B$2:$B$26</c:f>
              <c:numCache>
                <c:formatCode>0%</c:formatCode>
                <c:ptCount val="25"/>
                <c:pt idx="0">
                  <c:v>0.26347117790000002</c:v>
                </c:pt>
                <c:pt idx="1">
                  <c:v>0.22588832489999999</c:v>
                </c:pt>
                <c:pt idx="2">
                  <c:v>0.24741251850000001</c:v>
                </c:pt>
                <c:pt idx="3">
                  <c:v>0.16789396170000001</c:v>
                </c:pt>
                <c:pt idx="4">
                  <c:v>0.1332378223</c:v>
                </c:pt>
                <c:pt idx="5">
                  <c:v>0.12536337210000001</c:v>
                </c:pt>
                <c:pt idx="6">
                  <c:v>0.13664371149999999</c:v>
                </c:pt>
                <c:pt idx="7">
                  <c:v>0.17811289990000001</c:v>
                </c:pt>
                <c:pt idx="8">
                  <c:v>0.17867006590000001</c:v>
                </c:pt>
                <c:pt idx="9">
                  <c:v>0.1269951423</c:v>
                </c:pt>
                <c:pt idx="10">
                  <c:v>0.17777777780000001</c:v>
                </c:pt>
                <c:pt idx="11">
                  <c:v>0.14018691589999999</c:v>
                </c:pt>
                <c:pt idx="12">
                  <c:v>0.12066246059999999</c:v>
                </c:pt>
                <c:pt idx="13">
                  <c:v>0.1037005164</c:v>
                </c:pt>
                <c:pt idx="14">
                  <c:v>0.1184280404</c:v>
                </c:pt>
                <c:pt idx="15">
                  <c:v>0.1113445378</c:v>
                </c:pt>
                <c:pt idx="16">
                  <c:v>9.49367089E-2</c:v>
                </c:pt>
                <c:pt idx="17">
                  <c:v>6.8500539400000005E-2</c:v>
                </c:pt>
                <c:pt idx="18">
                  <c:v>0.1925360475</c:v>
                </c:pt>
                <c:pt idx="19">
                  <c:v>0.1033274956</c:v>
                </c:pt>
                <c:pt idx="20">
                  <c:v>7.4854449700000006E-2</c:v>
                </c:pt>
                <c:pt idx="21">
                  <c:v>4.7548291200000002E-2</c:v>
                </c:pt>
                <c:pt idx="22">
                  <c:v>0.1307359307</c:v>
                </c:pt>
                <c:pt idx="23">
                  <c:v>9.6837944699999998E-2</c:v>
                </c:pt>
                <c:pt idx="24">
                  <c:v>3.2136105900000003E-2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F-4A46-A3B2-B2FBE754D824}"/>
            </c:ext>
          </c:extLst>
        </c:ser>
        <c:ser>
          <c:idx val="0"/>
          <c:order val="1"/>
          <c:tx>
            <c:strRef>
              <c:f>'fig15 sectors affected'!$C$1</c:f>
              <c:strCache>
                <c:ptCount val="1"/>
                <c:pt idx="0">
                  <c:v>%in medium-high earners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'fig15 sectors affected'!$A$2:$A$26</c:f>
              <c:strCache>
                <c:ptCount val="25"/>
                <c:pt idx="0">
                  <c:v>Spain</c:v>
                </c:pt>
                <c:pt idx="1">
                  <c:v>Ireland</c:v>
                </c:pt>
                <c:pt idx="2">
                  <c:v>Portugal</c:v>
                </c:pt>
                <c:pt idx="3">
                  <c:v>Austria</c:v>
                </c:pt>
                <c:pt idx="4">
                  <c:v>Netherlands</c:v>
                </c:pt>
                <c:pt idx="5">
                  <c:v>Slovenia</c:v>
                </c:pt>
                <c:pt idx="6">
                  <c:v>Finland</c:v>
                </c:pt>
                <c:pt idx="7">
                  <c:v>Greece</c:v>
                </c:pt>
                <c:pt idx="8">
                  <c:v>Italy</c:v>
                </c:pt>
                <c:pt idx="9">
                  <c:v>Belgium</c:v>
                </c:pt>
                <c:pt idx="10">
                  <c:v>Luxembourg</c:v>
                </c:pt>
                <c:pt idx="11">
                  <c:v>Croatia</c:v>
                </c:pt>
                <c:pt idx="12">
                  <c:v>France</c:v>
                </c:pt>
                <c:pt idx="13">
                  <c:v>Czechia</c:v>
                </c:pt>
                <c:pt idx="14">
                  <c:v>Slovakia</c:v>
                </c:pt>
                <c:pt idx="15">
                  <c:v>Latvia</c:v>
                </c:pt>
                <c:pt idx="16">
                  <c:v>Denmark</c:v>
                </c:pt>
                <c:pt idx="17">
                  <c:v>Estonia</c:v>
                </c:pt>
                <c:pt idx="18">
                  <c:v>Cyprus</c:v>
                </c:pt>
                <c:pt idx="19">
                  <c:v>Hungary</c:v>
                </c:pt>
                <c:pt idx="20">
                  <c:v>Poland</c:v>
                </c:pt>
                <c:pt idx="21">
                  <c:v>Lithuania</c:v>
                </c:pt>
                <c:pt idx="22">
                  <c:v>Malta</c:v>
                </c:pt>
                <c:pt idx="23">
                  <c:v>Bulgaria</c:v>
                </c:pt>
                <c:pt idx="24">
                  <c:v>Romania</c:v>
                </c:pt>
              </c:strCache>
            </c:strRef>
          </c:cat>
          <c:val>
            <c:numRef>
              <c:f>'fig15 sectors affected'!$C$2:$C$26</c:f>
              <c:numCache>
                <c:formatCode>0%</c:formatCode>
                <c:ptCount val="25"/>
                <c:pt idx="0">
                  <c:v>8.8071728500000002E-2</c:v>
                </c:pt>
                <c:pt idx="1">
                  <c:v>6.6380449100000002E-2</c:v>
                </c:pt>
                <c:pt idx="2">
                  <c:v>0.1165007414</c:v>
                </c:pt>
                <c:pt idx="3">
                  <c:v>5.68065507E-2</c:v>
                </c:pt>
                <c:pt idx="4">
                  <c:v>4.8160396899999999E-2</c:v>
                </c:pt>
                <c:pt idx="5">
                  <c:v>4.5199287800000001E-2</c:v>
                </c:pt>
                <c:pt idx="6">
                  <c:v>5.7965028199999998E-2</c:v>
                </c:pt>
                <c:pt idx="7">
                  <c:v>9.9720328600000005E-2</c:v>
                </c:pt>
                <c:pt idx="8">
                  <c:v>0.1029123165</c:v>
                </c:pt>
                <c:pt idx="9">
                  <c:v>5.31766023E-2</c:v>
                </c:pt>
                <c:pt idx="10">
                  <c:v>0.1064042695</c:v>
                </c:pt>
                <c:pt idx="11">
                  <c:v>7.1815718200000003E-2</c:v>
                </c:pt>
                <c:pt idx="12">
                  <c:v>5.4573643400000003E-2</c:v>
                </c:pt>
                <c:pt idx="13">
                  <c:v>4.7033285100000002E-2</c:v>
                </c:pt>
                <c:pt idx="14">
                  <c:v>6.2421185400000002E-2</c:v>
                </c:pt>
                <c:pt idx="15">
                  <c:v>5.5571804599999997E-2</c:v>
                </c:pt>
                <c:pt idx="16">
                  <c:v>4.1088580600000001E-2</c:v>
                </c:pt>
                <c:pt idx="17">
                  <c:v>2.02657059E-2</c:v>
                </c:pt>
                <c:pt idx="18">
                  <c:v>0.14529639180000001</c:v>
                </c:pt>
                <c:pt idx="19">
                  <c:v>5.93696555E-2</c:v>
                </c:pt>
                <c:pt idx="20">
                  <c:v>4.1651078699999997E-2</c:v>
                </c:pt>
                <c:pt idx="21">
                  <c:v>1.82567727E-2</c:v>
                </c:pt>
                <c:pt idx="22">
                  <c:v>0.10612691470000001</c:v>
                </c:pt>
                <c:pt idx="23">
                  <c:v>7.4887988099999997E-2</c:v>
                </c:pt>
                <c:pt idx="24">
                  <c:v>4.8958122600000001E-2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F-4A46-A3B2-B2FBE754D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133488"/>
        <c:axId val="538135784"/>
      </c:barChart>
      <c:catAx>
        <c:axId val="53813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35784"/>
        <c:crosses val="autoZero"/>
        <c:auto val="1"/>
        <c:lblAlgn val="ctr"/>
        <c:lblOffset val="100"/>
        <c:tickMarkSkip val="1"/>
        <c:noMultiLvlLbl val="0"/>
      </c:catAx>
      <c:valAx>
        <c:axId val="538135784"/>
        <c:scaling>
          <c:orientation val="minMax"/>
          <c:max val="0.3000000000000000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13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4633739226356"/>
          <c:y val="0.84523371128847047"/>
          <c:w val="0.42488629921259841"/>
          <c:h val="4.41269327974738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212724</xdr:colOff>
      <xdr:row>0</xdr:row>
      <xdr:rowOff>31750</xdr:rowOff>
    </xdr:from>
    <xdr:to>
      <xdr:col>28</xdr:col>
      <xdr:colOff>593724</xdr:colOff>
      <xdr:row>36</xdr:row>
      <xdr:rowOff>76540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0.57256</cdr:y>
    </cdr:from>
    <cdr:ext cx="7994650" cy="229370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768" y="3287911"/>
          <a:ext cx="7994650" cy="229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I : Accommodation and food service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R-U : Other services (including arts and entertainment)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F : Construction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G : Wholesale and retail trade; repair of motor vehicles and motorcycles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H : Transportation and storage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B-E : Manufacturing, mining, and other industry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K-N : Finance and insurance; real estate; professional, scientific, technical, administration and support service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O-Q : Public administration, defence, education, health and social work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J : Information and communication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A : Agriculture, forestry and fishing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*EU-totals refer to EU-27 without Germany</a:t>
          </a:r>
        </a:p>
      </cdr:txBody>
    </cdr:sp>
  </cdr:absSizeAnchor>
  <cdr:absSizeAnchor xmlns:cdr="http://schemas.openxmlformats.org/drawingml/2006/chartDrawing">
    <cdr:from>
      <cdr:x>0.83933</cdr:x>
      <cdr:y>0.92212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4817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584199</xdr:colOff>
      <xdr:row>1</xdr:row>
      <xdr:rowOff>63501</xdr:rowOff>
    </xdr:from>
    <xdr:to>
      <xdr:col>19</xdr:col>
      <xdr:colOff>355599</xdr:colOff>
      <xdr:row>32</xdr:row>
      <xdr:rowOff>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</cdr:x>
      <cdr:y>0.81126</cdr:y>
    </cdr:from>
    <cdr:ext cx="7994650" cy="872611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7118" y="3761619"/>
          <a:ext cx="7994650" cy="872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I : Accommodation and food service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R-U : Other services (including arts and entertainment)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i="1">
              <a:latin typeface="Arial" panose="020B0604020202020204" pitchFamily="34" charset="0"/>
              <a:ea typeface="+mn-ea"/>
              <a:cs typeface="+mn-cs"/>
            </a:rPr>
            <a:t>*EU-totals refer to EU-27 without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0.90961</cdr:y>
    </cdr:from>
    <cdr:ext cx="1530358" cy="417915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0542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7</xdr:row>
      <xdr:rowOff>49055</xdr:rowOff>
    </xdr:from>
    <xdr:to>
      <xdr:col>12</xdr:col>
      <xdr:colOff>236780</xdr:colOff>
      <xdr:row>43</xdr:row>
      <xdr:rowOff>64576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54786</xdr:colOff>
      <xdr:row>9</xdr:row>
      <xdr:rowOff>21525</xdr:rowOff>
    </xdr:from>
    <xdr:to>
      <xdr:col>24</xdr:col>
      <xdr:colOff>387458</xdr:colOff>
      <xdr:row>43</xdr:row>
      <xdr:rowOff>10763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505848</xdr:colOff>
      <xdr:row>46</xdr:row>
      <xdr:rowOff>107628</xdr:rowOff>
    </xdr:from>
    <xdr:to>
      <xdr:col>13</xdr:col>
      <xdr:colOff>439227</xdr:colOff>
      <xdr:row>51</xdr:row>
      <xdr:rowOff>65458</xdr:rowOff>
    </xdr:to>
    <xdr:sp macro="" textlink="">
      <xdr:nvSpPr>
        <xdr:cNvPr id="7" name="FootonotesShape"/>
        <xdr:cNvSpPr txBox="1"/>
      </xdr:nvSpPr>
      <xdr:spPr>
        <a:xfrm>
          <a:off x="1119323" y="7135679"/>
          <a:ext cx="7381175" cy="711220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>
              <a:effectLst/>
              <a:latin typeface="+mn-lt"/>
              <a:ea typeface="+mn-ea"/>
              <a:cs typeface="+mn-cs"/>
            </a:rPr>
            <a:t>*EU-totals refer to EU-27 without Germany</a:t>
          </a:r>
          <a:endParaRPr lang="en-GB" sz="1200">
            <a:effectLst/>
          </a:endParaRPr>
        </a:p>
        <a:p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22</xdr:col>
      <xdr:colOff>226017</xdr:colOff>
      <xdr:row>46</xdr:row>
      <xdr:rowOff>1</xdr:rowOff>
    </xdr:from>
    <xdr:to>
      <xdr:col>24</xdr:col>
      <xdr:colOff>529425</xdr:colOff>
      <xdr:row>48</xdr:row>
      <xdr:rowOff>116560</xdr:rowOff>
    </xdr:to>
    <xdr:pic>
      <xdr:nvPicPr>
        <xdr:cNvPr id="8" name="LogoShape"/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14422034" y="6931187"/>
          <a:ext cx="1530358" cy="417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</xdr:colOff>
      <xdr:row>1</xdr:row>
      <xdr:rowOff>44451</xdr:rowOff>
    </xdr:from>
    <xdr:to>
      <xdr:col>19</xdr:col>
      <xdr:colOff>444499</xdr:colOff>
      <xdr:row>36</xdr:row>
      <xdr:rowOff>81055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0.8305</cdr:y>
    </cdr:from>
    <cdr:ext cx="7994650" cy="874805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768" y="4286249"/>
          <a:ext cx="7994650" cy="87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I : Accommodation and food service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R-U : Other services</a:t>
          </a:r>
          <a:endParaRPr lang="en-GB" sz="120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*EU-totals refer to EU-27 without Germany</a:t>
          </a:r>
          <a:endParaRPr lang="en-GB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0.91903</cdr:y>
    </cdr:from>
    <cdr:ext cx="1530358" cy="417915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431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95250</xdr:rowOff>
    </xdr:from>
    <xdr:to>
      <xdr:col>21</xdr:col>
      <xdr:colOff>419100</xdr:colOff>
      <xdr:row>39</xdr:row>
      <xdr:rowOff>118320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0.90628</cdr:y>
    </cdr:from>
    <cdr:ext cx="7988124" cy="494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85922"/>
          <a:ext cx="7988124" cy="494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0.92086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6295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84667</xdr:colOff>
      <xdr:row>3</xdr:row>
      <xdr:rowOff>112182</xdr:rowOff>
    </xdr:from>
    <xdr:to>
      <xdr:col>24</xdr:col>
      <xdr:colOff>63500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0.01511</cdr:x>
      <cdr:y>0.90068</cdr:y>
    </cdr:from>
    <cdr:ext cx="8051500" cy="54272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66595" y="6457091"/>
          <a:ext cx="8051500" cy="542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Germany, Estonia, Croatia and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0.932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2789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65617</xdr:rowOff>
    </xdr:from>
    <xdr:to>
      <xdr:col>25</xdr:col>
      <xdr:colOff>91016</xdr:colOff>
      <xdr:row>38</xdr:row>
      <xdr:rowOff>145374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0.87667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705278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refers to low-skilled_blue collar, except for * which refers to white collar.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 data for Germany, Cyrpus and Slovakia.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0.92214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4927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219072</xdr:colOff>
      <xdr:row>3</xdr:row>
      <xdr:rowOff>57152</xdr:rowOff>
    </xdr:from>
    <xdr:to>
      <xdr:col>20</xdr:col>
      <xdr:colOff>600072</xdr:colOff>
      <xdr:row>39</xdr:row>
      <xdr:rowOff>93833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0.90842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09606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0.92107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7656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32</xdr:row>
      <xdr:rowOff>28575</xdr:rowOff>
    </xdr:from>
    <xdr:to>
      <xdr:col>17</xdr:col>
      <xdr:colOff>603250</xdr:colOff>
      <xdr:row>69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0.89523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143141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0.9097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1010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104774</xdr:rowOff>
    </xdr:from>
    <xdr:to>
      <xdr:col>20</xdr:col>
      <xdr:colOff>381000</xdr:colOff>
      <xdr:row>46</xdr:row>
      <xdr:rowOff>31096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0.92188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21596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0.93266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8855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130173</xdr:rowOff>
    </xdr:from>
    <xdr:to>
      <xdr:col>20</xdr:col>
      <xdr:colOff>114300</xdr:colOff>
      <xdr:row>43</xdr:row>
      <xdr:rowOff>41560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0.91572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26851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0.92736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3547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111124</xdr:rowOff>
    </xdr:from>
    <xdr:to>
      <xdr:col>23</xdr:col>
      <xdr:colOff>457200</xdr:colOff>
      <xdr:row>38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317500</xdr:colOff>
      <xdr:row>35</xdr:row>
      <xdr:rowOff>139700</xdr:rowOff>
    </xdr:from>
    <xdr:to>
      <xdr:col>19</xdr:col>
      <xdr:colOff>387350</xdr:colOff>
      <xdr:row>39</xdr:row>
      <xdr:rowOff>40376</xdr:rowOff>
    </xdr:to>
    <xdr:sp macro="" textlink="">
      <xdr:nvSpPr>
        <xdr:cNvPr id="3" name="FootonotesShape"/>
        <xdr:cNvSpPr txBox="1"/>
      </xdr:nvSpPr>
      <xdr:spPr>
        <a:xfrm>
          <a:off x="4318000" y="5251450"/>
          <a:ext cx="7994650" cy="484876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Data</a:t>
          </a:r>
          <a:r>
            <a:rPr lang="en-GB" sz="1200" i="0" baseline="0">
              <a:latin typeface="Arial" panose="020B0604020202020204" pitchFamily="34" charset="0"/>
            </a:rPr>
            <a:t> not available for Germany</a:t>
          </a:r>
          <a:endParaRPr lang="en-GB" sz="1200" i="0">
            <a:latin typeface="Arial" panose="020B0604020202020204" pitchFamily="34" charset="0"/>
          </a:endParaRPr>
        </a:p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0.94145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33144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0.90916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18289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139700</xdr:rowOff>
    </xdr:from>
    <xdr:to>
      <xdr:col>21</xdr:col>
      <xdr:colOff>352425</xdr:colOff>
      <xdr:row>43</xdr:row>
      <xdr:rowOff>81752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0.91617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29917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0.92775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6613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2</xdr:row>
      <xdr:rowOff>19050</xdr:rowOff>
    </xdr:from>
    <xdr:to>
      <xdr:col>20</xdr:col>
      <xdr:colOff>282575</xdr:colOff>
      <xdr:row>40</xdr:row>
      <xdr:rowOff>51892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0.91315</cdr:y>
    </cdr:from>
    <cdr:ext cx="7994650" cy="48487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097866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0.92514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6482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215346</xdr:colOff>
      <xdr:row>3</xdr:row>
      <xdr:rowOff>49696</xdr:rowOff>
    </xdr:from>
    <xdr:to>
      <xdr:col>21</xdr:col>
      <xdr:colOff>596346</xdr:colOff>
      <xdr:row>41</xdr:row>
      <xdr:rowOff>47519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0.91179</cdr:y>
    </cdr:from>
    <cdr:ext cx="8028912" cy="4893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058367"/>
          <a:ext cx="8028912" cy="48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for Germany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</a:t>
          </a:r>
        </a:p>
      </cdr:txBody>
    </cdr:sp>
  </cdr:absSizeAnchor>
  <cdr:absSizeAnchor xmlns:cdr="http://schemas.openxmlformats.org/drawingml/2006/chartDrawing">
    <cdr:from>
      <cdr:x>0.83933</cdr:x>
      <cdr:y>0.92467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2980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VID-19%20labour%20effects%20-%20REV-WR-F1_2610-last%20dissemin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 layoff sector I"/>
      <sheetName val="fig 2. Young"/>
      <sheetName val="fig 3. Low-skilled"/>
      <sheetName val="fig 4 income group"/>
      <sheetName val="fig 5 in work poverty"/>
      <sheetName val="fig 6 income group"/>
      <sheetName val="fig 7. in-work poverty"/>
      <sheetName val="FIG 8 SHARES COUNTRY"/>
      <sheetName val="fig 9 young"/>
      <sheetName val="fig 10 lowskills"/>
      <sheetName val="fig11 sectors affected"/>
      <sheetName val="eu (fig1)risk layoff"/>
      <sheetName val="eu (fig2) lose job"/>
      <sheetName val="eu (fig3)  by incgr"/>
      <sheetName val="eu(fig4) prevalence"/>
      <sheetName val="Table 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1" t="str">
            <v>layoff_eu</v>
          </cell>
        </row>
        <row r="2">
          <cell r="B2" t="str">
            <v>I</v>
          </cell>
          <cell r="C2">
            <v>0.49940017799999997</v>
          </cell>
        </row>
        <row r="3">
          <cell r="B3" t="str">
            <v>R_U</v>
          </cell>
          <cell r="C3">
            <v>0.3225266718</v>
          </cell>
        </row>
        <row r="4">
          <cell r="B4" t="str">
            <v>F</v>
          </cell>
          <cell r="C4">
            <v>0.2077194893</v>
          </cell>
        </row>
        <row r="5">
          <cell r="B5" t="str">
            <v>G</v>
          </cell>
          <cell r="C5">
            <v>0.20200135590000001</v>
          </cell>
        </row>
        <row r="6">
          <cell r="B6" t="str">
            <v>H</v>
          </cell>
          <cell r="C6">
            <v>0.17877033419999999</v>
          </cell>
        </row>
        <row r="7">
          <cell r="B7" t="str">
            <v>B_E</v>
          </cell>
          <cell r="C7">
            <v>0.17662363689999999</v>
          </cell>
        </row>
        <row r="8">
          <cell r="B8" t="str">
            <v>K_N</v>
          </cell>
          <cell r="C8">
            <v>0.16918439220000001</v>
          </cell>
        </row>
        <row r="9">
          <cell r="B9" t="str">
            <v>O_Q</v>
          </cell>
          <cell r="C9">
            <v>0.1347071581</v>
          </cell>
        </row>
        <row r="10">
          <cell r="B10" t="str">
            <v>J</v>
          </cell>
          <cell r="C10">
            <v>0.10652620209999999</v>
          </cell>
        </row>
        <row r="11">
          <cell r="B11" t="str">
            <v>A</v>
          </cell>
          <cell r="C11">
            <v>6.1711952299999998E-2</v>
          </cell>
        </row>
      </sheetData>
      <sheetData sheetId="12">
        <row r="1">
          <cell r="C1" t="str">
            <v>losejob_eu</v>
          </cell>
        </row>
        <row r="2">
          <cell r="B2" t="str">
            <v>temporary contract</v>
          </cell>
          <cell r="C2">
            <v>0.13386781619999999</v>
          </cell>
        </row>
        <row r="3">
          <cell r="B3" t="str">
            <v>sector-I</v>
          </cell>
          <cell r="C3">
            <v>0.10986898959999999</v>
          </cell>
        </row>
        <row r="4">
          <cell r="B4" t="str">
            <v>young</v>
          </cell>
          <cell r="C4">
            <v>0.1065581967</v>
          </cell>
        </row>
        <row r="5">
          <cell r="B5" t="str">
            <v>sector R_U</v>
          </cell>
          <cell r="C5">
            <v>6.6008935599999999E-2</v>
          </cell>
        </row>
        <row r="6">
          <cell r="B6" t="str">
            <v>low_skills</v>
          </cell>
          <cell r="C6">
            <v>5.08223888E-2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J1" zoomScaleNormal="100" workbookViewId="0">
      <selection activeCell="M5" sqref="M5"/>
    </sheetView>
  </sheetViews>
  <sheetFormatPr defaultRowHeight="11.5" x14ac:dyDescent="0.25"/>
  <cols>
    <col min="1" max="3" width="8.7265625" style="1"/>
    <col min="4" max="4" width="11.81640625" style="1" bestFit="1" customWidth="1"/>
    <col min="5" max="16384" width="8.7265625" style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 t="s">
        <v>6</v>
      </c>
      <c r="C2" s="2">
        <v>0.49940017799999997</v>
      </c>
      <c r="D2" s="2">
        <v>5.4388486700000002E-2</v>
      </c>
      <c r="E2" s="13" t="s">
        <v>7</v>
      </c>
    </row>
    <row r="3" spans="1:5" x14ac:dyDescent="0.25">
      <c r="A3" s="1" t="s">
        <v>5</v>
      </c>
      <c r="B3" s="1" t="s">
        <v>8</v>
      </c>
      <c r="C3" s="2">
        <v>0.3225266718</v>
      </c>
      <c r="D3" s="2">
        <v>3.15002988E-2</v>
      </c>
      <c r="E3" s="14" t="s">
        <v>9</v>
      </c>
    </row>
    <row r="4" spans="1:5" x14ac:dyDescent="0.25">
      <c r="A4" s="1" t="s">
        <v>5</v>
      </c>
      <c r="B4" s="1" t="s">
        <v>10</v>
      </c>
      <c r="C4" s="2">
        <v>0.2077194893</v>
      </c>
      <c r="D4" s="2">
        <v>2.4463113799999998E-2</v>
      </c>
      <c r="E4" s="13" t="s">
        <v>11</v>
      </c>
    </row>
    <row r="5" spans="1:5" x14ac:dyDescent="0.25">
      <c r="A5" s="1" t="s">
        <v>5</v>
      </c>
      <c r="B5" s="1" t="s">
        <v>12</v>
      </c>
      <c r="C5" s="2">
        <v>0.20200135590000001</v>
      </c>
      <c r="D5" s="2">
        <v>1.8269793999999999E-2</v>
      </c>
      <c r="E5" s="13" t="s">
        <v>13</v>
      </c>
    </row>
    <row r="6" spans="1:5" x14ac:dyDescent="0.25">
      <c r="A6" s="1" t="s">
        <v>5</v>
      </c>
      <c r="B6" s="1" t="s">
        <v>14</v>
      </c>
      <c r="C6" s="2">
        <v>0.17877033419999999</v>
      </c>
      <c r="D6" s="2">
        <v>2.0714524099999999E-2</v>
      </c>
      <c r="E6" s="13" t="s">
        <v>15</v>
      </c>
    </row>
    <row r="7" spans="1:5" x14ac:dyDescent="0.25">
      <c r="A7" s="1" t="s">
        <v>5</v>
      </c>
      <c r="B7" s="1" t="s">
        <v>16</v>
      </c>
      <c r="C7" s="2">
        <v>0.17662363689999999</v>
      </c>
      <c r="D7" s="2">
        <v>1.8253537600000001E-2</v>
      </c>
      <c r="E7" s="14" t="s">
        <v>17</v>
      </c>
    </row>
    <row r="8" spans="1:5" x14ac:dyDescent="0.25">
      <c r="A8" s="1" t="s">
        <v>5</v>
      </c>
      <c r="B8" s="1" t="s">
        <v>18</v>
      </c>
      <c r="C8" s="2">
        <v>0.16918439220000001</v>
      </c>
      <c r="D8" s="2">
        <v>1.45616159E-2</v>
      </c>
      <c r="E8" s="14" t="s">
        <v>19</v>
      </c>
    </row>
    <row r="9" spans="1:5" x14ac:dyDescent="0.25">
      <c r="A9" s="1" t="s">
        <v>5</v>
      </c>
      <c r="B9" s="1" t="s">
        <v>20</v>
      </c>
      <c r="C9" s="2">
        <v>0.1347071581</v>
      </c>
      <c r="D9" s="2">
        <v>9.8731185999999995E-3</v>
      </c>
      <c r="E9" s="14" t="s">
        <v>21</v>
      </c>
    </row>
    <row r="10" spans="1:5" x14ac:dyDescent="0.25">
      <c r="A10" s="1" t="s">
        <v>5</v>
      </c>
      <c r="B10" s="1" t="s">
        <v>22</v>
      </c>
      <c r="C10" s="2">
        <v>0.10652620209999999</v>
      </c>
      <c r="D10" s="2">
        <v>1.3715781200000001E-2</v>
      </c>
      <c r="E10" s="13" t="s">
        <v>23</v>
      </c>
    </row>
    <row r="11" spans="1:5" x14ac:dyDescent="0.25">
      <c r="A11" s="1" t="s">
        <v>5</v>
      </c>
      <c r="B11" s="1" t="s">
        <v>24</v>
      </c>
      <c r="C11" s="2">
        <v>6.1711952299999998E-2</v>
      </c>
      <c r="D11" s="2">
        <v>2.09877838E-2</v>
      </c>
      <c r="E11" s="13" t="s">
        <v>25</v>
      </c>
    </row>
    <row r="12" spans="1:5" x14ac:dyDescent="0.25">
      <c r="E12" s="13"/>
    </row>
    <row r="13" spans="1:5" ht="12" x14ac:dyDescent="0.25">
      <c r="A13" s="15" t="s">
        <v>7</v>
      </c>
    </row>
    <row r="14" spans="1:5" ht="12" x14ac:dyDescent="0.25">
      <c r="A14" s="15" t="s">
        <v>153</v>
      </c>
    </row>
    <row r="15" spans="1:5" ht="12" x14ac:dyDescent="0.25">
      <c r="A15" s="15" t="s">
        <v>11</v>
      </c>
    </row>
    <row r="16" spans="1:5" ht="12" x14ac:dyDescent="0.25">
      <c r="A16" s="15" t="s">
        <v>13</v>
      </c>
    </row>
    <row r="17" spans="1:16" ht="12" x14ac:dyDescent="0.25">
      <c r="A17" s="15" t="s">
        <v>15</v>
      </c>
    </row>
    <row r="18" spans="1:16" ht="12" x14ac:dyDescent="0.25">
      <c r="A18" s="15" t="s">
        <v>17</v>
      </c>
    </row>
    <row r="19" spans="1:16" ht="12" x14ac:dyDescent="0.25">
      <c r="A19" s="15" t="s">
        <v>19</v>
      </c>
    </row>
    <row r="20" spans="1:16" ht="12" x14ac:dyDescent="0.25">
      <c r="A20" s="15" t="s">
        <v>21</v>
      </c>
    </row>
    <row r="21" spans="1:16" ht="12" x14ac:dyDescent="0.25">
      <c r="A21" s="15" t="s">
        <v>23</v>
      </c>
    </row>
    <row r="22" spans="1:16" ht="12" x14ac:dyDescent="0.25">
      <c r="A22" s="15" t="s">
        <v>25</v>
      </c>
      <c r="N22" s="16"/>
      <c r="O22" s="16"/>
      <c r="P22" s="16"/>
    </row>
    <row r="23" spans="1:16" x14ac:dyDescent="0.25">
      <c r="N23" s="16"/>
      <c r="O23" s="16"/>
      <c r="P23" s="16"/>
    </row>
    <row r="24" spans="1:16" x14ac:dyDescent="0.25">
      <c r="A24" s="1" t="s">
        <v>132</v>
      </c>
      <c r="N24" s="16"/>
      <c r="O24" s="16"/>
      <c r="P24" s="16"/>
    </row>
    <row r="25" spans="1:16" x14ac:dyDescent="0.25">
      <c r="N25" s="16"/>
      <c r="O25" s="16"/>
      <c r="P25" s="16"/>
    </row>
    <row r="26" spans="1:16" x14ac:dyDescent="0.25">
      <c r="N26" s="16"/>
      <c r="O26" s="16"/>
      <c r="P26" s="16"/>
    </row>
    <row r="27" spans="1:16" x14ac:dyDescent="0.25">
      <c r="N27" s="16"/>
      <c r="O27" s="16"/>
      <c r="P27" s="16"/>
    </row>
    <row r="28" spans="1:16" x14ac:dyDescent="0.25">
      <c r="N28" s="16"/>
      <c r="O28" s="16"/>
      <c r="P28" s="16"/>
    </row>
    <row r="29" spans="1:16" x14ac:dyDescent="0.25">
      <c r="N29" s="16"/>
      <c r="O29" s="16"/>
      <c r="P29" s="16"/>
    </row>
    <row r="30" spans="1:16" x14ac:dyDescent="0.25">
      <c r="N30" s="16"/>
      <c r="O30" s="16"/>
      <c r="P30" s="16"/>
    </row>
    <row r="31" spans="1:16" x14ac:dyDescent="0.25">
      <c r="N31" s="16"/>
      <c r="O31" s="16"/>
      <c r="P31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4" zoomScaleNormal="100" workbookViewId="0">
      <selection activeCell="B15" sqref="B15"/>
    </sheetView>
  </sheetViews>
  <sheetFormatPr defaultRowHeight="11.5" x14ac:dyDescent="0.25"/>
  <cols>
    <col min="1" max="1" width="8.7265625" style="1"/>
    <col min="2" max="2" width="9.7265625" style="1" bestFit="1" customWidth="1"/>
    <col min="3" max="3" width="9.36328125" style="12" bestFit="1" customWidth="1"/>
    <col min="4" max="16384" width="8.7265625" style="1"/>
  </cols>
  <sheetData>
    <row r="1" spans="1:3" x14ac:dyDescent="0.25">
      <c r="A1" s="1" t="s">
        <v>0</v>
      </c>
      <c r="B1" s="1" t="s">
        <v>1</v>
      </c>
      <c r="C1" s="12" t="s">
        <v>3</v>
      </c>
    </row>
    <row r="2" spans="1:3" ht="23" x14ac:dyDescent="0.25">
      <c r="A2" s="1" t="s">
        <v>26</v>
      </c>
      <c r="B2" s="17" t="s">
        <v>27</v>
      </c>
      <c r="C2" s="2">
        <v>0.13386781619999999</v>
      </c>
    </row>
    <row r="3" spans="1:3" x14ac:dyDescent="0.25">
      <c r="A3" s="1" t="s">
        <v>5</v>
      </c>
      <c r="B3" s="17" t="s">
        <v>30</v>
      </c>
      <c r="C3" s="2">
        <v>0.10986898959999999</v>
      </c>
    </row>
    <row r="4" spans="1:3" x14ac:dyDescent="0.25">
      <c r="A4" s="1" t="s">
        <v>28</v>
      </c>
      <c r="B4" s="17" t="s">
        <v>29</v>
      </c>
      <c r="C4" s="2">
        <v>0.1065581967</v>
      </c>
    </row>
    <row r="5" spans="1:3" x14ac:dyDescent="0.25">
      <c r="A5" s="1" t="s">
        <v>5</v>
      </c>
      <c r="B5" s="1" t="s">
        <v>31</v>
      </c>
      <c r="C5" s="2">
        <v>6.6008935599999999E-2</v>
      </c>
    </row>
    <row r="6" spans="1:3" x14ac:dyDescent="0.25">
      <c r="A6" s="1" t="s">
        <v>32</v>
      </c>
      <c r="B6" s="1" t="s">
        <v>33</v>
      </c>
      <c r="C6" s="2">
        <v>5.08223888E-2</v>
      </c>
    </row>
    <row r="10" spans="1:3" ht="12" x14ac:dyDescent="0.25">
      <c r="A10" s="15" t="s">
        <v>7</v>
      </c>
    </row>
    <row r="11" spans="1:3" ht="12" x14ac:dyDescent="0.25">
      <c r="A11" s="15" t="s">
        <v>9</v>
      </c>
    </row>
    <row r="13" spans="1:3" x14ac:dyDescent="0.25">
      <c r="A13" s="1" t="s">
        <v>132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zoomScale="59" zoomScaleNormal="59" workbookViewId="0">
      <selection activeCell="J27" sqref="J27"/>
    </sheetView>
  </sheetViews>
  <sheetFormatPr defaultRowHeight="11.5" x14ac:dyDescent="0.25"/>
  <cols>
    <col min="1" max="2" width="8.7265625" style="1"/>
    <col min="3" max="4" width="8.7265625" style="1" customWidth="1"/>
    <col min="5" max="6" width="9.36328125" style="1" bestFit="1" customWidth="1"/>
    <col min="7" max="16384" width="8.7265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34</v>
      </c>
      <c r="F1" s="1" t="s">
        <v>35</v>
      </c>
    </row>
    <row r="2" spans="1:13" ht="14.5" x14ac:dyDescent="0.35">
      <c r="A2" s="1" t="s">
        <v>36</v>
      </c>
      <c r="B2" s="1" t="s">
        <v>37</v>
      </c>
      <c r="C2" s="1" t="s">
        <v>38</v>
      </c>
      <c r="D2" s="1" t="s">
        <v>38</v>
      </c>
      <c r="E2" s="2">
        <v>0.21171507719999999</v>
      </c>
      <c r="F2" s="20">
        <v>5.2368603600000001E-2</v>
      </c>
      <c r="J2" s="19" t="s">
        <v>135</v>
      </c>
      <c r="K2" s="19"/>
      <c r="L2" s="19"/>
      <c r="M2" s="19"/>
    </row>
    <row r="3" spans="1:13" ht="14.5" x14ac:dyDescent="0.35">
      <c r="A3" s="1" t="s">
        <v>36</v>
      </c>
      <c r="B3" s="1" t="s">
        <v>39</v>
      </c>
      <c r="C3" s="1" t="s">
        <v>38</v>
      </c>
      <c r="D3" s="1" t="s">
        <v>38</v>
      </c>
      <c r="E3" s="2">
        <v>0.18356861269999999</v>
      </c>
      <c r="F3" s="20">
        <v>0.03</v>
      </c>
    </row>
    <row r="4" spans="1:13" ht="14.5" x14ac:dyDescent="0.35">
      <c r="A4" s="1" t="s">
        <v>36</v>
      </c>
      <c r="B4" s="1" t="s">
        <v>40</v>
      </c>
      <c r="C4" s="1" t="s">
        <v>38</v>
      </c>
      <c r="D4" s="1" t="s">
        <v>38</v>
      </c>
      <c r="E4" s="2">
        <v>0.15816566830000001</v>
      </c>
      <c r="F4" s="20">
        <v>1.74483873E-2</v>
      </c>
    </row>
    <row r="6" spans="1:13" x14ac:dyDescent="0.25">
      <c r="A6" s="1" t="s">
        <v>132</v>
      </c>
    </row>
    <row r="99" ht="35.25" customHeight="1" x14ac:dyDescent="0.25"/>
  </sheetData>
  <autoFilter ref="A1:F3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J27" sqref="J27"/>
    </sheetView>
  </sheetViews>
  <sheetFormatPr defaultRowHeight="11.5" x14ac:dyDescent="0.25"/>
  <cols>
    <col min="1" max="1" width="19.1796875" style="1" bestFit="1" customWidth="1"/>
    <col min="2" max="2" width="16.26953125" style="1" bestFit="1" customWidth="1"/>
    <col min="3" max="3" width="8.7265625" style="1"/>
    <col min="4" max="4" width="11.90625" style="1" bestFit="1" customWidth="1"/>
    <col min="5" max="16384" width="8.7265625" style="1"/>
  </cols>
  <sheetData>
    <row r="1" spans="1:4" x14ac:dyDescent="0.25">
      <c r="A1" s="1" t="s">
        <v>41</v>
      </c>
      <c r="B1" s="1" t="s">
        <v>42</v>
      </c>
      <c r="C1" s="1" t="s">
        <v>43</v>
      </c>
      <c r="D1" s="1" t="s">
        <v>141</v>
      </c>
    </row>
    <row r="2" spans="1:4" x14ac:dyDescent="0.25">
      <c r="A2" s="4" t="s">
        <v>33</v>
      </c>
      <c r="B2" s="12">
        <v>0.56701877369999998</v>
      </c>
      <c r="C2" s="12">
        <v>0.4185967927</v>
      </c>
      <c r="D2" s="12">
        <v>0.35950793120000002</v>
      </c>
    </row>
    <row r="3" spans="1:4" x14ac:dyDescent="0.25">
      <c r="A3" s="4" t="s">
        <v>27</v>
      </c>
      <c r="B3" s="12">
        <v>0.2795881174</v>
      </c>
      <c r="C3" s="12">
        <v>0.1348319731</v>
      </c>
      <c r="D3" s="12">
        <v>7.8854781099999993E-2</v>
      </c>
    </row>
    <row r="4" spans="1:4" x14ac:dyDescent="0.25">
      <c r="A4" s="4" t="s">
        <v>29</v>
      </c>
      <c r="B4" s="12">
        <v>8.4893201799999998E-2</v>
      </c>
      <c r="C4" s="12">
        <v>4.89241698E-2</v>
      </c>
      <c r="D4" s="12">
        <v>2.0824439699999999E-2</v>
      </c>
    </row>
    <row r="5" spans="1:4" x14ac:dyDescent="0.25">
      <c r="A5" s="4" t="s">
        <v>31</v>
      </c>
      <c r="B5" s="12">
        <v>7.2542663800000004E-2</v>
      </c>
      <c r="C5" s="12">
        <v>4.2689869800000002E-2</v>
      </c>
      <c r="D5" s="12">
        <v>3.1948393800000002E-2</v>
      </c>
    </row>
    <row r="6" spans="1:4" x14ac:dyDescent="0.25">
      <c r="A6" s="4" t="s">
        <v>44</v>
      </c>
      <c r="B6" s="12">
        <v>6.4158023300000006E-2</v>
      </c>
      <c r="C6" s="12">
        <v>3.97841481E-2</v>
      </c>
      <c r="D6" s="12">
        <v>2.95932351E-2</v>
      </c>
    </row>
    <row r="10" spans="1:4" ht="12" x14ac:dyDescent="0.25">
      <c r="A10" s="15" t="s">
        <v>7</v>
      </c>
    </row>
    <row r="11" spans="1:4" ht="12" x14ac:dyDescent="0.25">
      <c r="A11" s="15" t="s">
        <v>9</v>
      </c>
    </row>
    <row r="13" spans="1:4" x14ac:dyDescent="0.25">
      <c r="A13" s="1" t="s">
        <v>132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F2" sqref="F2"/>
    </sheetView>
  </sheetViews>
  <sheetFormatPr defaultRowHeight="11.5" x14ac:dyDescent="0.25"/>
  <cols>
    <col min="1" max="1" width="8.7265625" style="1"/>
    <col min="2" max="2" width="11.81640625" style="1" bestFit="1" customWidth="1"/>
    <col min="3" max="3" width="11.81640625" style="1" customWidth="1"/>
    <col min="4" max="4" width="12" style="1" bestFit="1" customWidth="1"/>
    <col min="5" max="5" width="12.453125" style="1" bestFit="1" customWidth="1"/>
    <col min="6" max="6" width="8.7265625" style="1"/>
    <col min="7" max="7" width="8.7265625" style="1" customWidth="1"/>
    <col min="8" max="16384" width="8.7265625" style="1"/>
  </cols>
  <sheetData>
    <row r="1" spans="1:15" x14ac:dyDescent="0.25">
      <c r="A1" s="1" t="s">
        <v>45</v>
      </c>
      <c r="B1" s="1" t="s">
        <v>44</v>
      </c>
      <c r="C1" s="1" t="s">
        <v>78</v>
      </c>
      <c r="D1" s="1" t="s">
        <v>79</v>
      </c>
      <c r="E1" s="1" t="s">
        <v>80</v>
      </c>
    </row>
    <row r="2" spans="1:15" x14ac:dyDescent="0.25">
      <c r="A2" s="1" t="s">
        <v>95</v>
      </c>
      <c r="B2" s="2">
        <v>0.72264649339999998</v>
      </c>
      <c r="C2" s="2">
        <v>7.3451363000000006E-2</v>
      </c>
      <c r="D2" s="2">
        <v>0.25802036960000002</v>
      </c>
      <c r="E2" s="2">
        <f t="shared" ref="E2:E27" si="0">B2-D2</f>
        <v>0.46462612379999996</v>
      </c>
      <c r="G2" s="43" t="s">
        <v>139</v>
      </c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1" t="s">
        <v>96</v>
      </c>
      <c r="B3" s="2">
        <v>0.70597813080000005</v>
      </c>
      <c r="C3" s="2">
        <v>3.6857470900000001E-2</v>
      </c>
      <c r="D3" s="2">
        <v>0.28341013529999998</v>
      </c>
      <c r="E3" s="2">
        <f t="shared" si="0"/>
        <v>0.42256799550000007</v>
      </c>
    </row>
    <row r="4" spans="1:15" x14ac:dyDescent="0.25">
      <c r="A4" s="1" t="s">
        <v>97</v>
      </c>
      <c r="B4" s="2">
        <v>0.70387401999999999</v>
      </c>
      <c r="C4" s="2">
        <v>5.8927424800000003E-2</v>
      </c>
      <c r="D4" s="2">
        <v>0.2436001122</v>
      </c>
      <c r="E4" s="2">
        <f t="shared" si="0"/>
        <v>0.46027390779999999</v>
      </c>
    </row>
    <row r="5" spans="1:15" x14ac:dyDescent="0.25">
      <c r="A5" s="1" t="s">
        <v>98</v>
      </c>
      <c r="B5" s="2">
        <v>0.59114514600000001</v>
      </c>
      <c r="C5" s="2">
        <v>5.6370224300000001E-2</v>
      </c>
      <c r="D5" s="2">
        <v>0.27634699080000003</v>
      </c>
      <c r="E5" s="2">
        <f t="shared" si="0"/>
        <v>0.31479815519999998</v>
      </c>
    </row>
    <row r="6" spans="1:15" x14ac:dyDescent="0.25">
      <c r="A6" s="1" t="s">
        <v>99</v>
      </c>
      <c r="B6" s="2">
        <v>0.58188983189999999</v>
      </c>
      <c r="C6" s="2">
        <v>3.5395658300000001E-2</v>
      </c>
      <c r="D6" s="2">
        <v>0.1944652492</v>
      </c>
      <c r="E6" s="2">
        <f t="shared" si="0"/>
        <v>0.38742458270000002</v>
      </c>
    </row>
    <row r="7" spans="1:15" x14ac:dyDescent="0.25">
      <c r="A7" s="1" t="s">
        <v>100</v>
      </c>
      <c r="B7" s="2">
        <v>0.5736431568</v>
      </c>
      <c r="C7" s="2">
        <v>6.97782334E-2</v>
      </c>
      <c r="D7" s="2">
        <v>0.2312539522</v>
      </c>
      <c r="E7" s="2">
        <f t="shared" si="0"/>
        <v>0.3423892046</v>
      </c>
    </row>
    <row r="8" spans="1:15" x14ac:dyDescent="0.25">
      <c r="A8" s="1" t="s">
        <v>101</v>
      </c>
      <c r="B8" s="2">
        <v>0.55593408840000003</v>
      </c>
      <c r="C8" s="2">
        <v>2.2690178700000001E-2</v>
      </c>
      <c r="D8" s="2">
        <v>0.16896057540000001</v>
      </c>
      <c r="E8" s="2">
        <f t="shared" si="0"/>
        <v>0.38697351300000005</v>
      </c>
    </row>
    <row r="9" spans="1:15" x14ac:dyDescent="0.25">
      <c r="A9" s="1" t="s">
        <v>102</v>
      </c>
      <c r="B9" s="2">
        <v>0.55377402310000001</v>
      </c>
      <c r="C9" s="2">
        <v>5.7821905700000002E-2</v>
      </c>
      <c r="D9" s="2">
        <v>0.2565124339</v>
      </c>
      <c r="E9" s="2">
        <f t="shared" si="0"/>
        <v>0.29726158920000001</v>
      </c>
    </row>
    <row r="10" spans="1:15" x14ac:dyDescent="0.25">
      <c r="A10" s="1" t="s">
        <v>103</v>
      </c>
      <c r="B10" s="2">
        <v>0.55014680329999999</v>
      </c>
      <c r="C10" s="2">
        <v>5.7380444699999998E-2</v>
      </c>
      <c r="D10" s="2">
        <v>0.19796266840000001</v>
      </c>
      <c r="E10" s="2">
        <f t="shared" si="0"/>
        <v>0.3521841349</v>
      </c>
    </row>
    <row r="11" spans="1:15" x14ac:dyDescent="0.25">
      <c r="A11" s="1" t="s">
        <v>104</v>
      </c>
      <c r="B11" s="2">
        <v>0.52601085010000004</v>
      </c>
      <c r="C11" s="2">
        <v>2.80181031E-2</v>
      </c>
      <c r="D11" s="2">
        <v>0.20293034099999999</v>
      </c>
      <c r="E11" s="2">
        <f t="shared" si="0"/>
        <v>0.32308050910000008</v>
      </c>
    </row>
    <row r="12" spans="1:15" x14ac:dyDescent="0.25">
      <c r="A12" s="1" t="s">
        <v>105</v>
      </c>
      <c r="B12" s="2">
        <v>0.48983979599999999</v>
      </c>
      <c r="C12" s="2">
        <v>7.6880203899999999E-2</v>
      </c>
      <c r="D12" s="2">
        <v>0.20636840419999999</v>
      </c>
      <c r="E12" s="2">
        <f t="shared" si="0"/>
        <v>0.28347139180000003</v>
      </c>
    </row>
    <row r="13" spans="1:15" x14ac:dyDescent="0.25">
      <c r="A13" s="1" t="s">
        <v>106</v>
      </c>
      <c r="B13" s="2">
        <v>0.48263133070000003</v>
      </c>
      <c r="C13" s="2">
        <v>2.1208009600000001E-2</v>
      </c>
      <c r="D13" s="2">
        <v>0.2074922465</v>
      </c>
      <c r="E13" s="2">
        <f t="shared" si="0"/>
        <v>0.27513908419999999</v>
      </c>
    </row>
    <row r="14" spans="1:15" x14ac:dyDescent="0.25">
      <c r="A14" s="1" t="s">
        <v>107</v>
      </c>
      <c r="B14" s="2">
        <v>0.4527641939</v>
      </c>
      <c r="C14" s="2">
        <v>4.3636853500000003E-2</v>
      </c>
      <c r="D14" s="2">
        <v>0.1324216664</v>
      </c>
      <c r="E14" s="2">
        <f t="shared" si="0"/>
        <v>0.32034252750000003</v>
      </c>
    </row>
    <row r="15" spans="1:15" x14ac:dyDescent="0.25">
      <c r="A15" s="1" t="s">
        <v>108</v>
      </c>
      <c r="B15" s="2">
        <v>0.4522000914</v>
      </c>
      <c r="C15" s="2">
        <v>5.9515602000000001E-2</v>
      </c>
      <c r="D15" s="2">
        <v>9.9024794700000002E-2</v>
      </c>
      <c r="E15" s="2">
        <f t="shared" si="0"/>
        <v>0.35317529670000003</v>
      </c>
    </row>
    <row r="16" spans="1:15" x14ac:dyDescent="0.25">
      <c r="A16" s="1" t="s">
        <v>109</v>
      </c>
      <c r="B16" s="2">
        <v>0.41868305099999997</v>
      </c>
      <c r="C16" s="2">
        <v>3.2494780799999998E-2</v>
      </c>
      <c r="D16" s="2">
        <v>0.13171702029999999</v>
      </c>
      <c r="E16" s="2">
        <f t="shared" si="0"/>
        <v>0.28696603069999999</v>
      </c>
    </row>
    <row r="17" spans="1:5" x14ac:dyDescent="0.25">
      <c r="A17" s="1" t="s">
        <v>110</v>
      </c>
      <c r="B17" s="2">
        <v>0.35891712040000001</v>
      </c>
      <c r="C17" s="2">
        <v>3.7593873100000001E-2</v>
      </c>
      <c r="D17" s="2">
        <v>0.1096243831</v>
      </c>
      <c r="E17" s="2">
        <f t="shared" si="0"/>
        <v>0.24929273730000001</v>
      </c>
    </row>
    <row r="18" spans="1:5" x14ac:dyDescent="0.25">
      <c r="A18" s="1" t="s">
        <v>111</v>
      </c>
      <c r="B18" s="2">
        <v>0.34543929169999998</v>
      </c>
      <c r="C18" s="2">
        <v>3.1682780700000003E-2</v>
      </c>
      <c r="D18" s="2">
        <v>9.8941868500000002E-2</v>
      </c>
      <c r="E18" s="2">
        <f t="shared" si="0"/>
        <v>0.24649742319999998</v>
      </c>
    </row>
    <row r="19" spans="1:5" x14ac:dyDescent="0.25">
      <c r="A19" s="1" t="s">
        <v>112</v>
      </c>
      <c r="B19" s="2">
        <v>0.34263208119999999</v>
      </c>
      <c r="C19" s="2">
        <v>3.67395929E-2</v>
      </c>
      <c r="D19" s="2">
        <v>7.9317769199999999E-2</v>
      </c>
      <c r="E19" s="2">
        <f t="shared" si="0"/>
        <v>0.26331431199999999</v>
      </c>
    </row>
    <row r="20" spans="1:5" x14ac:dyDescent="0.25">
      <c r="A20" s="1" t="s">
        <v>113</v>
      </c>
      <c r="B20" s="2">
        <v>0.33920082159999998</v>
      </c>
      <c r="C20" s="2">
        <v>3.29401364E-2</v>
      </c>
      <c r="D20" s="2">
        <v>0.13049664850000001</v>
      </c>
      <c r="E20" s="2">
        <f t="shared" si="0"/>
        <v>0.20870417309999997</v>
      </c>
    </row>
    <row r="21" spans="1:5" x14ac:dyDescent="0.25">
      <c r="A21" s="1" t="s">
        <v>114</v>
      </c>
      <c r="B21" s="2">
        <v>0.2973521677</v>
      </c>
      <c r="C21" s="2">
        <v>6.5739423599999999E-2</v>
      </c>
      <c r="D21" s="2">
        <v>8.4382949400000004E-2</v>
      </c>
      <c r="E21" s="2">
        <f t="shared" si="0"/>
        <v>0.21296921829999998</v>
      </c>
    </row>
    <row r="22" spans="1:5" x14ac:dyDescent="0.25">
      <c r="A22" s="1" t="s">
        <v>115</v>
      </c>
      <c r="B22" s="2">
        <v>0.29678074570000001</v>
      </c>
      <c r="C22" s="2">
        <v>3.6095550400000002E-2</v>
      </c>
      <c r="D22" s="2">
        <v>0.1376856612</v>
      </c>
      <c r="E22" s="2">
        <f t="shared" si="0"/>
        <v>0.15909508450000001</v>
      </c>
    </row>
    <row r="23" spans="1:5" x14ac:dyDescent="0.25">
      <c r="A23" s="1" t="s">
        <v>116</v>
      </c>
      <c r="B23" s="2">
        <v>0.26987309259999998</v>
      </c>
      <c r="C23" s="2">
        <v>4.6450273100000002E-2</v>
      </c>
      <c r="D23" s="2">
        <v>6.3026504999999997E-2</v>
      </c>
      <c r="E23" s="2">
        <f t="shared" si="0"/>
        <v>0.20684658759999996</v>
      </c>
    </row>
    <row r="24" spans="1:5" x14ac:dyDescent="0.25">
      <c r="A24" s="1" t="s">
        <v>117</v>
      </c>
      <c r="B24" s="2">
        <v>0.23970240279999999</v>
      </c>
      <c r="C24" s="2">
        <v>3.1715317899999998E-2</v>
      </c>
      <c r="D24" s="2">
        <v>7.5943208999999998E-2</v>
      </c>
      <c r="E24" s="2">
        <f t="shared" si="0"/>
        <v>0.16375919379999998</v>
      </c>
    </row>
    <row r="25" spans="1:5" x14ac:dyDescent="0.25">
      <c r="A25" s="1" t="s">
        <v>118</v>
      </c>
      <c r="B25" s="2">
        <v>0.23914604950000001</v>
      </c>
      <c r="C25" s="2">
        <v>8.3525865199999993E-2</v>
      </c>
      <c r="D25" s="2">
        <v>7.3667867999999997E-2</v>
      </c>
      <c r="E25" s="2">
        <f t="shared" si="0"/>
        <v>0.16547818150000002</v>
      </c>
    </row>
    <row r="26" spans="1:5" x14ac:dyDescent="0.25">
      <c r="A26" s="1" t="s">
        <v>119</v>
      </c>
      <c r="B26" s="2">
        <v>0.1832120881</v>
      </c>
      <c r="C26" s="2">
        <v>0.11009761949999999</v>
      </c>
      <c r="D26" s="2">
        <v>6.419772E-2</v>
      </c>
      <c r="E26" s="2">
        <f t="shared" si="0"/>
        <v>0.1190143681</v>
      </c>
    </row>
    <row r="27" spans="1:5" x14ac:dyDescent="0.25">
      <c r="A27" s="1" t="s">
        <v>120</v>
      </c>
      <c r="B27" s="2">
        <v>0.1811681762</v>
      </c>
      <c r="C27" s="2">
        <v>4.38110492E-2</v>
      </c>
      <c r="D27" s="2">
        <v>5.8000312900000003E-2</v>
      </c>
      <c r="E27" s="2">
        <f t="shared" si="0"/>
        <v>0.1231678633</v>
      </c>
    </row>
    <row r="29" spans="1:5" x14ac:dyDescent="0.25">
      <c r="A29" s="1" t="s">
        <v>150</v>
      </c>
    </row>
    <row r="30" spans="1:5" x14ac:dyDescent="0.25">
      <c r="A30" s="1" t="s">
        <v>132</v>
      </c>
    </row>
  </sheetData>
  <autoFilter ref="A1:E27"/>
  <mergeCells count="1">
    <mergeCell ref="G2:O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0"/>
  <sheetViews>
    <sheetView topLeftCell="A28" zoomScaleNormal="100" workbookViewId="0">
      <selection activeCell="F43" sqref="F43"/>
    </sheetView>
  </sheetViews>
  <sheetFormatPr defaultRowHeight="11.5" x14ac:dyDescent="0.25"/>
  <cols>
    <col min="1" max="16384" width="8.7265625" style="1"/>
  </cols>
  <sheetData>
    <row r="1" spans="1:6" x14ac:dyDescent="0.25">
      <c r="A1" s="1" t="s">
        <v>1</v>
      </c>
      <c r="B1" s="1" t="s">
        <v>86</v>
      </c>
      <c r="C1" s="1" t="s">
        <v>87</v>
      </c>
      <c r="D1" s="1" t="s">
        <v>79</v>
      </c>
    </row>
    <row r="2" spans="1:6" ht="14.5" x14ac:dyDescent="0.35">
      <c r="A2" s="1" t="s">
        <v>87</v>
      </c>
      <c r="B2" s="10" t="s">
        <v>97</v>
      </c>
      <c r="C2" s="20">
        <v>0.18651404290000001</v>
      </c>
      <c r="D2" s="20">
        <v>7.3029382300000001E-2</v>
      </c>
      <c r="F2" s="1" t="s">
        <v>149</v>
      </c>
    </row>
    <row r="3" spans="1:6" ht="14.5" x14ac:dyDescent="0.35">
      <c r="A3" s="1" t="s">
        <v>87</v>
      </c>
      <c r="B3" s="10" t="s">
        <v>100</v>
      </c>
      <c r="C3" s="20">
        <v>0.1415145172</v>
      </c>
      <c r="D3" s="20">
        <v>3.7634783599999999E-2</v>
      </c>
    </row>
    <row r="4" spans="1:6" ht="14.5" x14ac:dyDescent="0.35">
      <c r="A4" s="1" t="s">
        <v>87</v>
      </c>
      <c r="B4" s="10" t="s">
        <v>96</v>
      </c>
      <c r="C4" s="20">
        <v>0.1300044276</v>
      </c>
      <c r="D4" s="20">
        <v>6.1365941700000003E-2</v>
      </c>
    </row>
    <row r="5" spans="1:6" ht="14.5" x14ac:dyDescent="0.35">
      <c r="A5" s="1" t="s">
        <v>87</v>
      </c>
      <c r="B5" s="10" t="s">
        <v>102</v>
      </c>
      <c r="C5" s="20">
        <v>0.1234418312</v>
      </c>
      <c r="D5" s="20">
        <v>3.6749018299999998E-2</v>
      </c>
    </row>
    <row r="6" spans="1:6" ht="14.5" x14ac:dyDescent="0.35">
      <c r="A6" s="1" t="s">
        <v>87</v>
      </c>
      <c r="B6" s="10" t="s">
        <v>104</v>
      </c>
      <c r="C6" s="20">
        <v>0.1059542381</v>
      </c>
      <c r="D6" s="20">
        <v>2.5505494E-2</v>
      </c>
    </row>
    <row r="7" spans="1:6" ht="14.5" x14ac:dyDescent="0.35">
      <c r="A7" s="1" t="s">
        <v>87</v>
      </c>
      <c r="B7" s="10" t="s">
        <v>112</v>
      </c>
      <c r="C7" s="20">
        <v>0.104341038</v>
      </c>
      <c r="D7" s="20">
        <v>3.6513740400000001E-2</v>
      </c>
    </row>
    <row r="8" spans="1:6" ht="14.5" x14ac:dyDescent="0.35">
      <c r="A8" s="1" t="s">
        <v>87</v>
      </c>
      <c r="B8" s="10" t="s">
        <v>114</v>
      </c>
      <c r="C8" s="20">
        <v>8.7670128200000003E-2</v>
      </c>
      <c r="D8" s="20">
        <v>2.9898510999999999E-2</v>
      </c>
    </row>
    <row r="9" spans="1:6" ht="14.5" x14ac:dyDescent="0.35">
      <c r="A9" s="1" t="s">
        <v>87</v>
      </c>
      <c r="B9" s="10" t="s">
        <v>117</v>
      </c>
      <c r="C9" s="20">
        <v>7.5957790799999994E-2</v>
      </c>
      <c r="D9" s="20">
        <v>3.2511667500000001E-2</v>
      </c>
    </row>
    <row r="10" spans="1:6" ht="14.5" x14ac:dyDescent="0.35">
      <c r="A10" s="1" t="s">
        <v>87</v>
      </c>
      <c r="B10" s="10" t="s">
        <v>119</v>
      </c>
      <c r="C10" s="20">
        <v>7.2479667999999997E-2</v>
      </c>
      <c r="D10" s="20">
        <v>2.2290085099999999E-2</v>
      </c>
    </row>
    <row r="11" spans="1:6" ht="14.5" x14ac:dyDescent="0.35">
      <c r="A11" s="1" t="s">
        <v>87</v>
      </c>
      <c r="B11" s="10" t="s">
        <v>98</v>
      </c>
      <c r="C11" s="20">
        <v>6.4008704900000005E-2</v>
      </c>
      <c r="D11" s="20">
        <v>1.8883107E-2</v>
      </c>
    </row>
    <row r="12" spans="1:6" ht="14.5" x14ac:dyDescent="0.35">
      <c r="A12" s="1" t="s">
        <v>87</v>
      </c>
      <c r="B12" s="10" t="s">
        <v>105</v>
      </c>
      <c r="C12" s="20">
        <v>6.3187062500000002E-2</v>
      </c>
      <c r="D12" s="20">
        <v>4.3467508799999999E-2</v>
      </c>
    </row>
    <row r="13" spans="1:6" ht="14.5" x14ac:dyDescent="0.35">
      <c r="A13" s="1" t="s">
        <v>87</v>
      </c>
      <c r="B13" s="10" t="s">
        <v>115</v>
      </c>
      <c r="C13" s="20">
        <v>6.1554719500000001E-2</v>
      </c>
      <c r="D13" s="20">
        <v>2.36766427E-2</v>
      </c>
    </row>
    <row r="14" spans="1:6" ht="14.5" x14ac:dyDescent="0.35">
      <c r="A14" s="1" t="s">
        <v>87</v>
      </c>
      <c r="B14" s="10" t="s">
        <v>106</v>
      </c>
      <c r="C14" s="20">
        <v>5.7081700200000002E-2</v>
      </c>
      <c r="D14" s="20">
        <v>2.0707514900000001E-2</v>
      </c>
    </row>
    <row r="15" spans="1:6" ht="14.5" x14ac:dyDescent="0.35">
      <c r="A15" s="1" t="s">
        <v>87</v>
      </c>
      <c r="B15" s="10" t="s">
        <v>95</v>
      </c>
      <c r="C15" s="20">
        <v>5.5012641700000003E-2</v>
      </c>
      <c r="D15" s="20">
        <v>1.8198857400000001E-2</v>
      </c>
    </row>
    <row r="16" spans="1:6" ht="14.5" x14ac:dyDescent="0.35">
      <c r="A16" s="1" t="s">
        <v>87</v>
      </c>
      <c r="B16" s="10" t="s">
        <v>116</v>
      </c>
      <c r="C16" s="20">
        <v>5.3665468899999999E-2</v>
      </c>
      <c r="D16" s="20">
        <v>2.5010981599999999E-2</v>
      </c>
    </row>
    <row r="17" spans="1:4" ht="14.5" x14ac:dyDescent="0.35">
      <c r="A17" s="1" t="s">
        <v>87</v>
      </c>
      <c r="B17" s="10" t="s">
        <v>103</v>
      </c>
      <c r="C17" s="20">
        <v>5.1096559999999999E-2</v>
      </c>
      <c r="D17" s="20">
        <v>2.16310602E-2</v>
      </c>
    </row>
    <row r="18" spans="1:4" ht="14.5" x14ac:dyDescent="0.35">
      <c r="A18" s="1" t="s">
        <v>87</v>
      </c>
      <c r="B18" s="10" t="s">
        <v>111</v>
      </c>
      <c r="C18" s="20">
        <v>5.0917761899999997E-2</v>
      </c>
      <c r="D18" s="20">
        <v>2.2570767200000001E-2</v>
      </c>
    </row>
    <row r="19" spans="1:4" ht="14.5" x14ac:dyDescent="0.35">
      <c r="A19" s="1" t="s">
        <v>87</v>
      </c>
      <c r="B19" s="10" t="s">
        <v>110</v>
      </c>
      <c r="C19" s="20">
        <v>4.7456665000000002E-2</v>
      </c>
      <c r="D19" s="20">
        <v>1.7538041800000001E-2</v>
      </c>
    </row>
    <row r="20" spans="1:4" ht="14.5" x14ac:dyDescent="0.35">
      <c r="A20" s="1" t="s">
        <v>87</v>
      </c>
      <c r="B20" s="10" t="s">
        <v>120</v>
      </c>
      <c r="C20" s="20">
        <v>4.6302247900000003E-2</v>
      </c>
      <c r="D20" s="20">
        <v>2.2701065900000001E-2</v>
      </c>
    </row>
    <row r="21" spans="1:4" ht="14.5" x14ac:dyDescent="0.35">
      <c r="A21" s="1" t="s">
        <v>87</v>
      </c>
      <c r="B21" s="10" t="s">
        <v>101</v>
      </c>
      <c r="C21" s="20">
        <v>3.5717941599999997E-2</v>
      </c>
      <c r="D21" s="20">
        <v>1.68475875E-2</v>
      </c>
    </row>
    <row r="22" spans="1:4" ht="14.5" x14ac:dyDescent="0.35">
      <c r="A22" s="1" t="s">
        <v>87</v>
      </c>
      <c r="B22" s="10" t="s">
        <v>108</v>
      </c>
      <c r="C22" s="20">
        <v>3.5352660500000001E-2</v>
      </c>
      <c r="D22" s="20">
        <v>2.3210567299999998E-2</v>
      </c>
    </row>
    <row r="23" spans="1:4" ht="14.5" x14ac:dyDescent="0.35">
      <c r="A23" s="1" t="s">
        <v>87</v>
      </c>
      <c r="B23" s="10" t="s">
        <v>109</v>
      </c>
      <c r="C23" s="20">
        <v>3.4702210400000003E-2</v>
      </c>
      <c r="D23" s="20">
        <v>1.5053177399999999E-2</v>
      </c>
    </row>
    <row r="24" spans="1:4" ht="14.5" x14ac:dyDescent="0.35">
      <c r="A24" s="1" t="s">
        <v>87</v>
      </c>
      <c r="B24" s="10" t="s">
        <v>107</v>
      </c>
      <c r="C24" s="20">
        <v>2.50402284E-2</v>
      </c>
      <c r="D24" s="20">
        <v>1.08475094E-2</v>
      </c>
    </row>
    <row r="26" spans="1:4" x14ac:dyDescent="0.25">
      <c r="C26" s="2"/>
    </row>
    <row r="27" spans="1:4" x14ac:dyDescent="0.25">
      <c r="A27" s="4" t="s">
        <v>88</v>
      </c>
    </row>
    <row r="28" spans="1:4" ht="14.5" x14ac:dyDescent="0.35">
      <c r="A28" s="10" t="s">
        <v>113</v>
      </c>
      <c r="B28" t="s">
        <v>61</v>
      </c>
      <c r="C28" s="20">
        <v>1.39039648E-2</v>
      </c>
      <c r="D28" s="20">
        <v>3.9402315899999998E-2</v>
      </c>
    </row>
    <row r="29" spans="1:4" ht="14.5" x14ac:dyDescent="0.35">
      <c r="A29" s="10" t="s">
        <v>118</v>
      </c>
      <c r="B29" t="s">
        <v>56</v>
      </c>
      <c r="C29" s="20">
        <v>3.4414465999999998E-2</v>
      </c>
      <c r="D29" s="20">
        <v>4.2390543599999997E-2</v>
      </c>
    </row>
    <row r="30" spans="1:4" ht="14.5" x14ac:dyDescent="0.35">
      <c r="A30" s="10" t="s">
        <v>99</v>
      </c>
      <c r="B30" t="s">
        <v>68</v>
      </c>
      <c r="C30" s="20">
        <v>2.2487102500000002E-2</v>
      </c>
      <c r="D30" s="20">
        <v>4.6664354599999999E-2</v>
      </c>
    </row>
    <row r="33" spans="1:4" x14ac:dyDescent="0.25">
      <c r="A33" s="1" t="s">
        <v>131</v>
      </c>
    </row>
    <row r="34" spans="1:4" x14ac:dyDescent="0.25">
      <c r="A34" s="1" t="s">
        <v>151</v>
      </c>
    </row>
    <row r="35" spans="1:4" x14ac:dyDescent="0.25">
      <c r="A35" s="1" t="s">
        <v>132</v>
      </c>
    </row>
    <row r="40" spans="1:4" x14ac:dyDescent="0.25">
      <c r="C40" s="2"/>
      <c r="D40" s="2"/>
    </row>
  </sheetData>
  <sortState ref="B2:D24">
    <sortCondition descending="1" ref="C2:C2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6"/>
  <sheetViews>
    <sheetView topLeftCell="A16" zoomScaleNormal="100" workbookViewId="0">
      <selection activeCell="G26" sqref="G26"/>
    </sheetView>
  </sheetViews>
  <sheetFormatPr defaultRowHeight="11.5" x14ac:dyDescent="0.25"/>
  <cols>
    <col min="1" max="1" width="13.453125" style="1" customWidth="1"/>
    <col min="2" max="16384" width="8.7265625" style="1"/>
  </cols>
  <sheetData>
    <row r="1" spans="1:5" x14ac:dyDescent="0.25">
      <c r="A1" s="5"/>
      <c r="B1" s="6" t="s">
        <v>89</v>
      </c>
      <c r="C1" s="1" t="s">
        <v>79</v>
      </c>
    </row>
    <row r="2" spans="1:5" ht="14.5" x14ac:dyDescent="0.35">
      <c r="A2" s="10" t="s">
        <v>97</v>
      </c>
      <c r="B2" s="21">
        <v>0.12956871659999999</v>
      </c>
      <c r="C2" s="20">
        <v>7.3029382300000001E-2</v>
      </c>
      <c r="E2" s="1" t="s">
        <v>140</v>
      </c>
    </row>
    <row r="3" spans="1:5" ht="14.5" x14ac:dyDescent="0.35">
      <c r="A3" s="10" t="s">
        <v>144</v>
      </c>
      <c r="B3" s="21">
        <v>8.7263796699999993E-2</v>
      </c>
      <c r="C3" s="20">
        <v>6.1365941700000003E-2</v>
      </c>
    </row>
    <row r="4" spans="1:5" ht="14.5" x14ac:dyDescent="0.35">
      <c r="A4" s="10" t="s">
        <v>105</v>
      </c>
      <c r="B4" s="21">
        <v>7.5704984099999997E-2</v>
      </c>
      <c r="C4" s="20">
        <v>4.3467508799999999E-2</v>
      </c>
    </row>
    <row r="5" spans="1:5" ht="14.5" x14ac:dyDescent="0.35">
      <c r="A5" s="10" t="s">
        <v>112</v>
      </c>
      <c r="B5" s="21">
        <v>6.5208179500000005E-2</v>
      </c>
      <c r="C5" s="20">
        <v>3.6513740400000001E-2</v>
      </c>
    </row>
    <row r="6" spans="1:5" ht="14.5" x14ac:dyDescent="0.35">
      <c r="A6" s="10" t="s">
        <v>117</v>
      </c>
      <c r="B6" s="21">
        <v>5.8243215600000002E-2</v>
      </c>
      <c r="C6" s="20">
        <v>3.2511667500000001E-2</v>
      </c>
    </row>
    <row r="7" spans="1:5" ht="14.5" x14ac:dyDescent="0.35">
      <c r="A7" s="10" t="s">
        <v>100</v>
      </c>
      <c r="B7" s="21">
        <v>5.8199595100000001E-2</v>
      </c>
      <c r="C7" s="20">
        <v>3.7634783599999999E-2</v>
      </c>
    </row>
    <row r="8" spans="1:5" ht="14.5" x14ac:dyDescent="0.35">
      <c r="A8" s="10" t="s">
        <v>146</v>
      </c>
      <c r="B8" s="21">
        <v>5.6320176E-2</v>
      </c>
      <c r="C8" s="20">
        <v>2.2487102500000002E-2</v>
      </c>
    </row>
    <row r="9" spans="1:5" ht="14.5" x14ac:dyDescent="0.35">
      <c r="A9" s="10" t="s">
        <v>145</v>
      </c>
      <c r="B9" s="21">
        <v>5.4449371099999998E-2</v>
      </c>
      <c r="C9" s="20">
        <v>3.6749018299999998E-2</v>
      </c>
    </row>
    <row r="10" spans="1:5" ht="14.5" x14ac:dyDescent="0.35">
      <c r="A10" s="10" t="s">
        <v>119</v>
      </c>
      <c r="B10" s="21">
        <v>5.3960096300000003E-2</v>
      </c>
      <c r="C10" s="20">
        <v>2.2290085099999999E-2</v>
      </c>
    </row>
    <row r="11" spans="1:5" ht="14.5" x14ac:dyDescent="0.35">
      <c r="A11" s="10" t="s">
        <v>114</v>
      </c>
      <c r="B11" s="21">
        <v>5.2366314300000001E-2</v>
      </c>
      <c r="C11" s="20">
        <v>2.9898510999999999E-2</v>
      </c>
    </row>
    <row r="12" spans="1:5" ht="14.5" x14ac:dyDescent="0.35">
      <c r="A12" s="10" t="s">
        <v>123</v>
      </c>
      <c r="B12" s="21">
        <v>4.8669496E-2</v>
      </c>
      <c r="C12" s="20">
        <v>2.36766427E-2</v>
      </c>
    </row>
    <row r="13" spans="1:5" ht="14.5" x14ac:dyDescent="0.35">
      <c r="A13" s="10" t="s">
        <v>121</v>
      </c>
      <c r="B13" s="21">
        <v>4.7377201299999998E-2</v>
      </c>
      <c r="C13" s="20">
        <v>3.4414465999999998E-2</v>
      </c>
    </row>
    <row r="14" spans="1:5" ht="14.5" x14ac:dyDescent="0.35">
      <c r="A14" s="10" t="s">
        <v>111</v>
      </c>
      <c r="B14" s="21">
        <v>4.3836426599999999E-2</v>
      </c>
      <c r="C14" s="20">
        <v>2.2570767200000001E-2</v>
      </c>
    </row>
    <row r="15" spans="1:5" ht="14.5" x14ac:dyDescent="0.35">
      <c r="A15" s="10" t="s">
        <v>104</v>
      </c>
      <c r="B15" s="21">
        <v>4.3435933199999999E-2</v>
      </c>
      <c r="C15" s="20">
        <v>2.5505494E-2</v>
      </c>
    </row>
    <row r="16" spans="1:5" ht="14.5" x14ac:dyDescent="0.35">
      <c r="A16" s="10" t="s">
        <v>116</v>
      </c>
      <c r="B16" s="21">
        <v>3.8337450100000003E-2</v>
      </c>
      <c r="C16" s="20">
        <v>2.5010981599999999E-2</v>
      </c>
    </row>
    <row r="17" spans="1:3" ht="14.5" x14ac:dyDescent="0.35">
      <c r="A17" s="10" t="s">
        <v>103</v>
      </c>
      <c r="B17" s="21">
        <v>3.7719967E-2</v>
      </c>
      <c r="C17" s="20">
        <v>2.16310602E-2</v>
      </c>
    </row>
    <row r="18" spans="1:3" ht="14.5" x14ac:dyDescent="0.35">
      <c r="A18" s="10" t="s">
        <v>98</v>
      </c>
      <c r="B18" s="21">
        <v>3.4254207299999999E-2</v>
      </c>
      <c r="C18" s="20">
        <v>1.8883107E-2</v>
      </c>
    </row>
    <row r="19" spans="1:3" ht="14.5" x14ac:dyDescent="0.35">
      <c r="A19" s="10" t="s">
        <v>101</v>
      </c>
      <c r="B19" s="21">
        <v>3.2851937999999997E-2</v>
      </c>
      <c r="C19" s="20">
        <v>1.68475875E-2</v>
      </c>
    </row>
    <row r="20" spans="1:3" ht="14.5" x14ac:dyDescent="0.35">
      <c r="A20" s="10" t="s">
        <v>147</v>
      </c>
      <c r="B20" s="21">
        <v>3.1995431099999999E-2</v>
      </c>
      <c r="C20" s="20">
        <v>1.7538041800000001E-2</v>
      </c>
    </row>
    <row r="21" spans="1:3" ht="14.5" x14ac:dyDescent="0.35">
      <c r="A21" s="10" t="s">
        <v>148</v>
      </c>
      <c r="B21" s="21">
        <v>3.02348931E-2</v>
      </c>
      <c r="C21" s="20">
        <v>2.3210567299999998E-2</v>
      </c>
    </row>
    <row r="22" spans="1:3" ht="14.5" x14ac:dyDescent="0.35">
      <c r="A22" s="10" t="s">
        <v>113</v>
      </c>
      <c r="B22" s="21">
        <v>2.9693962000000001E-2</v>
      </c>
      <c r="C22" s="20">
        <v>1.39039648E-2</v>
      </c>
    </row>
    <row r="23" spans="1:3" ht="14.5" x14ac:dyDescent="0.35">
      <c r="A23" s="10" t="s">
        <v>122</v>
      </c>
      <c r="B23" s="21">
        <v>2.8304585399999999E-2</v>
      </c>
      <c r="C23" s="20">
        <v>2.2701065900000001E-2</v>
      </c>
    </row>
    <row r="24" spans="1:3" ht="14.5" x14ac:dyDescent="0.35">
      <c r="A24" s="10" t="s">
        <v>109</v>
      </c>
      <c r="B24" s="21">
        <v>2.71361187E-2</v>
      </c>
      <c r="C24" s="20">
        <v>1.5053177399999999E-2</v>
      </c>
    </row>
    <row r="25" spans="1:3" ht="14.5" x14ac:dyDescent="0.35">
      <c r="A25" s="10" t="s">
        <v>107</v>
      </c>
      <c r="B25" s="21">
        <v>1.5908455500000002E-2</v>
      </c>
      <c r="C25" s="20">
        <v>1.08475094E-2</v>
      </c>
    </row>
    <row r="30" spans="1:3" x14ac:dyDescent="0.25">
      <c r="A30" s="1" t="s">
        <v>142</v>
      </c>
    </row>
    <row r="31" spans="1:3" ht="14.5" x14ac:dyDescent="0.35">
      <c r="A31" s="10" t="s">
        <v>143</v>
      </c>
      <c r="B31" s="21">
        <v>1.94822464E-2</v>
      </c>
      <c r="C31" s="20">
        <v>1.8198857400000001E-2</v>
      </c>
    </row>
    <row r="33" spans="1:3" x14ac:dyDescent="0.25">
      <c r="A33" s="1" t="s">
        <v>131</v>
      </c>
    </row>
    <row r="34" spans="1:3" x14ac:dyDescent="0.25">
      <c r="A34" s="4" t="s">
        <v>133</v>
      </c>
    </row>
    <row r="35" spans="1:3" x14ac:dyDescent="0.25">
      <c r="A35" s="1" t="s">
        <v>152</v>
      </c>
    </row>
    <row r="36" spans="1:3" x14ac:dyDescent="0.25">
      <c r="A36" s="1" t="s">
        <v>132</v>
      </c>
    </row>
    <row r="39" spans="1:3" x14ac:dyDescent="0.25">
      <c r="A39" s="4" t="s">
        <v>90</v>
      </c>
    </row>
    <row r="41" spans="1:3" x14ac:dyDescent="0.25">
      <c r="A41" s="4"/>
      <c r="B41" s="7"/>
    </row>
    <row r="42" spans="1:3" x14ac:dyDescent="0.25">
      <c r="A42" s="4"/>
      <c r="B42" s="2"/>
      <c r="C42" s="2"/>
    </row>
    <row r="43" spans="1:3" x14ac:dyDescent="0.25">
      <c r="A43" s="4"/>
      <c r="B43" s="2"/>
      <c r="C43" s="2"/>
    </row>
    <row r="44" spans="1:3" x14ac:dyDescent="0.25">
      <c r="A44" s="4"/>
      <c r="B44" s="2"/>
      <c r="C44" s="2"/>
    </row>
    <row r="45" spans="1:3" x14ac:dyDescent="0.25">
      <c r="A45" s="4"/>
      <c r="B45" s="2"/>
      <c r="C45" s="2"/>
    </row>
    <row r="46" spans="1:3" x14ac:dyDescent="0.25">
      <c r="A46" s="4"/>
      <c r="B46" s="2"/>
      <c r="C46" s="2"/>
    </row>
  </sheetData>
  <sortState ref="A2:C26">
    <sortCondition descending="1" ref="B2:B26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zoomScaleNormal="100" workbookViewId="0">
      <selection activeCell="E33" sqref="E33"/>
    </sheetView>
  </sheetViews>
  <sheetFormatPr defaultRowHeight="11.5" x14ac:dyDescent="0.25"/>
  <cols>
    <col min="1" max="1" width="8.7265625" style="1"/>
    <col min="2" max="4" width="12.36328125" style="1" bestFit="1" customWidth="1"/>
    <col min="5" max="5" width="13.08984375" style="1" bestFit="1" customWidth="1"/>
    <col min="6" max="16384" width="8.7265625" style="1"/>
  </cols>
  <sheetData>
    <row r="1" spans="1:7" x14ac:dyDescent="0.25">
      <c r="A1" s="5" t="s">
        <v>81</v>
      </c>
      <c r="B1" s="5" t="s">
        <v>82</v>
      </c>
      <c r="C1" s="5" t="s">
        <v>39</v>
      </c>
      <c r="D1" s="5" t="s">
        <v>37</v>
      </c>
      <c r="E1" s="8" t="s">
        <v>83</v>
      </c>
    </row>
    <row r="2" spans="1:7" x14ac:dyDescent="0.25">
      <c r="A2" s="1" t="s">
        <v>96</v>
      </c>
      <c r="B2" s="2">
        <v>0.18969832019999999</v>
      </c>
      <c r="C2" s="2">
        <v>0.27821309449999998</v>
      </c>
      <c r="D2" s="2">
        <v>0.38834119769999997</v>
      </c>
      <c r="E2" s="2">
        <f t="shared" ref="E2:E27" si="0">D2-B2</f>
        <v>0.19864287749999998</v>
      </c>
      <c r="G2" s="3" t="s">
        <v>126</v>
      </c>
    </row>
    <row r="3" spans="1:7" x14ac:dyDescent="0.25">
      <c r="A3" s="1" t="s">
        <v>95</v>
      </c>
      <c r="B3" s="2">
        <v>0.1845258424</v>
      </c>
      <c r="C3" s="2">
        <v>0.27400529969999998</v>
      </c>
      <c r="D3" s="2">
        <v>0.31677094680000001</v>
      </c>
      <c r="E3" s="2">
        <f t="shared" si="0"/>
        <v>0.13224510440000001</v>
      </c>
    </row>
    <row r="4" spans="1:7" x14ac:dyDescent="0.25">
      <c r="A4" s="1" t="s">
        <v>97</v>
      </c>
      <c r="B4" s="2">
        <v>0.1838786402</v>
      </c>
      <c r="C4" s="2">
        <v>0.25311190500000003</v>
      </c>
      <c r="D4" s="2">
        <v>0.29373868990000002</v>
      </c>
      <c r="E4" s="2">
        <f t="shared" si="0"/>
        <v>0.10986004970000002</v>
      </c>
    </row>
    <row r="5" spans="1:7" x14ac:dyDescent="0.25">
      <c r="A5" s="1" t="s">
        <v>99</v>
      </c>
      <c r="B5" s="2">
        <v>0.14320541789999999</v>
      </c>
      <c r="C5" s="2">
        <v>0.1933170296</v>
      </c>
      <c r="D5" s="2">
        <v>0.2524621453</v>
      </c>
      <c r="E5" s="2">
        <f t="shared" si="0"/>
        <v>0.1092567274</v>
      </c>
    </row>
    <row r="6" spans="1:7" x14ac:dyDescent="0.25">
      <c r="A6" s="1" t="s">
        <v>100</v>
      </c>
      <c r="B6" s="2">
        <v>0.17955838399999999</v>
      </c>
      <c r="C6" s="2">
        <v>0.23329307369999999</v>
      </c>
      <c r="D6" s="2">
        <v>0.27740781920000002</v>
      </c>
      <c r="E6" s="2">
        <f t="shared" si="0"/>
        <v>9.7849435200000029E-2</v>
      </c>
    </row>
    <row r="7" spans="1:7" x14ac:dyDescent="0.25">
      <c r="A7" s="1" t="s">
        <v>115</v>
      </c>
      <c r="B7" s="2">
        <v>0.10125162009999999</v>
      </c>
      <c r="C7" s="2">
        <v>0.13514818170000001</v>
      </c>
      <c r="D7" s="2">
        <v>0.18197030049999999</v>
      </c>
      <c r="E7" s="2">
        <f t="shared" si="0"/>
        <v>8.0718680399999992E-2</v>
      </c>
    </row>
    <row r="8" spans="1:7" x14ac:dyDescent="0.25">
      <c r="A8" s="1" t="s">
        <v>102</v>
      </c>
      <c r="B8" s="2">
        <v>0.2218439348</v>
      </c>
      <c r="C8" s="2">
        <v>0.25139055840000002</v>
      </c>
      <c r="D8" s="2">
        <v>0.29940377509999999</v>
      </c>
      <c r="E8" s="2">
        <f t="shared" si="0"/>
        <v>7.7559840299999988E-2</v>
      </c>
    </row>
    <row r="9" spans="1:7" x14ac:dyDescent="0.25">
      <c r="A9" s="1" t="s">
        <v>109</v>
      </c>
      <c r="B9" s="2">
        <v>0.1081155083</v>
      </c>
      <c r="C9" s="2">
        <v>0.122463989</v>
      </c>
      <c r="D9" s="2">
        <v>0.1757266529</v>
      </c>
      <c r="E9" s="2">
        <f t="shared" si="0"/>
        <v>6.7611144600000006E-2</v>
      </c>
    </row>
    <row r="10" spans="1:7" x14ac:dyDescent="0.25">
      <c r="A10" s="1" t="s">
        <v>98</v>
      </c>
      <c r="B10" s="2">
        <v>0.24372428439999999</v>
      </c>
      <c r="C10" s="2">
        <v>0.27569201640000002</v>
      </c>
      <c r="D10" s="2">
        <v>0.30631342010000001</v>
      </c>
      <c r="E10" s="2">
        <f t="shared" si="0"/>
        <v>6.258913570000002E-2</v>
      </c>
    </row>
    <row r="11" spans="1:7" x14ac:dyDescent="0.25">
      <c r="A11" s="1" t="s">
        <v>101</v>
      </c>
      <c r="B11" s="2">
        <v>0.14245233360000001</v>
      </c>
      <c r="C11" s="2">
        <v>0.16621864680000001</v>
      </c>
      <c r="D11" s="2">
        <v>0.20361517339999999</v>
      </c>
      <c r="E11" s="2">
        <f t="shared" si="0"/>
        <v>6.116283979999998E-2</v>
      </c>
    </row>
    <row r="12" spans="1:7" x14ac:dyDescent="0.25">
      <c r="A12" s="1" t="s">
        <v>107</v>
      </c>
      <c r="B12" s="2">
        <v>0.1060576573</v>
      </c>
      <c r="C12" s="2">
        <v>0.12837008580000001</v>
      </c>
      <c r="D12" s="2">
        <v>0.1644737023</v>
      </c>
      <c r="E12" s="2">
        <f t="shared" si="0"/>
        <v>5.8416045E-2</v>
      </c>
    </row>
    <row r="13" spans="1:7" x14ac:dyDescent="0.25">
      <c r="A13" s="1" t="s">
        <v>124</v>
      </c>
      <c r="B13" s="2">
        <v>0.17587027790000001</v>
      </c>
      <c r="C13" s="2">
        <v>0.1886839028</v>
      </c>
      <c r="D13" s="2">
        <v>0.23319906870000001</v>
      </c>
      <c r="E13" s="2">
        <f t="shared" si="0"/>
        <v>5.7328790800000001E-2</v>
      </c>
    </row>
    <row r="14" spans="1:7" x14ac:dyDescent="0.25">
      <c r="A14" s="1" t="s">
        <v>106</v>
      </c>
      <c r="B14" s="2">
        <v>0.1878194816</v>
      </c>
      <c r="C14" s="2">
        <v>0.2016711276</v>
      </c>
      <c r="D14" s="2">
        <v>0.2350615435</v>
      </c>
      <c r="E14" s="2">
        <f t="shared" si="0"/>
        <v>4.7242061899999993E-2</v>
      </c>
    </row>
    <row r="15" spans="1:7" x14ac:dyDescent="0.25">
      <c r="A15" s="1" t="s">
        <v>104</v>
      </c>
      <c r="B15" s="2">
        <v>0.18575580550000001</v>
      </c>
      <c r="C15" s="2">
        <v>0.20033337900000001</v>
      </c>
      <c r="D15" s="2">
        <v>0.22497654280000001</v>
      </c>
      <c r="E15" s="2">
        <f t="shared" si="0"/>
        <v>3.9220737300000003E-2</v>
      </c>
    </row>
    <row r="16" spans="1:7" x14ac:dyDescent="0.25">
      <c r="A16" s="1" t="s">
        <v>112</v>
      </c>
      <c r="B16" s="2">
        <v>6.3606194899999996E-2</v>
      </c>
      <c r="C16" s="2">
        <v>7.4095291999999993E-2</v>
      </c>
      <c r="D16" s="2">
        <v>0.1022519135</v>
      </c>
      <c r="E16" s="2">
        <f t="shared" si="0"/>
        <v>3.8645718600000004E-2</v>
      </c>
    </row>
    <row r="17" spans="1:5" x14ac:dyDescent="0.25">
      <c r="A17" s="1" t="s">
        <v>111</v>
      </c>
      <c r="B17" s="2">
        <v>8.4221142700000001E-2</v>
      </c>
      <c r="C17" s="2">
        <v>9.6772807799999999E-2</v>
      </c>
      <c r="D17" s="2">
        <v>0.1226694456</v>
      </c>
      <c r="E17" s="2">
        <f t="shared" si="0"/>
        <v>3.8448302899999995E-2</v>
      </c>
    </row>
    <row r="18" spans="1:5" x14ac:dyDescent="0.25">
      <c r="A18" s="1" t="s">
        <v>105</v>
      </c>
      <c r="B18" s="2">
        <v>0.1958868382</v>
      </c>
      <c r="C18" s="2">
        <v>0.1989132804</v>
      </c>
      <c r="D18" s="2">
        <v>0.22708395270000001</v>
      </c>
      <c r="E18" s="2">
        <f t="shared" si="0"/>
        <v>3.1197114500000012E-2</v>
      </c>
    </row>
    <row r="19" spans="1:5" x14ac:dyDescent="0.25">
      <c r="A19" s="1" t="s">
        <v>118</v>
      </c>
      <c r="B19" s="2">
        <v>6.0206510800000002E-2</v>
      </c>
      <c r="C19" s="2">
        <v>7.2392296699999997E-2</v>
      </c>
      <c r="D19" s="2">
        <v>8.9957179900000003E-2</v>
      </c>
      <c r="E19" s="2">
        <f t="shared" si="0"/>
        <v>2.9750669100000002E-2</v>
      </c>
    </row>
    <row r="20" spans="1:5" x14ac:dyDescent="0.25">
      <c r="A20" s="1" t="s">
        <v>117</v>
      </c>
      <c r="B20" s="2">
        <v>6.5283933500000002E-2</v>
      </c>
      <c r="C20" s="2">
        <v>7.4599553900000004E-2</v>
      </c>
      <c r="D20" s="2">
        <v>8.8983491400000003E-2</v>
      </c>
      <c r="E20" s="2">
        <f t="shared" si="0"/>
        <v>2.3699557900000001E-2</v>
      </c>
    </row>
    <row r="21" spans="1:5" x14ac:dyDescent="0.25">
      <c r="A21" s="1" t="s">
        <v>114</v>
      </c>
      <c r="B21" s="2">
        <v>7.3332592599999996E-2</v>
      </c>
      <c r="C21" s="2">
        <v>8.5687790900000005E-2</v>
      </c>
      <c r="D21" s="2">
        <v>9.6544304299999995E-2</v>
      </c>
      <c r="E21" s="2">
        <f t="shared" si="0"/>
        <v>2.3211711699999998E-2</v>
      </c>
    </row>
    <row r="22" spans="1:5" x14ac:dyDescent="0.25">
      <c r="A22" s="1" t="s">
        <v>116</v>
      </c>
      <c r="B22" s="2">
        <v>5.4811138799999999E-2</v>
      </c>
      <c r="C22" s="2">
        <v>6.17884078E-2</v>
      </c>
      <c r="D22" s="2">
        <v>7.3434112300000007E-2</v>
      </c>
      <c r="E22" s="2">
        <f t="shared" si="0"/>
        <v>1.8622973500000008E-2</v>
      </c>
    </row>
    <row r="23" spans="1:5" x14ac:dyDescent="0.25">
      <c r="A23" s="1" t="s">
        <v>110</v>
      </c>
      <c r="B23" s="2">
        <v>0.1037390282</v>
      </c>
      <c r="C23" s="2">
        <v>0.1135462959</v>
      </c>
      <c r="D23" s="2">
        <v>0.1223294415</v>
      </c>
      <c r="E23" s="2">
        <f t="shared" si="0"/>
        <v>1.8590413299999997E-2</v>
      </c>
    </row>
    <row r="24" spans="1:5" x14ac:dyDescent="0.25">
      <c r="A24" s="1" t="s">
        <v>113</v>
      </c>
      <c r="B24" s="2">
        <v>0.1221955441</v>
      </c>
      <c r="C24" s="2">
        <v>0.13178701549999999</v>
      </c>
      <c r="D24" s="2">
        <v>0.13759726859999999</v>
      </c>
      <c r="E24" s="2">
        <f t="shared" si="0"/>
        <v>1.5401724499999991E-2</v>
      </c>
    </row>
    <row r="25" spans="1:5" x14ac:dyDescent="0.25">
      <c r="A25" s="1" t="s">
        <v>120</v>
      </c>
      <c r="B25" s="2">
        <v>5.8792720200000002E-2</v>
      </c>
      <c r="C25" s="2">
        <v>5.7184887900000002E-2</v>
      </c>
      <c r="D25" s="2">
        <v>5.8403515000000003E-2</v>
      </c>
      <c r="E25" s="2">
        <f t="shared" si="0"/>
        <v>-3.8920519999999931E-4</v>
      </c>
    </row>
    <row r="26" spans="1:5" x14ac:dyDescent="0.25">
      <c r="A26" s="1" t="s">
        <v>119</v>
      </c>
      <c r="B26" s="2">
        <v>6.7593374299999995E-2</v>
      </c>
      <c r="C26" s="2">
        <v>6.1921683499999998E-2</v>
      </c>
      <c r="D26" s="2">
        <v>6.2399132599999997E-2</v>
      </c>
      <c r="E26" s="2">
        <f t="shared" si="0"/>
        <v>-5.1942416999999977E-3</v>
      </c>
    </row>
    <row r="27" spans="1:5" x14ac:dyDescent="0.25">
      <c r="A27" s="1" t="s">
        <v>108</v>
      </c>
      <c r="B27" s="2">
        <v>0.10051890250000001</v>
      </c>
      <c r="C27" s="2">
        <v>0.1175322187</v>
      </c>
      <c r="D27" s="2">
        <v>7.4043185799999994E-2</v>
      </c>
      <c r="E27" s="2">
        <f t="shared" si="0"/>
        <v>-2.6475716700000013E-2</v>
      </c>
    </row>
    <row r="29" spans="1:5" x14ac:dyDescent="0.25">
      <c r="A29" s="1" t="s">
        <v>150</v>
      </c>
    </row>
    <row r="30" spans="1:5" x14ac:dyDescent="0.25">
      <c r="A30" s="1" t="s">
        <v>132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31" zoomScaleNormal="100" workbookViewId="0">
      <selection activeCell="A54" sqref="A54"/>
    </sheetView>
  </sheetViews>
  <sheetFormatPr defaultRowHeight="11.5" x14ac:dyDescent="0.25"/>
  <cols>
    <col min="1" max="1" width="8.7265625" style="1"/>
    <col min="2" max="2" width="9.453125" style="1" bestFit="1" customWidth="1"/>
    <col min="3" max="3" width="14.08984375" style="1" bestFit="1" customWidth="1"/>
    <col min="4" max="4" width="10" style="1" bestFit="1" customWidth="1"/>
    <col min="5" max="16384" width="8.7265625" style="1"/>
  </cols>
  <sheetData>
    <row r="1" spans="1:19" x14ac:dyDescent="0.25">
      <c r="A1" s="1" t="s">
        <v>84</v>
      </c>
      <c r="B1" s="1" t="s">
        <v>125</v>
      </c>
      <c r="C1" s="1" t="s">
        <v>94</v>
      </c>
      <c r="D1" s="8" t="s">
        <v>85</v>
      </c>
    </row>
    <row r="2" spans="1:19" x14ac:dyDescent="0.25">
      <c r="A2" s="1" t="s">
        <v>96</v>
      </c>
      <c r="B2" s="2">
        <v>0.27895868350000003</v>
      </c>
      <c r="C2" s="2">
        <v>0.37385687039999999</v>
      </c>
      <c r="D2" s="2">
        <f t="shared" ref="D2:D27" si="0">C2-B2</f>
        <v>9.4898186899999959E-2</v>
      </c>
    </row>
    <row r="3" spans="1:19" x14ac:dyDescent="0.25">
      <c r="A3" s="1" t="s">
        <v>99</v>
      </c>
      <c r="B3" s="2">
        <v>0.1893194466</v>
      </c>
      <c r="C3" s="2">
        <v>0.26770664329999999</v>
      </c>
      <c r="D3" s="2">
        <f t="shared" si="0"/>
        <v>7.8387196699999995E-2</v>
      </c>
      <c r="O3" s="1" t="s">
        <v>50</v>
      </c>
      <c r="Q3" s="1">
        <v>5.6632954899999997E-2</v>
      </c>
      <c r="S3" s="1">
        <v>0.23359714200000001</v>
      </c>
    </row>
    <row r="4" spans="1:19" x14ac:dyDescent="0.25">
      <c r="A4" s="1" t="s">
        <v>97</v>
      </c>
      <c r="B4" s="2">
        <v>0.23403921229999999</v>
      </c>
      <c r="C4" s="2">
        <v>0.31080784</v>
      </c>
      <c r="D4" s="2">
        <f t="shared" si="0"/>
        <v>7.6768627700000008E-2</v>
      </c>
      <c r="O4" s="1" t="s">
        <v>51</v>
      </c>
      <c r="Q4" s="1">
        <v>5.58620503E-2</v>
      </c>
      <c r="S4" s="1">
        <v>0.25171235209999998</v>
      </c>
    </row>
    <row r="5" spans="1:19" x14ac:dyDescent="0.25">
      <c r="A5" s="1" t="s">
        <v>95</v>
      </c>
      <c r="B5" s="2">
        <v>0.25338172409999998</v>
      </c>
      <c r="C5" s="2">
        <v>0.31402647020000002</v>
      </c>
      <c r="D5" s="2">
        <f t="shared" si="0"/>
        <v>6.0644746100000035E-2</v>
      </c>
      <c r="O5" s="1" t="s">
        <v>53</v>
      </c>
      <c r="Q5" s="1">
        <v>1.0661053300000001E-2</v>
      </c>
      <c r="S5" s="1">
        <v>0.31402647020000002</v>
      </c>
    </row>
    <row r="6" spans="1:19" x14ac:dyDescent="0.25">
      <c r="A6" s="1" t="s">
        <v>107</v>
      </c>
      <c r="B6" s="2">
        <v>0.13034395339999999</v>
      </c>
      <c r="C6" s="2">
        <v>0.188085853</v>
      </c>
      <c r="D6" s="2">
        <f t="shared" si="0"/>
        <v>5.7741899600000007E-2</v>
      </c>
      <c r="O6" s="1" t="s">
        <v>54</v>
      </c>
      <c r="Q6" s="1">
        <v>5.4047255600000003E-2</v>
      </c>
      <c r="S6" s="1">
        <v>0.188085853</v>
      </c>
    </row>
    <row r="7" spans="1:19" x14ac:dyDescent="0.25">
      <c r="A7" s="1" t="s">
        <v>103</v>
      </c>
      <c r="B7" s="2">
        <v>0.1948601969</v>
      </c>
      <c r="C7" s="2">
        <v>0.25171235209999998</v>
      </c>
      <c r="D7" s="2">
        <f t="shared" si="0"/>
        <v>5.6852155199999976E-2</v>
      </c>
      <c r="O7" s="1" t="s">
        <v>56</v>
      </c>
      <c r="Q7" s="1">
        <v>3.8746915700000002E-2</v>
      </c>
      <c r="S7" s="1">
        <v>9.8848231100000003E-2</v>
      </c>
    </row>
    <row r="8" spans="1:19" x14ac:dyDescent="0.25">
      <c r="A8" s="1" t="s">
        <v>109</v>
      </c>
      <c r="B8" s="2">
        <v>0.12763961169999999</v>
      </c>
      <c r="C8" s="2">
        <v>0.17355063770000001</v>
      </c>
      <c r="D8" s="2">
        <f t="shared" si="0"/>
        <v>4.5911026000000021E-2</v>
      </c>
      <c r="O8" s="1" t="s">
        <v>58</v>
      </c>
      <c r="Q8" s="1">
        <v>5.98456162E-2</v>
      </c>
      <c r="S8" s="1">
        <v>0.31080784</v>
      </c>
    </row>
    <row r="9" spans="1:19" x14ac:dyDescent="0.25">
      <c r="A9" s="1" t="s">
        <v>101</v>
      </c>
      <c r="B9" s="2">
        <v>0.1665421517</v>
      </c>
      <c r="C9" s="2">
        <v>0.21233361370000001</v>
      </c>
      <c r="D9" s="2">
        <f t="shared" si="0"/>
        <v>4.5791462000000005E-2</v>
      </c>
      <c r="O9" s="1" t="s">
        <v>57</v>
      </c>
      <c r="Q9" s="1">
        <v>0.14922467440000001</v>
      </c>
      <c r="S9" s="1">
        <v>0.3001155257</v>
      </c>
    </row>
    <row r="10" spans="1:19" x14ac:dyDescent="0.25">
      <c r="A10" s="1" t="s">
        <v>115</v>
      </c>
      <c r="B10" s="2">
        <v>0.13190240289999999</v>
      </c>
      <c r="C10" s="2">
        <v>0.17666558169999999</v>
      </c>
      <c r="D10" s="2">
        <f t="shared" si="0"/>
        <v>4.4763178799999997E-2</v>
      </c>
      <c r="O10" s="1" t="s">
        <v>61</v>
      </c>
      <c r="Q10" s="1">
        <v>6.4705246699999996E-2</v>
      </c>
      <c r="S10" s="1">
        <v>0.1282127277</v>
      </c>
    </row>
    <row r="11" spans="1:19" x14ac:dyDescent="0.25">
      <c r="A11" s="1" t="s">
        <v>100</v>
      </c>
      <c r="B11" s="2">
        <v>0.2266445668</v>
      </c>
      <c r="C11" s="2">
        <v>0.2693268741</v>
      </c>
      <c r="D11" s="2">
        <f t="shared" si="0"/>
        <v>4.26823073E-2</v>
      </c>
      <c r="O11" s="1" t="s">
        <v>62</v>
      </c>
      <c r="Q11" s="1">
        <v>2.4156807299999999E-2</v>
      </c>
      <c r="S11" s="1">
        <v>7.6214311699999995E-2</v>
      </c>
    </row>
    <row r="12" spans="1:19" x14ac:dyDescent="0.25">
      <c r="A12" s="1" t="s">
        <v>102</v>
      </c>
      <c r="B12" s="2">
        <v>0.25151319249999998</v>
      </c>
      <c r="C12" s="2">
        <v>0.2924162877</v>
      </c>
      <c r="D12" s="2">
        <f t="shared" si="0"/>
        <v>4.0903095200000017E-2</v>
      </c>
      <c r="O12" s="1" t="s">
        <v>63</v>
      </c>
      <c r="Q12" s="1">
        <v>2.3948615400000001E-2</v>
      </c>
      <c r="S12" s="1">
        <v>0.37385687039999999</v>
      </c>
    </row>
    <row r="13" spans="1:19" x14ac:dyDescent="0.25">
      <c r="A13" s="1" t="s">
        <v>112</v>
      </c>
      <c r="B13" s="2">
        <v>7.7904786300000001E-2</v>
      </c>
      <c r="C13" s="2">
        <v>0.1168436061</v>
      </c>
      <c r="D13" s="2">
        <f t="shared" si="0"/>
        <v>3.8938819799999996E-2</v>
      </c>
      <c r="O13" s="1" t="s">
        <v>64</v>
      </c>
      <c r="Q13" s="1">
        <v>0.1174644103</v>
      </c>
      <c r="S13" s="1">
        <v>0.2924162877</v>
      </c>
    </row>
    <row r="14" spans="1:19" x14ac:dyDescent="0.25">
      <c r="A14" s="1" t="s">
        <v>104</v>
      </c>
      <c r="B14" s="2">
        <v>0.20038230460000001</v>
      </c>
      <c r="C14" s="2">
        <v>0.23631109880000001</v>
      </c>
      <c r="D14" s="2">
        <f t="shared" si="0"/>
        <v>3.5928794200000003E-2</v>
      </c>
      <c r="O14" s="1" t="s">
        <v>67</v>
      </c>
      <c r="Q14" s="1">
        <v>2.35250943E-2</v>
      </c>
      <c r="S14" s="1">
        <v>7.3026807400000004E-2</v>
      </c>
    </row>
    <row r="15" spans="1:19" x14ac:dyDescent="0.25">
      <c r="A15" s="1" t="s">
        <v>111</v>
      </c>
      <c r="B15" s="2">
        <v>9.7471398599999995E-2</v>
      </c>
      <c r="C15" s="2">
        <v>0.1319091298</v>
      </c>
      <c r="D15" s="2">
        <f t="shared" si="0"/>
        <v>3.4437731200000002E-2</v>
      </c>
      <c r="O15" s="1" t="s">
        <v>70</v>
      </c>
      <c r="Q15" s="1">
        <v>1.5785525599999999E-2</v>
      </c>
      <c r="S15" s="1">
        <v>9.1588946000000004E-2</v>
      </c>
    </row>
    <row r="16" spans="1:19" x14ac:dyDescent="0.25">
      <c r="A16" s="1" t="s">
        <v>105</v>
      </c>
      <c r="B16" s="2">
        <v>0.204162807</v>
      </c>
      <c r="C16" s="2">
        <v>0.23359714200000001</v>
      </c>
      <c r="D16" s="2">
        <f t="shared" si="0"/>
        <v>2.9434335000000006E-2</v>
      </c>
      <c r="O16" s="1" t="s">
        <v>74</v>
      </c>
      <c r="Q16" s="1">
        <v>7.9114408600000005E-2</v>
      </c>
      <c r="S16" s="1">
        <v>0.21233361370000001</v>
      </c>
    </row>
    <row r="17" spans="1:19" x14ac:dyDescent="0.25">
      <c r="A17" s="1" t="s">
        <v>118</v>
      </c>
      <c r="B17" s="2">
        <v>7.1183128200000001E-2</v>
      </c>
      <c r="C17" s="2">
        <v>9.8848231100000003E-2</v>
      </c>
      <c r="D17" s="2">
        <f t="shared" si="0"/>
        <v>2.7665102900000002E-2</v>
      </c>
      <c r="O17" s="1" t="s">
        <v>52</v>
      </c>
      <c r="Q17" s="1">
        <v>9.8213122999999992E-3</v>
      </c>
      <c r="S17" s="1">
        <v>5.2228687400000001E-2</v>
      </c>
    </row>
    <row r="18" spans="1:19" x14ac:dyDescent="0.25">
      <c r="A18" s="1" t="s">
        <v>98</v>
      </c>
      <c r="B18" s="2">
        <v>0.27346627089999997</v>
      </c>
      <c r="C18" s="2">
        <v>0.3001155257</v>
      </c>
      <c r="D18" s="2">
        <f t="shared" si="0"/>
        <v>2.6649254800000022E-2</v>
      </c>
      <c r="O18" s="1" t="s">
        <v>55</v>
      </c>
      <c r="Q18" s="1">
        <v>6.3476310499999994E-2</v>
      </c>
      <c r="S18" s="1">
        <v>0.1319091298</v>
      </c>
    </row>
    <row r="19" spans="1:19" x14ac:dyDescent="0.25">
      <c r="A19" s="1" t="s">
        <v>106</v>
      </c>
      <c r="B19" s="2">
        <v>0.2061848875</v>
      </c>
      <c r="C19" s="2">
        <v>0.22557614309999999</v>
      </c>
      <c r="D19" s="2">
        <f t="shared" si="0"/>
        <v>1.939125559999999E-2</v>
      </c>
      <c r="O19" s="1" t="s">
        <v>59</v>
      </c>
      <c r="Q19" s="1">
        <v>5.3974154400000002E-2</v>
      </c>
      <c r="S19" s="1">
        <v>0.1168436061</v>
      </c>
    </row>
    <row r="20" spans="1:19" x14ac:dyDescent="0.25">
      <c r="A20" s="1" t="s">
        <v>114</v>
      </c>
      <c r="B20" s="2">
        <v>8.3182804200000002E-2</v>
      </c>
      <c r="C20" s="2">
        <v>9.5958738399999993E-2</v>
      </c>
      <c r="D20" s="2">
        <f t="shared" si="0"/>
        <v>1.2775934199999991E-2</v>
      </c>
      <c r="O20" s="1" t="s">
        <v>60</v>
      </c>
      <c r="Q20" s="1">
        <v>8.1045564099999995E-2</v>
      </c>
      <c r="S20" s="1">
        <v>0.23631109880000001</v>
      </c>
    </row>
    <row r="21" spans="1:19" x14ac:dyDescent="0.25">
      <c r="A21" s="1" t="s">
        <v>116</v>
      </c>
      <c r="B21" s="2">
        <v>6.2172374699999998E-2</v>
      </c>
      <c r="C21" s="2">
        <v>7.3026807400000004E-2</v>
      </c>
      <c r="D21" s="2">
        <f t="shared" si="0"/>
        <v>1.0854432700000007E-2</v>
      </c>
      <c r="O21" s="1" t="s">
        <v>65</v>
      </c>
      <c r="Q21" s="1">
        <v>3.7977320000000002E-2</v>
      </c>
      <c r="S21" s="1">
        <v>9.5958738399999993E-2</v>
      </c>
    </row>
    <row r="22" spans="1:19" x14ac:dyDescent="0.25">
      <c r="A22" s="1" t="s">
        <v>119</v>
      </c>
      <c r="B22" s="2">
        <v>6.3637850499999996E-2</v>
      </c>
      <c r="C22" s="2">
        <v>7.1807643300000001E-2</v>
      </c>
      <c r="D22" s="2">
        <f t="shared" si="0"/>
        <v>8.1697928000000059E-3</v>
      </c>
      <c r="O22" s="1" t="s">
        <v>66</v>
      </c>
      <c r="Q22" s="1">
        <v>4.9593866600000001E-2</v>
      </c>
      <c r="S22" s="1">
        <v>0.17666558169999999</v>
      </c>
    </row>
    <row r="23" spans="1:19" x14ac:dyDescent="0.25">
      <c r="A23" s="1" t="s">
        <v>117</v>
      </c>
      <c r="B23" s="2">
        <v>7.5921584700000003E-2</v>
      </c>
      <c r="C23" s="2">
        <v>7.6214311699999995E-2</v>
      </c>
      <c r="D23" s="2">
        <f t="shared" si="0"/>
        <v>2.9272699999999263E-4</v>
      </c>
      <c r="O23" s="1" t="s">
        <v>68</v>
      </c>
      <c r="Q23" s="1">
        <v>6.7341963899999996E-2</v>
      </c>
      <c r="S23" s="1">
        <v>0.26770664329999999</v>
      </c>
    </row>
    <row r="24" spans="1:19" x14ac:dyDescent="0.25">
      <c r="A24" s="1" t="s">
        <v>113</v>
      </c>
      <c r="B24" s="2">
        <v>0.13062212979999999</v>
      </c>
      <c r="C24" s="2">
        <v>0.1282127277</v>
      </c>
      <c r="D24" s="2">
        <f t="shared" si="0"/>
        <v>-2.4094020999999854E-3</v>
      </c>
      <c r="O24" s="1" t="s">
        <v>69</v>
      </c>
      <c r="Q24" s="1">
        <v>5.7215345500000001E-2</v>
      </c>
      <c r="S24" s="1">
        <v>0.17355063770000001</v>
      </c>
    </row>
    <row r="25" spans="1:19" x14ac:dyDescent="0.25">
      <c r="A25" s="1" t="s">
        <v>120</v>
      </c>
      <c r="B25" s="2">
        <v>5.8756731299999997E-2</v>
      </c>
      <c r="C25" s="2">
        <v>5.2228687400000001E-2</v>
      </c>
      <c r="D25" s="2">
        <f t="shared" si="0"/>
        <v>-6.5280438999999954E-3</v>
      </c>
      <c r="O25" s="1" t="s">
        <v>71</v>
      </c>
      <c r="Q25" s="1">
        <v>5.7277327400000001E-2</v>
      </c>
      <c r="S25" s="1">
        <v>0.2693268741</v>
      </c>
    </row>
    <row r="26" spans="1:19" x14ac:dyDescent="0.25">
      <c r="A26" s="1" t="s">
        <v>110</v>
      </c>
      <c r="B26" s="2">
        <v>0.111539545</v>
      </c>
      <c r="C26" s="2">
        <v>9.1588946000000004E-2</v>
      </c>
      <c r="D26" s="2">
        <f t="shared" si="0"/>
        <v>-1.9950598999999999E-2</v>
      </c>
      <c r="O26" s="1" t="s">
        <v>72</v>
      </c>
      <c r="Q26" s="1">
        <v>8.3586358999999995E-3</v>
      </c>
      <c r="S26" s="1">
        <v>5.7017613799999999E-2</v>
      </c>
    </row>
    <row r="27" spans="1:19" x14ac:dyDescent="0.25">
      <c r="A27" s="1" t="s">
        <v>108</v>
      </c>
      <c r="B27" s="2">
        <v>0.1072685229</v>
      </c>
      <c r="C27" s="2">
        <v>5.7017613799999999E-2</v>
      </c>
      <c r="D27" s="2">
        <f t="shared" si="0"/>
        <v>-5.0250909099999998E-2</v>
      </c>
      <c r="O27" s="1" t="s">
        <v>73</v>
      </c>
      <c r="Q27" s="1">
        <v>3.06428649E-2</v>
      </c>
      <c r="S27" s="1">
        <v>7.1807643300000001E-2</v>
      </c>
    </row>
    <row r="28" spans="1:19" x14ac:dyDescent="0.25">
      <c r="O28" s="1" t="s">
        <v>75</v>
      </c>
      <c r="Q28" s="1">
        <v>1.82784574E-2</v>
      </c>
      <c r="S28" s="1">
        <v>0.22557614309999999</v>
      </c>
    </row>
    <row r="29" spans="1:19" x14ac:dyDescent="0.25">
      <c r="A29" s="1" t="s">
        <v>150</v>
      </c>
    </row>
    <row r="30" spans="1:19" x14ac:dyDescent="0.25">
      <c r="A30" s="1" t="s">
        <v>132</v>
      </c>
    </row>
    <row r="32" spans="1:19" x14ac:dyDescent="0.25">
      <c r="C32" s="3" t="s">
        <v>127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2" zoomScaleNormal="100" workbookViewId="0">
      <selection activeCell="E35" sqref="E35"/>
    </sheetView>
  </sheetViews>
  <sheetFormatPr defaultRowHeight="11.5" x14ac:dyDescent="0.25"/>
  <cols>
    <col min="1" max="4" width="8.7265625" style="1"/>
    <col min="5" max="5" width="17.81640625" style="1" bestFit="1" customWidth="1"/>
    <col min="6" max="16384" width="8.7265625" style="1"/>
  </cols>
  <sheetData>
    <row r="1" spans="1:7" x14ac:dyDescent="0.25">
      <c r="A1" s="9" t="s">
        <v>91</v>
      </c>
      <c r="B1" s="9" t="s">
        <v>40</v>
      </c>
      <c r="C1" s="9" t="s">
        <v>39</v>
      </c>
      <c r="D1" s="9" t="s">
        <v>37</v>
      </c>
      <c r="E1" s="8" t="s">
        <v>83</v>
      </c>
    </row>
    <row r="2" spans="1:7" x14ac:dyDescent="0.25">
      <c r="A2" s="10" t="s">
        <v>97</v>
      </c>
      <c r="B2" s="11">
        <v>3.2897119400000001E-2</v>
      </c>
      <c r="C2" s="11">
        <v>6.8111017199999999E-2</v>
      </c>
      <c r="D2" s="11">
        <v>0.1248487061</v>
      </c>
      <c r="E2" s="11">
        <f>D2-B2</f>
        <v>9.1951586700000004E-2</v>
      </c>
      <c r="G2" s="1" t="s">
        <v>128</v>
      </c>
    </row>
    <row r="3" spans="1:7" x14ac:dyDescent="0.25">
      <c r="A3" s="10" t="s">
        <v>96</v>
      </c>
      <c r="B3" s="11">
        <v>3.46152141E-2</v>
      </c>
      <c r="C3" s="11">
        <v>5.7412385199999999E-2</v>
      </c>
      <c r="D3" s="11">
        <v>9.5693670800000005E-2</v>
      </c>
      <c r="E3" s="11">
        <f t="shared" ref="E3:E27" si="0">D3-B3</f>
        <v>6.1078456700000006E-2</v>
      </c>
    </row>
    <row r="4" spans="1:7" x14ac:dyDescent="0.25">
      <c r="A4" s="10" t="s">
        <v>102</v>
      </c>
      <c r="B4" s="11">
        <v>1.56485089E-2</v>
      </c>
      <c r="C4" s="11">
        <v>3.2997813299999998E-2</v>
      </c>
      <c r="D4" s="11">
        <v>6.2454291299999999E-2</v>
      </c>
      <c r="E4" s="11">
        <f t="shared" si="0"/>
        <v>4.6805782399999996E-2</v>
      </c>
    </row>
    <row r="5" spans="1:7" x14ac:dyDescent="0.25">
      <c r="A5" s="10" t="s">
        <v>100</v>
      </c>
      <c r="B5" s="11">
        <v>1.7559816999999998E-2</v>
      </c>
      <c r="C5" s="11">
        <v>3.8756129899999998E-2</v>
      </c>
      <c r="D5" s="11">
        <v>5.7707628800000001E-2</v>
      </c>
      <c r="E5" s="11">
        <f t="shared" si="0"/>
        <v>4.0147811800000002E-2</v>
      </c>
    </row>
    <row r="6" spans="1:7" x14ac:dyDescent="0.25">
      <c r="A6" s="10" t="s">
        <v>112</v>
      </c>
      <c r="B6" s="11">
        <v>1.9845165500000001E-2</v>
      </c>
      <c r="C6" s="11">
        <v>3.5182644800000003E-2</v>
      </c>
      <c r="D6" s="11">
        <v>5.7714399200000002E-2</v>
      </c>
      <c r="E6" s="11">
        <f t="shared" si="0"/>
        <v>3.7869233700000005E-2</v>
      </c>
    </row>
    <row r="7" spans="1:7" x14ac:dyDescent="0.25">
      <c r="A7" s="10" t="s">
        <v>105</v>
      </c>
      <c r="B7" s="11">
        <v>2.8306785599999999E-2</v>
      </c>
      <c r="C7" s="11">
        <v>4.1521286800000001E-2</v>
      </c>
      <c r="D7" s="11">
        <v>6.2950603600000002E-2</v>
      </c>
      <c r="E7" s="11">
        <f t="shared" si="0"/>
        <v>3.4643818000000007E-2</v>
      </c>
    </row>
    <row r="8" spans="1:7" x14ac:dyDescent="0.25">
      <c r="A8" s="10" t="s">
        <v>104</v>
      </c>
      <c r="B8" s="11">
        <v>1.38895487E-2</v>
      </c>
      <c r="C8" s="11">
        <v>2.12444034E-2</v>
      </c>
      <c r="D8" s="11">
        <v>4.45296632E-2</v>
      </c>
      <c r="E8" s="11">
        <f t="shared" si="0"/>
        <v>3.0640114499999999E-2</v>
      </c>
    </row>
    <row r="9" spans="1:7" x14ac:dyDescent="0.25">
      <c r="A9" s="10" t="s">
        <v>115</v>
      </c>
      <c r="B9" s="11">
        <v>1.21857714E-2</v>
      </c>
      <c r="C9" s="11">
        <v>1.9484687300000001E-2</v>
      </c>
      <c r="D9" s="11">
        <v>4.2629606E-2</v>
      </c>
      <c r="E9" s="11">
        <f t="shared" si="0"/>
        <v>3.0443834600000001E-2</v>
      </c>
    </row>
    <row r="10" spans="1:7" x14ac:dyDescent="0.25">
      <c r="A10" s="10" t="s">
        <v>119</v>
      </c>
      <c r="B10" s="11">
        <v>1.09002821E-2</v>
      </c>
      <c r="C10" s="11">
        <v>1.9741905600000002E-2</v>
      </c>
      <c r="D10" s="11">
        <v>3.9830823100000003E-2</v>
      </c>
      <c r="E10" s="11">
        <f t="shared" si="0"/>
        <v>2.8930541000000004E-2</v>
      </c>
    </row>
    <row r="11" spans="1:7" x14ac:dyDescent="0.25">
      <c r="A11" s="10" t="s">
        <v>117</v>
      </c>
      <c r="B11" s="11">
        <v>2.18016184E-2</v>
      </c>
      <c r="C11" s="11">
        <v>3.1962715400000001E-2</v>
      </c>
      <c r="D11" s="11">
        <v>4.6205058799999997E-2</v>
      </c>
      <c r="E11" s="11">
        <f t="shared" si="0"/>
        <v>2.4403440399999997E-2</v>
      </c>
    </row>
    <row r="12" spans="1:7" x14ac:dyDescent="0.25">
      <c r="A12" s="10" t="s">
        <v>98</v>
      </c>
      <c r="B12" s="11">
        <v>8.5304652999999998E-3</v>
      </c>
      <c r="C12" s="11">
        <v>1.9006557E-2</v>
      </c>
      <c r="D12" s="11">
        <v>3.0050609299999999E-2</v>
      </c>
      <c r="E12" s="11">
        <f t="shared" si="0"/>
        <v>2.1520143999999998E-2</v>
      </c>
    </row>
    <row r="13" spans="1:7" x14ac:dyDescent="0.25">
      <c r="A13" s="10" t="s">
        <v>99</v>
      </c>
      <c r="B13" s="11">
        <v>1.26858844E-2</v>
      </c>
      <c r="C13" s="11">
        <v>2.2425282000000001E-2</v>
      </c>
      <c r="D13" s="11">
        <v>3.3351925599999999E-2</v>
      </c>
      <c r="E13" s="11">
        <f t="shared" si="0"/>
        <v>2.0666041199999999E-2</v>
      </c>
    </row>
    <row r="14" spans="1:7" x14ac:dyDescent="0.25">
      <c r="A14" s="10" t="s">
        <v>113</v>
      </c>
      <c r="B14" s="11">
        <v>5.9092735000000002E-3</v>
      </c>
      <c r="C14" s="11">
        <v>1.19361999E-2</v>
      </c>
      <c r="D14" s="11">
        <v>2.5447204500000001E-2</v>
      </c>
      <c r="E14" s="11">
        <f t="shared" si="0"/>
        <v>1.9537931000000001E-2</v>
      </c>
    </row>
    <row r="15" spans="1:7" x14ac:dyDescent="0.25">
      <c r="A15" s="10" t="s">
        <v>103</v>
      </c>
      <c r="B15" s="11">
        <v>1.3495726899999999E-2</v>
      </c>
      <c r="C15" s="11">
        <v>2.04642453E-2</v>
      </c>
      <c r="D15" s="11">
        <v>3.1876598700000001E-2</v>
      </c>
      <c r="E15" s="11">
        <f t="shared" si="0"/>
        <v>1.8380871800000004E-2</v>
      </c>
    </row>
    <row r="16" spans="1:7" x14ac:dyDescent="0.25">
      <c r="A16" s="10" t="s">
        <v>118</v>
      </c>
      <c r="B16" s="11">
        <v>2.8962149699999998E-2</v>
      </c>
      <c r="C16" s="11">
        <v>3.1606248699999999E-2</v>
      </c>
      <c r="D16" s="11">
        <v>4.4667296699999998E-2</v>
      </c>
      <c r="E16" s="11">
        <f t="shared" si="0"/>
        <v>1.5705146999999999E-2</v>
      </c>
    </row>
    <row r="17" spans="1:5" x14ac:dyDescent="0.25">
      <c r="A17" s="10" t="s">
        <v>114</v>
      </c>
      <c r="B17" s="11">
        <v>2.2150925799999999E-2</v>
      </c>
      <c r="C17" s="11">
        <v>3.08169667E-2</v>
      </c>
      <c r="D17" s="11">
        <v>3.6841874699999999E-2</v>
      </c>
      <c r="E17" s="11">
        <f t="shared" si="0"/>
        <v>1.46909489E-2</v>
      </c>
    </row>
    <row r="18" spans="1:5" x14ac:dyDescent="0.25">
      <c r="A18" s="10" t="s">
        <v>95</v>
      </c>
      <c r="B18" s="11">
        <v>1.08285823E-2</v>
      </c>
      <c r="C18" s="11">
        <v>1.9130752099999999E-2</v>
      </c>
      <c r="D18" s="11">
        <v>2.5086222500000002E-2</v>
      </c>
      <c r="E18" s="11">
        <f t="shared" si="0"/>
        <v>1.4257640200000001E-2</v>
      </c>
    </row>
    <row r="19" spans="1:5" x14ac:dyDescent="0.25">
      <c r="A19" s="10" t="s">
        <v>101</v>
      </c>
      <c r="B19" s="11">
        <v>1.02535504E-2</v>
      </c>
      <c r="C19" s="11">
        <v>1.7071999599999998E-2</v>
      </c>
      <c r="D19" s="11">
        <v>2.40496036E-2</v>
      </c>
      <c r="E19" s="11">
        <f t="shared" si="0"/>
        <v>1.37960532E-2</v>
      </c>
    </row>
    <row r="20" spans="1:5" x14ac:dyDescent="0.25">
      <c r="A20" s="10" t="s">
        <v>109</v>
      </c>
      <c r="B20" s="11">
        <v>9.8638489999999992E-3</v>
      </c>
      <c r="C20" s="11">
        <v>1.4417178100000001E-2</v>
      </c>
      <c r="D20" s="11">
        <v>2.2474521000000001E-2</v>
      </c>
      <c r="E20" s="11">
        <f t="shared" si="0"/>
        <v>1.2610672000000002E-2</v>
      </c>
    </row>
    <row r="21" spans="1:5" x14ac:dyDescent="0.25">
      <c r="A21" s="10" t="s">
        <v>116</v>
      </c>
      <c r="B21" s="11">
        <v>1.87924023E-2</v>
      </c>
      <c r="C21" s="11">
        <v>2.6112410799999999E-2</v>
      </c>
      <c r="D21" s="11">
        <v>3.0067144600000002E-2</v>
      </c>
      <c r="E21" s="11">
        <f t="shared" si="0"/>
        <v>1.1274742300000001E-2</v>
      </c>
    </row>
    <row r="22" spans="1:5" x14ac:dyDescent="0.25">
      <c r="A22" s="10" t="s">
        <v>110</v>
      </c>
      <c r="B22" s="11">
        <v>1.32469531E-2</v>
      </c>
      <c r="C22" s="11">
        <v>1.7970626999999999E-2</v>
      </c>
      <c r="D22" s="11">
        <v>2.43133525E-2</v>
      </c>
      <c r="E22" s="11">
        <f t="shared" si="0"/>
        <v>1.1066399399999999E-2</v>
      </c>
    </row>
    <row r="23" spans="1:5" x14ac:dyDescent="0.25">
      <c r="A23" s="10" t="s">
        <v>120</v>
      </c>
      <c r="B23" s="11">
        <v>1.8117666599999999E-2</v>
      </c>
      <c r="C23" s="11">
        <v>2.26139364E-2</v>
      </c>
      <c r="D23" s="11">
        <v>2.78705775E-2</v>
      </c>
      <c r="E23" s="11">
        <f t="shared" si="0"/>
        <v>9.7529109000000017E-3</v>
      </c>
    </row>
    <row r="24" spans="1:5" x14ac:dyDescent="0.25">
      <c r="A24" s="10" t="s">
        <v>111</v>
      </c>
      <c r="B24" s="11">
        <v>1.9181185199999999E-2</v>
      </c>
      <c r="C24" s="11">
        <v>2.21134264E-2</v>
      </c>
      <c r="D24" s="11">
        <v>2.7960091699999998E-2</v>
      </c>
      <c r="E24" s="11">
        <f t="shared" si="0"/>
        <v>8.7789064999999993E-3</v>
      </c>
    </row>
    <row r="25" spans="1:5" x14ac:dyDescent="0.25">
      <c r="A25" s="10" t="s">
        <v>108</v>
      </c>
      <c r="B25" s="11">
        <v>1.782222E-2</v>
      </c>
      <c r="C25" s="11">
        <v>2.5008669099999999E-2</v>
      </c>
      <c r="D25" s="11">
        <v>2.6582847499999999E-2</v>
      </c>
      <c r="E25" s="11">
        <f t="shared" si="0"/>
        <v>8.7606274999999997E-3</v>
      </c>
    </row>
    <row r="26" spans="1:5" x14ac:dyDescent="0.25">
      <c r="A26" s="10" t="s">
        <v>106</v>
      </c>
      <c r="B26" s="11">
        <v>1.6827596399999999E-2</v>
      </c>
      <c r="C26" s="11">
        <v>2.0478031399999999E-2</v>
      </c>
      <c r="D26" s="11">
        <v>2.5530196500000001E-2</v>
      </c>
      <c r="E26" s="11">
        <f t="shared" si="0"/>
        <v>8.7026001000000026E-3</v>
      </c>
    </row>
    <row r="27" spans="1:5" x14ac:dyDescent="0.25">
      <c r="A27" s="10" t="s">
        <v>107</v>
      </c>
      <c r="B27" s="11">
        <v>7.6427921999999999E-3</v>
      </c>
      <c r="C27" s="11">
        <v>1.03966402E-2</v>
      </c>
      <c r="D27" s="11">
        <v>1.4899815E-2</v>
      </c>
      <c r="E27" s="11">
        <f t="shared" si="0"/>
        <v>7.2570228000000004E-3</v>
      </c>
    </row>
    <row r="28" spans="1:5" x14ac:dyDescent="0.25">
      <c r="A28" s="10" t="s">
        <v>92</v>
      </c>
    </row>
    <row r="29" spans="1:5" x14ac:dyDescent="0.25">
      <c r="A29" s="10" t="s">
        <v>93</v>
      </c>
    </row>
    <row r="31" spans="1:5" x14ac:dyDescent="0.25">
      <c r="A31" s="1" t="s">
        <v>150</v>
      </c>
    </row>
    <row r="32" spans="1:5" x14ac:dyDescent="0.25">
      <c r="A32" s="1" t="s">
        <v>132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4" sqref="C4"/>
    </sheetView>
  </sheetViews>
  <sheetFormatPr defaultRowHeight="11.5" x14ac:dyDescent="0.25"/>
  <cols>
    <col min="1" max="1" width="8.7265625" style="1"/>
    <col min="2" max="2" width="17.54296875" style="1" bestFit="1" customWidth="1"/>
    <col min="3" max="3" width="14.26953125" style="1" bestFit="1" customWidth="1"/>
    <col min="4" max="4" width="28.26953125" style="1" bestFit="1" customWidth="1"/>
    <col min="5" max="16384" width="8.7265625" style="1"/>
  </cols>
  <sheetData>
    <row r="1" spans="1:6" x14ac:dyDescent="0.25">
      <c r="A1" s="9" t="s">
        <v>91</v>
      </c>
      <c r="B1" s="9" t="s">
        <v>125</v>
      </c>
      <c r="C1" s="9" t="s">
        <v>94</v>
      </c>
      <c r="D1" s="8" t="s">
        <v>85</v>
      </c>
    </row>
    <row r="2" spans="1:6" x14ac:dyDescent="0.25">
      <c r="A2" s="10" t="s">
        <v>97</v>
      </c>
      <c r="B2" s="11">
        <v>6.6638966899999999E-2</v>
      </c>
      <c r="C2" s="11">
        <v>0.1179503945</v>
      </c>
      <c r="D2" s="11">
        <f t="shared" ref="D2:D27" si="0">C2-B2</f>
        <v>5.1311427600000001E-2</v>
      </c>
      <c r="F2" s="1" t="s">
        <v>129</v>
      </c>
    </row>
    <row r="3" spans="1:6" x14ac:dyDescent="0.25">
      <c r="A3" s="10" t="s">
        <v>102</v>
      </c>
      <c r="B3" s="11">
        <v>3.3235246000000003E-2</v>
      </c>
      <c r="C3" s="11">
        <v>6.19844399E-2</v>
      </c>
      <c r="D3" s="11">
        <f t="shared" si="0"/>
        <v>2.8749193899999997E-2</v>
      </c>
    </row>
    <row r="4" spans="1:6" x14ac:dyDescent="0.25">
      <c r="A4" s="10" t="s">
        <v>115</v>
      </c>
      <c r="B4" s="11">
        <v>2.0654696399999999E-2</v>
      </c>
      <c r="C4" s="11">
        <v>4.4044957900000001E-2</v>
      </c>
      <c r="D4" s="11">
        <f t="shared" si="0"/>
        <v>2.3390261500000002E-2</v>
      </c>
    </row>
    <row r="5" spans="1:6" x14ac:dyDescent="0.25">
      <c r="A5" s="10" t="s">
        <v>117</v>
      </c>
      <c r="B5" s="11">
        <v>3.10010197E-2</v>
      </c>
      <c r="C5" s="11">
        <v>5.1450579400000002E-2</v>
      </c>
      <c r="D5" s="11">
        <f t="shared" si="0"/>
        <v>2.0449559700000002E-2</v>
      </c>
    </row>
    <row r="6" spans="1:6" x14ac:dyDescent="0.25">
      <c r="A6" s="10" t="s">
        <v>105</v>
      </c>
      <c r="B6" s="11">
        <v>4.1953004100000003E-2</v>
      </c>
      <c r="C6" s="11">
        <v>6.2164509100000001E-2</v>
      </c>
      <c r="D6" s="11">
        <f t="shared" si="0"/>
        <v>2.0211504999999998E-2</v>
      </c>
    </row>
    <row r="7" spans="1:6" x14ac:dyDescent="0.25">
      <c r="A7" s="10" t="s">
        <v>119</v>
      </c>
      <c r="B7" s="11">
        <v>2.0961375300000001E-2</v>
      </c>
      <c r="C7" s="11">
        <v>4.03503323E-2</v>
      </c>
      <c r="D7" s="11">
        <f t="shared" si="0"/>
        <v>1.9388956999999998E-2</v>
      </c>
    </row>
    <row r="8" spans="1:6" x14ac:dyDescent="0.25">
      <c r="A8" s="10" t="s">
        <v>104</v>
      </c>
      <c r="B8" s="11">
        <v>2.4134132400000001E-2</v>
      </c>
      <c r="C8" s="11">
        <v>4.3471127900000003E-2</v>
      </c>
      <c r="D8" s="11">
        <f t="shared" si="0"/>
        <v>1.9336995500000002E-2</v>
      </c>
    </row>
    <row r="9" spans="1:6" x14ac:dyDescent="0.25">
      <c r="A9" s="10" t="s">
        <v>112</v>
      </c>
      <c r="B9" s="11">
        <v>3.5870886300000002E-2</v>
      </c>
      <c r="C9" s="11">
        <v>5.3586587800000002E-2</v>
      </c>
      <c r="D9" s="11">
        <f t="shared" si="0"/>
        <v>1.77157015E-2</v>
      </c>
    </row>
    <row r="10" spans="1:6" x14ac:dyDescent="0.25">
      <c r="A10" s="10" t="s">
        <v>103</v>
      </c>
      <c r="B10" s="11">
        <v>2.0671015099999999E-2</v>
      </c>
      <c r="C10" s="11">
        <v>3.8263644300000003E-2</v>
      </c>
      <c r="D10" s="11">
        <f t="shared" si="0"/>
        <v>1.7592629200000005E-2</v>
      </c>
    </row>
    <row r="11" spans="1:6" x14ac:dyDescent="0.25">
      <c r="A11" s="10" t="s">
        <v>100</v>
      </c>
      <c r="B11" s="11">
        <v>3.6207525400000003E-2</v>
      </c>
      <c r="C11" s="11">
        <v>4.94237498E-2</v>
      </c>
      <c r="D11" s="11">
        <f t="shared" si="0"/>
        <v>1.3216224399999997E-2</v>
      </c>
    </row>
    <row r="12" spans="1:6" x14ac:dyDescent="0.25">
      <c r="A12" s="10" t="s">
        <v>113</v>
      </c>
      <c r="B12" s="11">
        <v>1.33657927E-2</v>
      </c>
      <c r="C12" s="11">
        <v>2.3699385100000001E-2</v>
      </c>
      <c r="D12" s="11">
        <f t="shared" si="0"/>
        <v>1.0333592400000001E-2</v>
      </c>
    </row>
    <row r="13" spans="1:6" x14ac:dyDescent="0.25">
      <c r="A13" s="10" t="s">
        <v>116</v>
      </c>
      <c r="B13" s="11">
        <v>2.4313773399999999E-2</v>
      </c>
      <c r="C13" s="11">
        <v>3.3174014100000003E-2</v>
      </c>
      <c r="D13" s="11">
        <f t="shared" si="0"/>
        <v>8.8602407000000043E-3</v>
      </c>
    </row>
    <row r="14" spans="1:6" x14ac:dyDescent="0.25">
      <c r="A14" s="10" t="s">
        <v>107</v>
      </c>
      <c r="B14" s="11">
        <v>1.06068619E-2</v>
      </c>
      <c r="C14" s="11">
        <v>1.7294716200000001E-2</v>
      </c>
      <c r="D14" s="11">
        <f t="shared" si="0"/>
        <v>6.6878543000000006E-3</v>
      </c>
    </row>
    <row r="15" spans="1:6" x14ac:dyDescent="0.25">
      <c r="A15" s="10" t="s">
        <v>118</v>
      </c>
      <c r="B15" s="11">
        <v>3.38196417E-2</v>
      </c>
      <c r="C15" s="11">
        <v>4.0442417299999998E-2</v>
      </c>
      <c r="D15" s="11">
        <f t="shared" si="0"/>
        <v>6.6227755999999985E-3</v>
      </c>
    </row>
    <row r="16" spans="1:6" x14ac:dyDescent="0.25">
      <c r="A16" s="10" t="s">
        <v>99</v>
      </c>
      <c r="B16" s="11">
        <v>2.20585828E-2</v>
      </c>
      <c r="C16" s="11">
        <v>2.8586322599999998E-2</v>
      </c>
      <c r="D16" s="11">
        <f t="shared" si="0"/>
        <v>6.527739799999998E-3</v>
      </c>
    </row>
    <row r="17" spans="1:4" x14ac:dyDescent="0.25">
      <c r="A17" s="10" t="s">
        <v>114</v>
      </c>
      <c r="B17" s="11">
        <v>2.9288644199999998E-2</v>
      </c>
      <c r="C17" s="11">
        <v>3.5780873499999998E-2</v>
      </c>
      <c r="D17" s="11">
        <f t="shared" si="0"/>
        <v>6.4922292999999992E-3</v>
      </c>
    </row>
    <row r="18" spans="1:4" x14ac:dyDescent="0.25">
      <c r="A18" s="10" t="s">
        <v>111</v>
      </c>
      <c r="B18" s="11">
        <v>2.22946373E-2</v>
      </c>
      <c r="C18" s="11">
        <v>2.8761474299999999E-2</v>
      </c>
      <c r="D18" s="11">
        <f t="shared" si="0"/>
        <v>6.4668369999999996E-3</v>
      </c>
    </row>
    <row r="19" spans="1:4" x14ac:dyDescent="0.25">
      <c r="A19" s="10" t="s">
        <v>96</v>
      </c>
      <c r="B19" s="11">
        <v>6.1106404500000003E-2</v>
      </c>
      <c r="C19" s="11">
        <v>6.6639343399999995E-2</v>
      </c>
      <c r="D19" s="11">
        <f t="shared" si="0"/>
        <v>5.5329388999999923E-3</v>
      </c>
    </row>
    <row r="20" spans="1:4" x14ac:dyDescent="0.25">
      <c r="A20" s="10" t="s">
        <v>120</v>
      </c>
      <c r="B20" s="11">
        <v>2.21725015E-2</v>
      </c>
      <c r="C20" s="11">
        <v>2.6734119300000001E-2</v>
      </c>
      <c r="D20" s="11">
        <f t="shared" si="0"/>
        <v>4.5616178000000007E-3</v>
      </c>
    </row>
    <row r="21" spans="1:4" x14ac:dyDescent="0.25">
      <c r="A21" s="10" t="s">
        <v>109</v>
      </c>
      <c r="B21" s="11">
        <v>1.48127134E-2</v>
      </c>
      <c r="C21" s="11">
        <v>1.75203029E-2</v>
      </c>
      <c r="D21" s="11">
        <f t="shared" si="0"/>
        <v>2.7075894999999996E-3</v>
      </c>
    </row>
    <row r="22" spans="1:4" x14ac:dyDescent="0.25">
      <c r="A22" s="10" t="s">
        <v>101</v>
      </c>
      <c r="B22" s="11">
        <v>1.68239359E-2</v>
      </c>
      <c r="C22" s="11">
        <v>1.7271766000000001E-2</v>
      </c>
      <c r="D22" s="11">
        <f t="shared" si="0"/>
        <v>4.4783010000000109E-4</v>
      </c>
    </row>
    <row r="23" spans="1:4" x14ac:dyDescent="0.25">
      <c r="A23" s="10" t="s">
        <v>98</v>
      </c>
      <c r="B23" s="11">
        <v>1.8855034400000002E-2</v>
      </c>
      <c r="C23" s="11">
        <v>1.9114730900000002E-2</v>
      </c>
      <c r="D23" s="11">
        <f t="shared" si="0"/>
        <v>2.5969649999999997E-4</v>
      </c>
    </row>
    <row r="24" spans="1:4" x14ac:dyDescent="0.25">
      <c r="A24" s="10" t="s">
        <v>106</v>
      </c>
      <c r="B24" s="11">
        <v>2.07380029E-2</v>
      </c>
      <c r="C24" s="11">
        <v>2.0285792E-2</v>
      </c>
      <c r="D24" s="11">
        <f t="shared" si="0"/>
        <v>-4.5221089999999964E-4</v>
      </c>
    </row>
    <row r="25" spans="1:4" x14ac:dyDescent="0.25">
      <c r="A25" s="10" t="s">
        <v>108</v>
      </c>
      <c r="B25" s="11">
        <v>2.34557616E-2</v>
      </c>
      <c r="C25" s="11">
        <v>2.1961142199999999E-2</v>
      </c>
      <c r="D25" s="11">
        <f t="shared" si="0"/>
        <v>-1.494619400000001E-3</v>
      </c>
    </row>
    <row r="26" spans="1:4" x14ac:dyDescent="0.25">
      <c r="A26" s="10" t="s">
        <v>110</v>
      </c>
      <c r="B26" s="11">
        <v>1.78136931E-2</v>
      </c>
      <c r="C26" s="11">
        <v>1.49421816E-2</v>
      </c>
      <c r="D26" s="11">
        <f t="shared" si="0"/>
        <v>-2.8715114999999999E-3</v>
      </c>
    </row>
    <row r="27" spans="1:4" x14ac:dyDescent="0.25">
      <c r="A27" s="10" t="s">
        <v>95</v>
      </c>
      <c r="B27" s="11">
        <v>1.8432697099999999E-2</v>
      </c>
      <c r="C27" s="11">
        <v>1.53755235E-2</v>
      </c>
      <c r="D27" s="11">
        <f t="shared" si="0"/>
        <v>-3.0571735999999992E-3</v>
      </c>
    </row>
    <row r="29" spans="1:4" x14ac:dyDescent="0.25">
      <c r="A29" s="1" t="s">
        <v>150</v>
      </c>
    </row>
    <row r="30" spans="1:4" x14ac:dyDescent="0.25">
      <c r="A30" s="1" t="s">
        <v>132</v>
      </c>
    </row>
  </sheetData>
  <sortState ref="A2:D30">
    <sortCondition descending="1" ref="D1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E37" sqref="E37"/>
    </sheetView>
  </sheetViews>
  <sheetFormatPr defaultRowHeight="11.5" x14ac:dyDescent="0.25"/>
  <cols>
    <col min="1" max="3" width="8.7265625" style="1"/>
    <col min="4" max="4" width="13.6328125" style="1" bestFit="1" customWidth="1"/>
    <col min="5" max="16384" width="8.7265625" style="1"/>
  </cols>
  <sheetData>
    <row r="1" spans="1:7" x14ac:dyDescent="0.25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G1" s="1" t="s">
        <v>130</v>
      </c>
    </row>
    <row r="2" spans="1:7" x14ac:dyDescent="0.25">
      <c r="A2" s="1" t="s">
        <v>50</v>
      </c>
      <c r="B2" s="2">
        <v>4.9150369899999997E-2</v>
      </c>
      <c r="C2" s="2">
        <v>0.2047303274</v>
      </c>
      <c r="D2" s="2">
        <v>13</v>
      </c>
      <c r="E2" s="2">
        <v>-1.2589999999999999</v>
      </c>
    </row>
    <row r="3" spans="1:7" x14ac:dyDescent="0.25">
      <c r="A3" s="1" t="s">
        <v>51</v>
      </c>
      <c r="B3" s="2">
        <v>2.4056638500000001E-2</v>
      </c>
      <c r="C3" s="2">
        <v>0.2026143071</v>
      </c>
      <c r="D3" s="2">
        <v>12.6</v>
      </c>
      <c r="E3" s="2">
        <v>-1.2949999999999999</v>
      </c>
    </row>
    <row r="4" spans="1:7" x14ac:dyDescent="0.25">
      <c r="A4" s="1" t="s">
        <v>52</v>
      </c>
      <c r="B4" s="2">
        <v>2.3161092599999999E-2</v>
      </c>
      <c r="C4" s="2">
        <v>5.8427505599999999E-2</v>
      </c>
      <c r="D4" s="2">
        <v>16.399999999999999</v>
      </c>
      <c r="E4" s="2">
        <v>-3.7320000000000002</v>
      </c>
    </row>
    <row r="5" spans="1:7" x14ac:dyDescent="0.25">
      <c r="A5" s="1" t="s">
        <v>53</v>
      </c>
      <c r="B5" s="2">
        <v>1.8281008099999999E-2</v>
      </c>
      <c r="C5" s="2">
        <v>0.25783804859999998</v>
      </c>
      <c r="D5" s="2">
        <v>11.2</v>
      </c>
      <c r="E5" s="2">
        <v>-1.9470000000000001</v>
      </c>
    </row>
    <row r="6" spans="1:7" x14ac:dyDescent="0.25">
      <c r="A6" s="1" t="s">
        <v>54</v>
      </c>
      <c r="B6" s="2">
        <v>1.07043411E-2</v>
      </c>
      <c r="C6" s="2">
        <v>0.13340939800000001</v>
      </c>
      <c r="D6" s="2">
        <v>7.8</v>
      </c>
      <c r="E6" s="2">
        <v>-1.8740000000000001</v>
      </c>
    </row>
    <row r="7" spans="1:7" x14ac:dyDescent="0.25">
      <c r="A7" s="1" t="s">
        <v>55</v>
      </c>
      <c r="B7" s="2">
        <v>3.2310797500000002E-2</v>
      </c>
      <c r="C7" s="2">
        <v>0.1197470881</v>
      </c>
      <c r="D7" s="2">
        <v>13.8</v>
      </c>
      <c r="E7" s="2">
        <v>1.796</v>
      </c>
    </row>
    <row r="8" spans="1:7" x14ac:dyDescent="0.25">
      <c r="A8" s="1" t="s">
        <v>56</v>
      </c>
      <c r="B8" s="2">
        <v>4.1526825199999999E-2</v>
      </c>
      <c r="C8" s="2">
        <v>7.5308908600000002E-2</v>
      </c>
      <c r="D8" s="2">
        <v>16.2</v>
      </c>
      <c r="E8" s="2">
        <v>-5.5250000000000004</v>
      </c>
    </row>
    <row r="9" spans="1:7" x14ac:dyDescent="0.25">
      <c r="A9" s="1" t="s">
        <v>57</v>
      </c>
      <c r="B9" s="2">
        <v>1.3569019700000001E-2</v>
      </c>
      <c r="C9" s="2">
        <v>0.27072861580000002</v>
      </c>
      <c r="D9" s="2">
        <v>18.7</v>
      </c>
      <c r="E9" s="2">
        <v>1.28</v>
      </c>
    </row>
    <row r="10" spans="1:7" x14ac:dyDescent="0.25">
      <c r="A10" s="1" t="s">
        <v>58</v>
      </c>
      <c r="B10" s="2">
        <v>7.6749784900000007E-2</v>
      </c>
      <c r="C10" s="2">
        <v>0.24735173069999999</v>
      </c>
      <c r="D10" s="2">
        <v>19.8</v>
      </c>
      <c r="E10" s="2">
        <v>0.26500000000000001</v>
      </c>
    </row>
    <row r="11" spans="1:7" x14ac:dyDescent="0.25">
      <c r="A11" s="1" t="s">
        <v>59</v>
      </c>
      <c r="B11" s="2">
        <v>4.4747004999999999E-2</v>
      </c>
      <c r="C11" s="2">
        <v>7.6708844700000001E-2</v>
      </c>
      <c r="D11" s="2">
        <v>10.8</v>
      </c>
      <c r="E11" s="2">
        <v>-0.109</v>
      </c>
    </row>
    <row r="12" spans="1:7" x14ac:dyDescent="0.25">
      <c r="A12" s="1" t="s">
        <v>60</v>
      </c>
      <c r="B12" s="2">
        <v>3.0979289899999998E-2</v>
      </c>
      <c r="C12" s="2">
        <v>0.2055130412</v>
      </c>
      <c r="D12" s="2">
        <v>13.5</v>
      </c>
      <c r="E12" s="2">
        <v>-0.64800000000000002</v>
      </c>
    </row>
    <row r="13" spans="1:7" x14ac:dyDescent="0.25">
      <c r="A13" s="1" t="s">
        <v>61</v>
      </c>
      <c r="B13" s="2">
        <v>1.45422364E-2</v>
      </c>
      <c r="C13" s="2">
        <v>0.1303068218</v>
      </c>
      <c r="D13" s="2">
        <v>14.4</v>
      </c>
      <c r="E13" s="2">
        <v>-2.89</v>
      </c>
    </row>
    <row r="14" spans="1:7" x14ac:dyDescent="0.25">
      <c r="A14" s="1" t="s">
        <v>62</v>
      </c>
      <c r="B14" s="2">
        <v>3.2924063099999998E-2</v>
      </c>
      <c r="C14" s="2">
        <v>7.5886624099999994E-2</v>
      </c>
      <c r="D14" s="2">
        <v>12.6</v>
      </c>
      <c r="E14" s="2">
        <v>0.58499999999999996</v>
      </c>
    </row>
    <row r="15" spans="1:7" x14ac:dyDescent="0.25">
      <c r="A15" s="1" t="s">
        <v>63</v>
      </c>
      <c r="B15" s="2">
        <v>6.3499353699999997E-2</v>
      </c>
      <c r="C15" s="2">
        <v>0.26705739229999997</v>
      </c>
      <c r="D15" s="2">
        <v>13.1</v>
      </c>
      <c r="E15" s="2">
        <v>-0.48699999999999999</v>
      </c>
    </row>
    <row r="16" spans="1:7" x14ac:dyDescent="0.25">
      <c r="A16" s="1" t="s">
        <v>64</v>
      </c>
      <c r="B16" s="2">
        <v>3.5439275999999999E-2</v>
      </c>
      <c r="C16" s="2">
        <v>0.2564325469</v>
      </c>
      <c r="D16" s="2">
        <v>20.542000000000002</v>
      </c>
      <c r="E16" s="2">
        <v>0.24099999999999999</v>
      </c>
    </row>
    <row r="17" spans="1:5" x14ac:dyDescent="0.25">
      <c r="A17" s="1" t="s">
        <v>65</v>
      </c>
      <c r="B17" s="2">
        <v>2.9512166199999999E-2</v>
      </c>
      <c r="C17" s="2">
        <v>8.6122914199999998E-2</v>
      </c>
      <c r="D17" s="2">
        <v>15.7</v>
      </c>
      <c r="E17" s="2">
        <v>-4.9640000000000004</v>
      </c>
    </row>
    <row r="18" spans="1:5" x14ac:dyDescent="0.25">
      <c r="A18" s="1" t="s">
        <v>66</v>
      </c>
      <c r="B18" s="2">
        <v>2.0139341500000001E-2</v>
      </c>
      <c r="C18" s="2">
        <v>0.13390534279999999</v>
      </c>
      <c r="D18" s="2">
        <v>16.899999999999999</v>
      </c>
      <c r="E18" s="2">
        <v>8.2000000000000003E-2</v>
      </c>
    </row>
    <row r="19" spans="1:5" x14ac:dyDescent="0.25">
      <c r="A19" s="1" t="s">
        <v>67</v>
      </c>
      <c r="B19" s="2">
        <v>2.60900079E-2</v>
      </c>
      <c r="C19" s="2">
        <v>6.6270608100000003E-2</v>
      </c>
      <c r="D19" s="2">
        <v>17.399999999999999</v>
      </c>
      <c r="E19" s="2">
        <v>-5.5060000000000002</v>
      </c>
    </row>
    <row r="20" spans="1:5" x14ac:dyDescent="0.25">
      <c r="A20" s="1" t="s">
        <v>68</v>
      </c>
      <c r="B20" s="2">
        <v>2.51019486E-2</v>
      </c>
      <c r="C20" s="2">
        <v>0.21700196129999999</v>
      </c>
      <c r="D20" s="2">
        <v>12.8</v>
      </c>
      <c r="E20" s="2">
        <v>-3.589</v>
      </c>
    </row>
    <row r="21" spans="1:5" x14ac:dyDescent="0.25">
      <c r="A21" s="1" t="s">
        <v>69</v>
      </c>
      <c r="B21" s="2">
        <v>2.2838441000000001E-2</v>
      </c>
      <c r="C21" s="2">
        <v>0.147553877</v>
      </c>
      <c r="D21" s="2">
        <v>13.7</v>
      </c>
      <c r="E21" s="2">
        <v>0.77400000000000002</v>
      </c>
    </row>
    <row r="22" spans="1:5" x14ac:dyDescent="0.25">
      <c r="A22" s="1" t="s">
        <v>70</v>
      </c>
      <c r="B22" s="2">
        <v>1.78104979E-2</v>
      </c>
      <c r="C22" s="2">
        <v>0.109851831</v>
      </c>
      <c r="D22" s="2">
        <v>16</v>
      </c>
      <c r="E22" s="2">
        <v>0.33100000000000002</v>
      </c>
    </row>
    <row r="23" spans="1:5" x14ac:dyDescent="0.25">
      <c r="A23" s="1" t="s">
        <v>71</v>
      </c>
      <c r="B23" s="2">
        <v>4.0907569900000003E-2</v>
      </c>
      <c r="C23" s="2">
        <v>0.22710831109999999</v>
      </c>
      <c r="D23" s="2">
        <v>16.8</v>
      </c>
      <c r="E23" s="2">
        <v>-0.61799999999999999</v>
      </c>
    </row>
    <row r="24" spans="1:5" x14ac:dyDescent="0.25">
      <c r="A24" s="1" t="s">
        <v>72</v>
      </c>
      <c r="B24" s="2">
        <v>2.51108224E-2</v>
      </c>
      <c r="C24" s="2">
        <v>0.1005237868</v>
      </c>
      <c r="D24" s="2">
        <v>21.161999999999999</v>
      </c>
      <c r="E24" s="2">
        <v>-2.35</v>
      </c>
    </row>
    <row r="25" spans="1:5" x14ac:dyDescent="0.25">
      <c r="A25" s="1" t="s">
        <v>73</v>
      </c>
      <c r="B25" s="2">
        <v>2.82987853E-2</v>
      </c>
      <c r="C25" s="2">
        <v>6.3085477900000006E-2</v>
      </c>
      <c r="D25" s="2">
        <v>17.2</v>
      </c>
      <c r="E25" s="2">
        <v>-0.45600000000000002</v>
      </c>
    </row>
    <row r="26" spans="1:5" x14ac:dyDescent="0.25">
      <c r="A26" s="1" t="s">
        <v>74</v>
      </c>
      <c r="B26" s="2">
        <v>2.0280120400000001E-2</v>
      </c>
      <c r="C26" s="2">
        <v>0.16948958189999999</v>
      </c>
      <c r="D26" s="2">
        <v>10.6</v>
      </c>
      <c r="E26" s="2">
        <v>-0.97199999999999998</v>
      </c>
    </row>
    <row r="27" spans="1:5" x14ac:dyDescent="0.25">
      <c r="A27" s="1" t="s">
        <v>75</v>
      </c>
      <c r="B27" s="2">
        <v>2.11429848E-2</v>
      </c>
      <c r="C27" s="2">
        <v>0.20301648180000001</v>
      </c>
      <c r="D27" s="2">
        <v>10.4</v>
      </c>
      <c r="E27" s="2">
        <v>-0.99099999999999999</v>
      </c>
    </row>
    <row r="29" spans="1:5" x14ac:dyDescent="0.25">
      <c r="A29" s="1" t="s">
        <v>150</v>
      </c>
    </row>
    <row r="30" spans="1:5" x14ac:dyDescent="0.25">
      <c r="A30" s="1" t="s">
        <v>132</v>
      </c>
    </row>
    <row r="32" spans="1:5" x14ac:dyDescent="0.25">
      <c r="A32" s="3" t="s">
        <v>134</v>
      </c>
    </row>
    <row r="43" spans="9:9" ht="14.5" x14ac:dyDescent="0.25">
      <c r="I43" s="1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E49" sqref="E49"/>
    </sheetView>
  </sheetViews>
  <sheetFormatPr defaultRowHeight="11.5" x14ac:dyDescent="0.25"/>
  <cols>
    <col min="1" max="1" width="8.7265625" style="1"/>
    <col min="2" max="2" width="13.1796875" style="1" bestFit="1" customWidth="1"/>
    <col min="3" max="3" width="8.81640625" style="1" bestFit="1" customWidth="1"/>
    <col min="4" max="16384" width="8.7265625" style="1"/>
  </cols>
  <sheetData>
    <row r="1" spans="1:7" x14ac:dyDescent="0.25">
      <c r="A1" s="1" t="s">
        <v>45</v>
      </c>
      <c r="B1" s="1" t="s">
        <v>141</v>
      </c>
      <c r="C1" s="1" t="s">
        <v>76</v>
      </c>
      <c r="D1" s="1" t="s">
        <v>77</v>
      </c>
    </row>
    <row r="2" spans="1:7" x14ac:dyDescent="0.25">
      <c r="A2" s="10" t="s">
        <v>96</v>
      </c>
      <c r="B2" s="12">
        <v>2.8440666900000001E-2</v>
      </c>
      <c r="C2" s="12">
        <v>0.18017309209999999</v>
      </c>
      <c r="D2" s="12">
        <f t="shared" ref="D2:D27" si="0">C2-B2</f>
        <v>0.15173242519999999</v>
      </c>
    </row>
    <row r="3" spans="1:7" x14ac:dyDescent="0.25">
      <c r="A3" s="10" t="s">
        <v>119</v>
      </c>
      <c r="B3" s="12">
        <v>1.13756056E-2</v>
      </c>
      <c r="C3" s="12">
        <v>0.13098086119999999</v>
      </c>
      <c r="D3" s="12">
        <f t="shared" si="0"/>
        <v>0.11960525559999999</v>
      </c>
      <c r="G3" s="3" t="s">
        <v>136</v>
      </c>
    </row>
    <row r="4" spans="1:7" x14ac:dyDescent="0.25">
      <c r="A4" s="10" t="s">
        <v>111</v>
      </c>
      <c r="B4" s="12">
        <v>3.8431975000000002E-3</v>
      </c>
      <c r="C4" s="12">
        <v>0.1225352113</v>
      </c>
      <c r="D4" s="12">
        <f t="shared" si="0"/>
        <v>0.1186920138</v>
      </c>
    </row>
    <row r="5" spans="1:7" x14ac:dyDescent="0.25">
      <c r="A5" s="10" t="s">
        <v>95</v>
      </c>
      <c r="B5" s="12">
        <v>1.6583229000000001E-2</v>
      </c>
      <c r="C5" s="12">
        <v>0.1333333333</v>
      </c>
      <c r="D5" s="12">
        <f t="shared" si="0"/>
        <v>0.11675010429999999</v>
      </c>
    </row>
    <row r="6" spans="1:7" x14ac:dyDescent="0.25">
      <c r="A6" s="10" t="s">
        <v>105</v>
      </c>
      <c r="B6" s="12">
        <v>4.6351084799999998E-2</v>
      </c>
      <c r="C6" s="12">
        <v>0.16153846150000001</v>
      </c>
      <c r="D6" s="12">
        <f t="shared" si="0"/>
        <v>0.11518737670000001</v>
      </c>
    </row>
    <row r="7" spans="1:7" x14ac:dyDescent="0.25">
      <c r="A7" s="10" t="s">
        <v>112</v>
      </c>
      <c r="B7" s="12">
        <v>6.4646464999999998E-3</v>
      </c>
      <c r="C7" s="12">
        <v>0.1032938919</v>
      </c>
      <c r="D7" s="12">
        <f t="shared" si="0"/>
        <v>9.68292454E-2</v>
      </c>
    </row>
    <row r="8" spans="1:7" x14ac:dyDescent="0.25">
      <c r="A8" s="10" t="s">
        <v>97</v>
      </c>
      <c r="B8" s="12">
        <v>1.8071637299999999E-2</v>
      </c>
      <c r="C8" s="12">
        <v>0.10478237510000001</v>
      </c>
      <c r="D8" s="12">
        <f t="shared" si="0"/>
        <v>8.6710737800000007E-2</v>
      </c>
    </row>
    <row r="9" spans="1:7" x14ac:dyDescent="0.25">
      <c r="A9" s="10" t="s">
        <v>99</v>
      </c>
      <c r="B9" s="12">
        <v>2.85714286E-2</v>
      </c>
      <c r="C9" s="12">
        <v>0.1081517353</v>
      </c>
      <c r="D9" s="12">
        <f t="shared" si="0"/>
        <v>7.9580306699999992E-2</v>
      </c>
    </row>
    <row r="10" spans="1:7" x14ac:dyDescent="0.25">
      <c r="A10" s="10" t="s">
        <v>109</v>
      </c>
      <c r="B10" s="12">
        <v>5.8012259E-3</v>
      </c>
      <c r="C10" s="12">
        <v>8.1096681099999998E-2</v>
      </c>
      <c r="D10" s="12">
        <f t="shared" si="0"/>
        <v>7.52954552E-2</v>
      </c>
    </row>
    <row r="11" spans="1:7" x14ac:dyDescent="0.25">
      <c r="A11" s="10" t="s">
        <v>115</v>
      </c>
      <c r="B11" s="12">
        <v>1.2171684800000001E-2</v>
      </c>
      <c r="C11" s="12">
        <v>8.0766598199999998E-2</v>
      </c>
      <c r="D11" s="12">
        <f t="shared" si="0"/>
        <v>6.8594913399999999E-2</v>
      </c>
    </row>
    <row r="12" spans="1:7" x14ac:dyDescent="0.25">
      <c r="A12" s="10" t="s">
        <v>118</v>
      </c>
      <c r="B12" s="12">
        <v>4.3901384100000003E-2</v>
      </c>
      <c r="C12" s="12">
        <v>0.111476952</v>
      </c>
      <c r="D12" s="12">
        <f t="shared" si="0"/>
        <v>6.7575567899999994E-2</v>
      </c>
    </row>
    <row r="13" spans="1:7" x14ac:dyDescent="0.25">
      <c r="A13" s="10" t="s">
        <v>110</v>
      </c>
      <c r="B13" s="12">
        <v>3.7330183099999997E-2</v>
      </c>
      <c r="C13" s="12">
        <v>0.100120048</v>
      </c>
      <c r="D13" s="12">
        <f t="shared" si="0"/>
        <v>6.2789864900000006E-2</v>
      </c>
    </row>
    <row r="14" spans="1:7" x14ac:dyDescent="0.25">
      <c r="A14" s="10" t="s">
        <v>104</v>
      </c>
      <c r="B14" s="12">
        <v>1.3146101E-2</v>
      </c>
      <c r="C14" s="12">
        <v>7.5332866200000001E-2</v>
      </c>
      <c r="D14" s="12">
        <f t="shared" si="0"/>
        <v>6.2186765200000001E-2</v>
      </c>
    </row>
    <row r="15" spans="1:7" x14ac:dyDescent="0.25">
      <c r="A15" s="10" t="s">
        <v>113</v>
      </c>
      <c r="B15" s="12">
        <v>4.0201004999999998E-2</v>
      </c>
      <c r="C15" s="12">
        <v>0.1007787448</v>
      </c>
      <c r="D15" s="12">
        <f t="shared" si="0"/>
        <v>6.0577739800000002E-2</v>
      </c>
    </row>
    <row r="16" spans="1:7" x14ac:dyDescent="0.25">
      <c r="A16" s="10" t="s">
        <v>98</v>
      </c>
      <c r="B16" s="12">
        <v>1.18546517E-2</v>
      </c>
      <c r="C16" s="12">
        <v>6.5415244600000005E-2</v>
      </c>
      <c r="D16" s="12">
        <f t="shared" si="0"/>
        <v>5.3560592900000009E-2</v>
      </c>
    </row>
    <row r="17" spans="1:4" x14ac:dyDescent="0.25">
      <c r="A17" s="10" t="s">
        <v>103</v>
      </c>
      <c r="B17" s="12">
        <v>2.4390243900000001E-2</v>
      </c>
      <c r="C17" s="12">
        <v>7.3863636400000002E-2</v>
      </c>
      <c r="D17" s="12">
        <f t="shared" si="0"/>
        <v>4.9473392500000005E-2</v>
      </c>
    </row>
    <row r="18" spans="1:4" x14ac:dyDescent="0.25">
      <c r="A18" s="10" t="s">
        <v>100</v>
      </c>
      <c r="B18" s="12">
        <v>1.4788585700000001E-2</v>
      </c>
      <c r="C18" s="12">
        <v>6.33494587E-2</v>
      </c>
      <c r="D18" s="12">
        <f t="shared" si="0"/>
        <v>4.8560872999999997E-2</v>
      </c>
    </row>
    <row r="19" spans="1:4" x14ac:dyDescent="0.25">
      <c r="A19" s="10" t="s">
        <v>102</v>
      </c>
      <c r="B19" s="12">
        <v>2.31316726E-2</v>
      </c>
      <c r="C19" s="12">
        <v>7.0956103399999998E-2</v>
      </c>
      <c r="D19" s="12">
        <f t="shared" si="0"/>
        <v>4.7824430799999998E-2</v>
      </c>
    </row>
    <row r="20" spans="1:4" x14ac:dyDescent="0.25">
      <c r="A20" s="10" t="s">
        <v>107</v>
      </c>
      <c r="B20" s="12">
        <v>3.3010405499999999E-2</v>
      </c>
      <c r="C20" s="12">
        <v>7.7419354800000006E-2</v>
      </c>
      <c r="D20" s="12">
        <f t="shared" si="0"/>
        <v>4.4408949300000007E-2</v>
      </c>
    </row>
    <row r="21" spans="1:4" x14ac:dyDescent="0.25">
      <c r="A21" s="10" t="s">
        <v>114</v>
      </c>
      <c r="B21" s="12">
        <v>9.5128278999999996E-3</v>
      </c>
      <c r="C21" s="12">
        <v>5.0505050500000002E-2</v>
      </c>
      <c r="D21" s="12">
        <f t="shared" si="0"/>
        <v>4.0992222600000003E-2</v>
      </c>
    </row>
    <row r="22" spans="1:4" x14ac:dyDescent="0.25">
      <c r="A22" s="10" t="s">
        <v>101</v>
      </c>
      <c r="B22" s="12">
        <v>3.2081377199999997E-2</v>
      </c>
      <c r="C22" s="12">
        <v>7.2326080299999998E-2</v>
      </c>
      <c r="D22" s="12">
        <f t="shared" si="0"/>
        <v>4.0244703100000001E-2</v>
      </c>
    </row>
    <row r="23" spans="1:4" x14ac:dyDescent="0.25">
      <c r="A23" s="10" t="s">
        <v>108</v>
      </c>
      <c r="B23" s="12">
        <v>1.43058634E-2</v>
      </c>
      <c r="C23" s="12">
        <v>5.3928405399999997E-2</v>
      </c>
      <c r="D23" s="12">
        <f t="shared" si="0"/>
        <v>3.9622541999999997E-2</v>
      </c>
    </row>
    <row r="24" spans="1:4" x14ac:dyDescent="0.25">
      <c r="A24" s="10" t="s">
        <v>117</v>
      </c>
      <c r="B24" s="12">
        <v>4.3773408200000002E-2</v>
      </c>
      <c r="C24" s="12">
        <v>7.8657074300000004E-2</v>
      </c>
      <c r="D24" s="12">
        <f t="shared" si="0"/>
        <v>3.4883666100000002E-2</v>
      </c>
    </row>
    <row r="25" spans="1:4" x14ac:dyDescent="0.25">
      <c r="A25" s="10" t="s">
        <v>106</v>
      </c>
      <c r="B25" s="12">
        <v>1.78127589E-2</v>
      </c>
      <c r="C25" s="12">
        <v>4.8902195599999997E-2</v>
      </c>
      <c r="D25" s="12">
        <f t="shared" si="0"/>
        <v>3.1089436699999997E-2</v>
      </c>
    </row>
    <row r="26" spans="1:4" x14ac:dyDescent="0.25">
      <c r="A26" s="10" t="s">
        <v>120</v>
      </c>
      <c r="B26" s="12">
        <v>9.1628487999999998E-3</v>
      </c>
      <c r="C26" s="12">
        <v>3.27570519E-2</v>
      </c>
      <c r="D26" s="12">
        <f t="shared" si="0"/>
        <v>2.3594203100000002E-2</v>
      </c>
    </row>
    <row r="27" spans="1:4" x14ac:dyDescent="0.25">
      <c r="A27" s="10" t="s">
        <v>116</v>
      </c>
      <c r="B27" s="12">
        <v>3.8613303299999999E-2</v>
      </c>
      <c r="C27" s="12">
        <v>5.84255843E-2</v>
      </c>
      <c r="D27" s="12">
        <f t="shared" si="0"/>
        <v>1.9812281000000001E-2</v>
      </c>
    </row>
    <row r="29" spans="1:4" x14ac:dyDescent="0.25">
      <c r="A29" s="1" t="s">
        <v>150</v>
      </c>
    </row>
    <row r="30" spans="1:4" x14ac:dyDescent="0.25">
      <c r="A30" s="1" t="s">
        <v>132</v>
      </c>
    </row>
  </sheetData>
  <conditionalFormatting sqref="D1">
    <cfRule type="cellIs" dxfId="2" priority="1" operator="greaterThan">
      <formula>0.02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B31" sqref="B30:B31"/>
    </sheetView>
  </sheetViews>
  <sheetFormatPr defaultRowHeight="11.5" x14ac:dyDescent="0.25"/>
  <cols>
    <col min="1" max="1" width="8.7265625" style="1"/>
    <col min="2" max="2" width="13.1796875" style="1" bestFit="1" customWidth="1"/>
    <col min="3" max="3" width="8.81640625" style="1" bestFit="1" customWidth="1"/>
    <col min="4" max="4" width="15.26953125" style="1" bestFit="1" customWidth="1"/>
    <col min="5" max="16384" width="8.7265625" style="1"/>
  </cols>
  <sheetData>
    <row r="1" spans="1:6" x14ac:dyDescent="0.25">
      <c r="A1" s="1" t="s">
        <v>45</v>
      </c>
      <c r="B1" s="1" t="s">
        <v>141</v>
      </c>
      <c r="C1" s="1" t="s">
        <v>76</v>
      </c>
      <c r="D1" s="1" t="s">
        <v>77</v>
      </c>
      <c r="F1" s="3" t="s">
        <v>138</v>
      </c>
    </row>
    <row r="2" spans="1:6" x14ac:dyDescent="0.25">
      <c r="A2" s="10" t="s">
        <v>95</v>
      </c>
      <c r="B2" s="12">
        <v>0.37828535670000002</v>
      </c>
      <c r="C2" s="12">
        <v>0.75555555559999998</v>
      </c>
      <c r="D2" s="12">
        <f t="shared" ref="D2:D26" si="0">C2-B2</f>
        <v>0.37727019889999996</v>
      </c>
    </row>
    <row r="3" spans="1:6" x14ac:dyDescent="0.25">
      <c r="A3" s="10" t="s">
        <v>115</v>
      </c>
      <c r="B3" s="12">
        <v>0.27898782830000002</v>
      </c>
      <c r="C3" s="12">
        <v>0.59958932239999996</v>
      </c>
      <c r="D3" s="12">
        <f t="shared" si="0"/>
        <v>0.32060149409999994</v>
      </c>
    </row>
    <row r="4" spans="1:6" x14ac:dyDescent="0.25">
      <c r="A4" s="10" t="s">
        <v>99</v>
      </c>
      <c r="B4" s="12">
        <v>0.34141048819999997</v>
      </c>
      <c r="C4" s="12">
        <v>0.66101694919999998</v>
      </c>
      <c r="D4" s="12">
        <f t="shared" si="0"/>
        <v>0.31960646100000001</v>
      </c>
    </row>
    <row r="5" spans="1:6" x14ac:dyDescent="0.25">
      <c r="A5" s="10" t="s">
        <v>104</v>
      </c>
      <c r="B5" s="12">
        <v>0.31296683600000003</v>
      </c>
      <c r="C5" s="12">
        <v>0.62894183599999998</v>
      </c>
      <c r="D5" s="12">
        <f t="shared" si="0"/>
        <v>0.31597499999999995</v>
      </c>
    </row>
    <row r="6" spans="1:6" x14ac:dyDescent="0.25">
      <c r="A6" s="10" t="s">
        <v>109</v>
      </c>
      <c r="B6" s="12">
        <v>0.23631786339999999</v>
      </c>
      <c r="C6" s="12">
        <v>0.53333333329999999</v>
      </c>
      <c r="D6" s="12">
        <f t="shared" si="0"/>
        <v>0.2970154699</v>
      </c>
    </row>
    <row r="7" spans="1:6" x14ac:dyDescent="0.25">
      <c r="A7" s="10" t="s">
        <v>107</v>
      </c>
      <c r="B7" s="12">
        <v>0.34284176529999999</v>
      </c>
      <c r="C7" s="12">
        <v>0.63548387100000003</v>
      </c>
      <c r="D7" s="12">
        <f t="shared" si="0"/>
        <v>0.29264210570000004</v>
      </c>
    </row>
    <row r="8" spans="1:6" x14ac:dyDescent="0.25">
      <c r="A8" s="10" t="s">
        <v>96</v>
      </c>
      <c r="B8" s="12">
        <v>0.3321346845</v>
      </c>
      <c r="C8" s="12">
        <v>0.62470495670000004</v>
      </c>
      <c r="D8" s="12">
        <f t="shared" si="0"/>
        <v>0.29257027220000004</v>
      </c>
    </row>
    <row r="9" spans="1:6" x14ac:dyDescent="0.25">
      <c r="A9" s="10" t="s">
        <v>105</v>
      </c>
      <c r="B9" s="12">
        <v>0.26183431950000002</v>
      </c>
      <c r="C9" s="12">
        <v>0.54935897440000003</v>
      </c>
      <c r="D9" s="12">
        <f t="shared" si="0"/>
        <v>0.28752465490000001</v>
      </c>
    </row>
    <row r="10" spans="1:6" x14ac:dyDescent="0.25">
      <c r="A10" s="10" t="s">
        <v>113</v>
      </c>
      <c r="B10" s="12">
        <v>0.35853178940000002</v>
      </c>
      <c r="C10" s="12">
        <v>0.64223545579999997</v>
      </c>
      <c r="D10" s="12">
        <f t="shared" si="0"/>
        <v>0.28370366639999994</v>
      </c>
    </row>
    <row r="11" spans="1:6" x14ac:dyDescent="0.25">
      <c r="A11" s="10" t="s">
        <v>103</v>
      </c>
      <c r="B11" s="12">
        <v>0.28672086720000001</v>
      </c>
      <c r="C11" s="12">
        <v>0.57007575759999995</v>
      </c>
      <c r="D11" s="12">
        <f t="shared" si="0"/>
        <v>0.28335489039999995</v>
      </c>
    </row>
    <row r="12" spans="1:6" x14ac:dyDescent="0.25">
      <c r="A12" s="10" t="s">
        <v>119</v>
      </c>
      <c r="B12" s="12">
        <v>0.23341057509999999</v>
      </c>
      <c r="C12" s="12">
        <v>0.50777511959999999</v>
      </c>
      <c r="D12" s="12">
        <f t="shared" si="0"/>
        <v>0.27436454450000003</v>
      </c>
    </row>
    <row r="13" spans="1:6" x14ac:dyDescent="0.25">
      <c r="A13" s="10" t="s">
        <v>118</v>
      </c>
      <c r="B13" s="12">
        <v>0.3343425606</v>
      </c>
      <c r="C13" s="12">
        <v>0.59595484480000005</v>
      </c>
      <c r="D13" s="12">
        <f t="shared" si="0"/>
        <v>0.26161228420000004</v>
      </c>
    </row>
    <row r="14" spans="1:6" x14ac:dyDescent="0.25">
      <c r="A14" s="10" t="s">
        <v>116</v>
      </c>
      <c r="B14" s="12">
        <v>0.34498308909999997</v>
      </c>
      <c r="C14" s="12">
        <v>0.60639606400000001</v>
      </c>
      <c r="D14" s="12">
        <f t="shared" si="0"/>
        <v>0.26141297490000004</v>
      </c>
    </row>
    <row r="15" spans="1:6" x14ac:dyDescent="0.25">
      <c r="A15" s="10" t="s">
        <v>112</v>
      </c>
      <c r="B15" s="12">
        <v>0.26047138050000002</v>
      </c>
      <c r="C15" s="12">
        <v>0.52126638950000004</v>
      </c>
      <c r="D15" s="12">
        <f t="shared" si="0"/>
        <v>0.26079500900000002</v>
      </c>
    </row>
    <row r="16" spans="1:6" x14ac:dyDescent="0.25">
      <c r="A16" s="10" t="s">
        <v>114</v>
      </c>
      <c r="B16" s="12">
        <v>0.33006630149999999</v>
      </c>
      <c r="C16" s="12">
        <v>0.58047138050000002</v>
      </c>
      <c r="D16" s="12">
        <f t="shared" si="0"/>
        <v>0.25040507900000003</v>
      </c>
    </row>
    <row r="17" spans="1:4" x14ac:dyDescent="0.25">
      <c r="A17" s="10" t="s">
        <v>100</v>
      </c>
      <c r="B17" s="12">
        <v>0.43220162470000001</v>
      </c>
      <c r="C17" s="12">
        <v>0.66597558170000004</v>
      </c>
      <c r="D17" s="12">
        <f t="shared" si="0"/>
        <v>0.23377395700000003</v>
      </c>
    </row>
    <row r="18" spans="1:4" x14ac:dyDescent="0.25">
      <c r="A18" s="10" t="s">
        <v>97</v>
      </c>
      <c r="B18" s="12">
        <v>0.45168271830000001</v>
      </c>
      <c r="C18" s="12">
        <v>0.67060720039999999</v>
      </c>
      <c r="D18" s="12">
        <f t="shared" si="0"/>
        <v>0.21892448209999998</v>
      </c>
    </row>
    <row r="19" spans="1:4" x14ac:dyDescent="0.25">
      <c r="A19" s="10" t="s">
        <v>117</v>
      </c>
      <c r="B19" s="12">
        <v>0.42790262169999999</v>
      </c>
      <c r="C19" s="12">
        <v>0.63549160670000004</v>
      </c>
      <c r="D19" s="12">
        <f t="shared" si="0"/>
        <v>0.20758898500000006</v>
      </c>
    </row>
    <row r="20" spans="1:4" x14ac:dyDescent="0.25">
      <c r="A20" s="10" t="s">
        <v>111</v>
      </c>
      <c r="B20" s="12">
        <v>0.2733794517</v>
      </c>
      <c r="C20" s="12">
        <v>0.46830985920000001</v>
      </c>
      <c r="D20" s="12">
        <f t="shared" si="0"/>
        <v>0.19493040750000001</v>
      </c>
    </row>
    <row r="21" spans="1:4" x14ac:dyDescent="0.25">
      <c r="A21" s="10" t="s">
        <v>120</v>
      </c>
      <c r="B21" s="12">
        <v>0.460849646</v>
      </c>
      <c r="C21" s="12">
        <v>0.65059144680000003</v>
      </c>
      <c r="D21" s="12">
        <f t="shared" si="0"/>
        <v>0.18974180080000003</v>
      </c>
    </row>
    <row r="22" spans="1:4" x14ac:dyDescent="0.25">
      <c r="A22" s="10" t="s">
        <v>110</v>
      </c>
      <c r="B22" s="12">
        <v>0.34176018899999999</v>
      </c>
      <c r="C22" s="12">
        <v>0.52533013210000001</v>
      </c>
      <c r="D22" s="12">
        <f t="shared" si="0"/>
        <v>0.18356994310000002</v>
      </c>
    </row>
    <row r="23" spans="1:4" x14ac:dyDescent="0.25">
      <c r="A23" s="10" t="s">
        <v>101</v>
      </c>
      <c r="B23" s="12">
        <v>0.33789775690000001</v>
      </c>
      <c r="C23" s="12">
        <v>0.4839105118</v>
      </c>
      <c r="D23" s="12">
        <f t="shared" si="0"/>
        <v>0.14601275489999999</v>
      </c>
    </row>
    <row r="24" spans="1:4" x14ac:dyDescent="0.25">
      <c r="A24" s="10" t="s">
        <v>102</v>
      </c>
      <c r="B24" s="12">
        <v>0.4180721027</v>
      </c>
      <c r="C24" s="12">
        <v>0.56323912610000004</v>
      </c>
      <c r="D24" s="12">
        <f t="shared" si="0"/>
        <v>0.14516702340000004</v>
      </c>
    </row>
    <row r="25" spans="1:4" x14ac:dyDescent="0.25">
      <c r="A25" s="10" t="s">
        <v>98</v>
      </c>
      <c r="B25" s="12">
        <v>0.44317498500000002</v>
      </c>
      <c r="C25" s="12">
        <v>0.45809632160000002</v>
      </c>
      <c r="D25" s="12">
        <f t="shared" si="0"/>
        <v>1.4921336600000001E-2</v>
      </c>
    </row>
    <row r="26" spans="1:4" x14ac:dyDescent="0.25">
      <c r="A26" s="10" t="s">
        <v>108</v>
      </c>
      <c r="B26" s="12">
        <v>0.42756397340000002</v>
      </c>
      <c r="C26" s="12">
        <v>0.3407717341</v>
      </c>
      <c r="D26" s="12">
        <f t="shared" si="0"/>
        <v>-8.6792239300000018E-2</v>
      </c>
    </row>
    <row r="28" spans="1:4" x14ac:dyDescent="0.25">
      <c r="A28" s="1" t="s">
        <v>150</v>
      </c>
    </row>
    <row r="29" spans="1:4" x14ac:dyDescent="0.25">
      <c r="A29" s="1" t="s">
        <v>132</v>
      </c>
    </row>
  </sheetData>
  <conditionalFormatting sqref="D1">
    <cfRule type="cellIs" dxfId="1" priority="1" operator="greaterThan">
      <formula>0.02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E27" sqref="E27"/>
    </sheetView>
  </sheetViews>
  <sheetFormatPr defaultRowHeight="11.5" x14ac:dyDescent="0.25"/>
  <cols>
    <col min="1" max="1" width="8.7265625" style="1"/>
    <col min="2" max="2" width="24.26953125" style="1" bestFit="1" customWidth="1"/>
    <col min="3" max="3" width="18.26953125" style="1" bestFit="1" customWidth="1"/>
    <col min="4" max="16384" width="8.7265625" style="1"/>
  </cols>
  <sheetData>
    <row r="1" spans="1:7" x14ac:dyDescent="0.25">
      <c r="A1" s="1" t="s">
        <v>45</v>
      </c>
      <c r="B1" s="1" t="s">
        <v>76</v>
      </c>
      <c r="C1" s="1" t="s">
        <v>141</v>
      </c>
      <c r="D1" s="1" t="s">
        <v>77</v>
      </c>
    </row>
    <row r="2" spans="1:7" x14ac:dyDescent="0.25">
      <c r="A2" s="10" t="s">
        <v>97</v>
      </c>
      <c r="B2" s="12">
        <v>0.26347117790000002</v>
      </c>
      <c r="C2" s="12">
        <v>8.8071728500000002E-2</v>
      </c>
      <c r="D2" s="12">
        <f t="shared" ref="D2:D26" si="0">B2-C2</f>
        <v>0.17539944940000002</v>
      </c>
      <c r="G2" s="3" t="s">
        <v>137</v>
      </c>
    </row>
    <row r="3" spans="1:7" x14ac:dyDescent="0.25">
      <c r="A3" s="10" t="s">
        <v>96</v>
      </c>
      <c r="B3" s="12">
        <v>0.22588832489999999</v>
      </c>
      <c r="C3" s="12">
        <v>6.6380449100000002E-2</v>
      </c>
      <c r="D3" s="12">
        <f t="shared" si="0"/>
        <v>0.15950787579999998</v>
      </c>
    </row>
    <row r="4" spans="1:7" x14ac:dyDescent="0.25">
      <c r="A4" s="10" t="s">
        <v>100</v>
      </c>
      <c r="B4" s="12">
        <v>0.24741251850000001</v>
      </c>
      <c r="C4" s="12">
        <v>0.1165007414</v>
      </c>
      <c r="D4" s="12">
        <f t="shared" si="0"/>
        <v>0.13091177710000002</v>
      </c>
    </row>
    <row r="5" spans="1:7" x14ac:dyDescent="0.25">
      <c r="A5" s="10" t="s">
        <v>105</v>
      </c>
      <c r="B5" s="12">
        <v>0.16789396170000001</v>
      </c>
      <c r="C5" s="12">
        <v>5.68065507E-2</v>
      </c>
      <c r="D5" s="12">
        <f t="shared" si="0"/>
        <v>0.11108741100000001</v>
      </c>
    </row>
    <row r="6" spans="1:7" x14ac:dyDescent="0.25">
      <c r="A6" s="10" t="s">
        <v>109</v>
      </c>
      <c r="B6" s="12">
        <v>0.1332378223</v>
      </c>
      <c r="C6" s="12">
        <v>4.8160396899999999E-2</v>
      </c>
      <c r="D6" s="12">
        <f t="shared" si="0"/>
        <v>8.5077425400000004E-2</v>
      </c>
    </row>
    <row r="7" spans="1:7" x14ac:dyDescent="0.25">
      <c r="A7" s="10" t="s">
        <v>101</v>
      </c>
      <c r="B7" s="12">
        <v>0.12536337210000001</v>
      </c>
      <c r="C7" s="12">
        <v>4.5199287800000001E-2</v>
      </c>
      <c r="D7" s="12">
        <f t="shared" si="0"/>
        <v>8.0164084300000008E-2</v>
      </c>
    </row>
    <row r="8" spans="1:7" x14ac:dyDescent="0.25">
      <c r="A8" s="10" t="s">
        <v>112</v>
      </c>
      <c r="B8" s="12">
        <v>0.13664371149999999</v>
      </c>
      <c r="C8" s="12">
        <v>5.7965028199999998E-2</v>
      </c>
      <c r="D8" s="12">
        <f t="shared" si="0"/>
        <v>7.8678683299999996E-2</v>
      </c>
    </row>
    <row r="9" spans="1:7" x14ac:dyDescent="0.25">
      <c r="A9" s="10" t="s">
        <v>98</v>
      </c>
      <c r="B9" s="12">
        <v>0.17811289990000001</v>
      </c>
      <c r="C9" s="12">
        <v>9.9720328600000005E-2</v>
      </c>
      <c r="D9" s="12">
        <f t="shared" si="0"/>
        <v>7.8392571300000005E-2</v>
      </c>
    </row>
    <row r="10" spans="1:7" x14ac:dyDescent="0.25">
      <c r="A10" s="10" t="s">
        <v>102</v>
      </c>
      <c r="B10" s="12">
        <v>0.17867006590000001</v>
      </c>
      <c r="C10" s="12">
        <v>0.1029123165</v>
      </c>
      <c r="D10" s="12">
        <f t="shared" si="0"/>
        <v>7.5757749400000005E-2</v>
      </c>
    </row>
    <row r="11" spans="1:7" x14ac:dyDescent="0.25">
      <c r="A11" s="10" t="s">
        <v>103</v>
      </c>
      <c r="B11" s="12">
        <v>0.1269951423</v>
      </c>
      <c r="C11" s="12">
        <v>5.31766023E-2</v>
      </c>
      <c r="D11" s="12">
        <f t="shared" si="0"/>
        <v>7.3818540000000002E-2</v>
      </c>
    </row>
    <row r="12" spans="1:7" x14ac:dyDescent="0.25">
      <c r="A12" s="10" t="s">
        <v>115</v>
      </c>
      <c r="B12" s="12">
        <v>0.17777777780000001</v>
      </c>
      <c r="C12" s="12">
        <v>0.1064042695</v>
      </c>
      <c r="D12" s="12">
        <f t="shared" si="0"/>
        <v>7.1373508300000013E-2</v>
      </c>
    </row>
    <row r="13" spans="1:7" x14ac:dyDescent="0.25">
      <c r="A13" s="10" t="s">
        <v>113</v>
      </c>
      <c r="B13" s="12">
        <v>0.14018691589999999</v>
      </c>
      <c r="C13" s="12">
        <v>7.1815718200000003E-2</v>
      </c>
      <c r="D13" s="12">
        <f t="shared" si="0"/>
        <v>6.8371197699999983E-2</v>
      </c>
    </row>
    <row r="14" spans="1:7" x14ac:dyDescent="0.25">
      <c r="A14" s="10" t="s">
        <v>104</v>
      </c>
      <c r="B14" s="12">
        <v>0.12066246059999999</v>
      </c>
      <c r="C14" s="12">
        <v>5.4573643400000003E-2</v>
      </c>
      <c r="D14" s="12">
        <f t="shared" si="0"/>
        <v>6.6088817199999983E-2</v>
      </c>
    </row>
    <row r="15" spans="1:7" x14ac:dyDescent="0.25">
      <c r="A15" s="10" t="s">
        <v>107</v>
      </c>
      <c r="B15" s="12">
        <v>0.1037005164</v>
      </c>
      <c r="C15" s="12">
        <v>4.7033285100000002E-2</v>
      </c>
      <c r="D15" s="12">
        <f t="shared" si="0"/>
        <v>5.6667231299999996E-2</v>
      </c>
    </row>
    <row r="16" spans="1:7" x14ac:dyDescent="0.25">
      <c r="A16" s="10" t="s">
        <v>106</v>
      </c>
      <c r="B16" s="12">
        <v>0.1184280404</v>
      </c>
      <c r="C16" s="12">
        <v>6.2421185400000002E-2</v>
      </c>
      <c r="D16" s="12">
        <f t="shared" si="0"/>
        <v>5.6006855000000001E-2</v>
      </c>
    </row>
    <row r="17" spans="1:4" x14ac:dyDescent="0.25">
      <c r="A17" s="10" t="s">
        <v>116</v>
      </c>
      <c r="B17" s="12">
        <v>0.1113445378</v>
      </c>
      <c r="C17" s="12">
        <v>5.5571804599999997E-2</v>
      </c>
      <c r="D17" s="12">
        <f t="shared" si="0"/>
        <v>5.5772733200000008E-2</v>
      </c>
    </row>
    <row r="18" spans="1:4" x14ac:dyDescent="0.25">
      <c r="A18" s="10" t="s">
        <v>111</v>
      </c>
      <c r="B18" s="12">
        <v>9.49367089E-2</v>
      </c>
      <c r="C18" s="12">
        <v>4.1088580600000001E-2</v>
      </c>
      <c r="D18" s="12">
        <f t="shared" si="0"/>
        <v>5.3848128299999999E-2</v>
      </c>
    </row>
    <row r="19" spans="1:4" x14ac:dyDescent="0.25">
      <c r="A19" s="10" t="s">
        <v>118</v>
      </c>
      <c r="B19" s="12">
        <v>6.8500539400000005E-2</v>
      </c>
      <c r="C19" s="12">
        <v>2.02657059E-2</v>
      </c>
      <c r="D19" s="12">
        <f t="shared" si="0"/>
        <v>4.8234833500000004E-2</v>
      </c>
    </row>
    <row r="20" spans="1:4" x14ac:dyDescent="0.25">
      <c r="A20" s="10" t="s">
        <v>95</v>
      </c>
      <c r="B20" s="12">
        <v>0.1925360475</v>
      </c>
      <c r="C20" s="12">
        <v>0.14529639180000001</v>
      </c>
      <c r="D20" s="12">
        <f t="shared" si="0"/>
        <v>4.7239655699999994E-2</v>
      </c>
    </row>
    <row r="21" spans="1:4" x14ac:dyDescent="0.25">
      <c r="A21" s="10" t="s">
        <v>117</v>
      </c>
      <c r="B21" s="12">
        <v>0.1033274956</v>
      </c>
      <c r="C21" s="12">
        <v>5.93696555E-2</v>
      </c>
      <c r="D21" s="12">
        <f t="shared" si="0"/>
        <v>4.3957840099999999E-2</v>
      </c>
    </row>
    <row r="22" spans="1:4" x14ac:dyDescent="0.25">
      <c r="A22" s="10" t="s">
        <v>110</v>
      </c>
      <c r="B22" s="12">
        <v>7.4854449700000006E-2</v>
      </c>
      <c r="C22" s="12">
        <v>4.1651078699999997E-2</v>
      </c>
      <c r="D22" s="12">
        <f t="shared" si="0"/>
        <v>3.3203371000000009E-2</v>
      </c>
    </row>
    <row r="23" spans="1:4" x14ac:dyDescent="0.25">
      <c r="A23" s="10" t="s">
        <v>114</v>
      </c>
      <c r="B23" s="12">
        <v>4.7548291200000002E-2</v>
      </c>
      <c r="C23" s="12">
        <v>1.82567727E-2</v>
      </c>
      <c r="D23" s="12">
        <f t="shared" si="0"/>
        <v>2.9291518500000002E-2</v>
      </c>
    </row>
    <row r="24" spans="1:4" x14ac:dyDescent="0.25">
      <c r="A24" s="10" t="s">
        <v>99</v>
      </c>
      <c r="B24" s="12">
        <v>0.1307359307</v>
      </c>
      <c r="C24" s="12">
        <v>0.10612691470000001</v>
      </c>
      <c r="D24" s="12">
        <f t="shared" si="0"/>
        <v>2.4609015999999997E-2</v>
      </c>
    </row>
    <row r="25" spans="1:4" x14ac:dyDescent="0.25">
      <c r="A25" s="10" t="s">
        <v>120</v>
      </c>
      <c r="B25" s="12">
        <v>9.6837944699999998E-2</v>
      </c>
      <c r="C25" s="12">
        <v>7.4887988099999997E-2</v>
      </c>
      <c r="D25" s="12">
        <f t="shared" si="0"/>
        <v>2.1949956600000001E-2</v>
      </c>
    </row>
    <row r="26" spans="1:4" x14ac:dyDescent="0.25">
      <c r="A26" s="10" t="s">
        <v>108</v>
      </c>
      <c r="B26" s="12">
        <v>3.2136105900000003E-2</v>
      </c>
      <c r="C26" s="12">
        <v>4.8958122600000001E-2</v>
      </c>
      <c r="D26" s="12">
        <f t="shared" si="0"/>
        <v>-1.6822016699999998E-2</v>
      </c>
    </row>
    <row r="29" spans="1:4" x14ac:dyDescent="0.25">
      <c r="A29" s="1" t="s">
        <v>150</v>
      </c>
    </row>
    <row r="30" spans="1:4" x14ac:dyDescent="0.25">
      <c r="A30" s="1" t="s">
        <v>132</v>
      </c>
    </row>
  </sheetData>
  <autoFilter ref="A1:C26"/>
  <conditionalFormatting sqref="D1">
    <cfRule type="cellIs" dxfId="0" priority="1" operator="greaterThan">
      <formula>0.02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zoomScaleNormal="100" workbookViewId="0">
      <selection activeCell="F7" sqref="F7"/>
    </sheetView>
  </sheetViews>
  <sheetFormatPr defaultRowHeight="11.5" x14ac:dyDescent="0.25"/>
  <cols>
    <col min="1" max="1" width="16.7265625" style="1" customWidth="1"/>
    <col min="2" max="2" width="83.81640625" style="1" customWidth="1"/>
    <col min="3" max="3" width="10.453125" style="1" customWidth="1"/>
    <col min="4" max="5" width="8.7265625" style="1"/>
    <col min="6" max="6" width="38.453125" style="1" bestFit="1" customWidth="1"/>
    <col min="7" max="16384" width="8.7265625" style="1"/>
  </cols>
  <sheetData>
    <row r="1" spans="1:3" ht="23" customHeight="1" x14ac:dyDescent="0.25">
      <c r="A1" s="22" t="s">
        <v>197</v>
      </c>
      <c r="B1" s="23"/>
      <c r="C1" s="23"/>
    </row>
    <row r="2" spans="1:3" x14ac:dyDescent="0.25">
      <c r="A2" s="24"/>
      <c r="B2" s="24"/>
      <c r="C2" s="25"/>
    </row>
    <row r="3" spans="1:3" ht="18.5" customHeight="1" x14ac:dyDescent="0.25">
      <c r="A3" s="26" t="s">
        <v>154</v>
      </c>
      <c r="B3" s="27" t="s">
        <v>155</v>
      </c>
      <c r="C3" s="26" t="s">
        <v>156</v>
      </c>
    </row>
    <row r="4" spans="1:3" x14ac:dyDescent="0.25">
      <c r="A4" s="28" t="s">
        <v>157</v>
      </c>
      <c r="B4" s="29" t="s">
        <v>158</v>
      </c>
      <c r="C4" s="30" t="s">
        <v>159</v>
      </c>
    </row>
    <row r="5" spans="1:3" x14ac:dyDescent="0.25">
      <c r="A5" s="44" t="s">
        <v>160</v>
      </c>
      <c r="B5" s="31" t="s">
        <v>161</v>
      </c>
      <c r="C5" s="46" t="s">
        <v>162</v>
      </c>
    </row>
    <row r="6" spans="1:3" x14ac:dyDescent="0.25">
      <c r="A6" s="44"/>
      <c r="B6" s="31" t="s">
        <v>163</v>
      </c>
      <c r="C6" s="46"/>
    </row>
    <row r="7" spans="1:3" x14ac:dyDescent="0.25">
      <c r="A7" s="44" t="s">
        <v>164</v>
      </c>
      <c r="B7" s="31" t="s">
        <v>165</v>
      </c>
      <c r="C7" s="46" t="s">
        <v>166</v>
      </c>
    </row>
    <row r="8" spans="1:3" x14ac:dyDescent="0.25">
      <c r="A8" s="44"/>
      <c r="B8" s="31" t="s">
        <v>167</v>
      </c>
      <c r="C8" s="46"/>
    </row>
    <row r="9" spans="1:3" x14ac:dyDescent="0.25">
      <c r="A9" s="44"/>
      <c r="B9" s="31" t="s">
        <v>168</v>
      </c>
      <c r="C9" s="46"/>
    </row>
    <row r="10" spans="1:3" x14ac:dyDescent="0.25">
      <c r="A10" s="44"/>
      <c r="B10" s="31" t="s">
        <v>169</v>
      </c>
      <c r="C10" s="46"/>
    </row>
    <row r="11" spans="1:3" ht="23.5" customHeight="1" x14ac:dyDescent="0.25">
      <c r="A11" s="49" t="s">
        <v>170</v>
      </c>
      <c r="B11" s="31" t="s">
        <v>171</v>
      </c>
      <c r="C11" s="46" t="s">
        <v>162</v>
      </c>
    </row>
    <row r="12" spans="1:3" x14ac:dyDescent="0.25">
      <c r="A12" s="49"/>
      <c r="B12" s="31" t="s">
        <v>172</v>
      </c>
      <c r="C12" s="46"/>
    </row>
    <row r="13" spans="1:3" x14ac:dyDescent="0.25">
      <c r="A13" s="49"/>
      <c r="B13" s="31" t="s">
        <v>173</v>
      </c>
      <c r="C13" s="46"/>
    </row>
    <row r="14" spans="1:3" x14ac:dyDescent="0.25">
      <c r="A14" s="49"/>
      <c r="B14" s="31" t="s">
        <v>174</v>
      </c>
      <c r="C14" s="46"/>
    </row>
    <row r="15" spans="1:3" x14ac:dyDescent="0.25">
      <c r="A15" s="49"/>
      <c r="B15" s="31" t="s">
        <v>175</v>
      </c>
      <c r="C15" s="46"/>
    </row>
    <row r="16" spans="1:3" x14ac:dyDescent="0.25">
      <c r="A16" s="49"/>
      <c r="B16" s="31" t="s">
        <v>176</v>
      </c>
      <c r="C16" s="46"/>
    </row>
    <row r="17" spans="1:3" x14ac:dyDescent="0.25">
      <c r="A17" s="49"/>
      <c r="B17" s="31" t="s">
        <v>177</v>
      </c>
      <c r="C17" s="46"/>
    </row>
    <row r="18" spans="1:3" x14ac:dyDescent="0.25">
      <c r="A18" s="49"/>
      <c r="B18" s="31" t="s">
        <v>178</v>
      </c>
      <c r="C18" s="46"/>
    </row>
    <row r="19" spans="1:3" x14ac:dyDescent="0.25">
      <c r="A19" s="49"/>
      <c r="B19" s="31" t="s">
        <v>179</v>
      </c>
      <c r="C19" s="46"/>
    </row>
    <row r="20" spans="1:3" x14ac:dyDescent="0.25">
      <c r="A20" s="49"/>
      <c r="B20" s="31" t="s">
        <v>180</v>
      </c>
      <c r="C20" s="46"/>
    </row>
    <row r="21" spans="1:3" x14ac:dyDescent="0.25">
      <c r="A21" s="44" t="s">
        <v>181</v>
      </c>
      <c r="B21" s="31" t="s">
        <v>182</v>
      </c>
      <c r="C21" s="46" t="s">
        <v>162</v>
      </c>
    </row>
    <row r="22" spans="1:3" x14ac:dyDescent="0.25">
      <c r="A22" s="45"/>
      <c r="B22" s="32" t="s">
        <v>183</v>
      </c>
      <c r="C22" s="47"/>
    </row>
    <row r="23" spans="1:3" x14ac:dyDescent="0.25">
      <c r="A23" s="33" t="s">
        <v>184</v>
      </c>
      <c r="B23" s="34"/>
      <c r="C23" s="35" t="s">
        <v>162</v>
      </c>
    </row>
    <row r="25" spans="1:3" ht="30" customHeight="1" x14ac:dyDescent="0.25">
      <c r="A25" s="48" t="s">
        <v>185</v>
      </c>
      <c r="B25" s="48"/>
      <c r="C25" s="36"/>
    </row>
    <row r="26" spans="1:3" x14ac:dyDescent="0.25">
      <c r="A26" s="37">
        <v>1</v>
      </c>
      <c r="B26" s="38" t="s">
        <v>186</v>
      </c>
    </row>
    <row r="27" spans="1:3" x14ac:dyDescent="0.25">
      <c r="A27" s="39">
        <v>2</v>
      </c>
      <c r="B27" s="25" t="s">
        <v>187</v>
      </c>
    </row>
    <row r="28" spans="1:3" x14ac:dyDescent="0.25">
      <c r="A28" s="39">
        <v>3</v>
      </c>
      <c r="B28" s="25" t="s">
        <v>188</v>
      </c>
    </row>
    <row r="29" spans="1:3" x14ac:dyDescent="0.25">
      <c r="A29" s="39">
        <v>4</v>
      </c>
      <c r="B29" s="25" t="s">
        <v>189</v>
      </c>
    </row>
    <row r="30" spans="1:3" x14ac:dyDescent="0.25">
      <c r="A30" s="39">
        <v>5</v>
      </c>
      <c r="B30" s="25" t="s">
        <v>190</v>
      </c>
    </row>
    <row r="31" spans="1:3" x14ac:dyDescent="0.25">
      <c r="A31" s="39">
        <v>6</v>
      </c>
      <c r="B31" s="25" t="s">
        <v>191</v>
      </c>
    </row>
    <row r="32" spans="1:3" x14ac:dyDescent="0.25">
      <c r="A32" s="39">
        <v>7</v>
      </c>
      <c r="B32" s="25" t="s">
        <v>192</v>
      </c>
    </row>
    <row r="33" spans="1:2" x14ac:dyDescent="0.25">
      <c r="A33" s="39">
        <v>8</v>
      </c>
      <c r="B33" s="25" t="s">
        <v>193</v>
      </c>
    </row>
    <row r="34" spans="1:2" x14ac:dyDescent="0.25">
      <c r="A34" s="39">
        <v>9</v>
      </c>
      <c r="B34" s="25" t="s">
        <v>194</v>
      </c>
    </row>
    <row r="35" spans="1:2" x14ac:dyDescent="0.25">
      <c r="A35" s="40">
        <v>10</v>
      </c>
      <c r="B35" s="41" t="s">
        <v>195</v>
      </c>
    </row>
    <row r="38" spans="1:2" ht="15" customHeight="1" x14ac:dyDescent="0.3">
      <c r="A38" s="42" t="s">
        <v>196</v>
      </c>
    </row>
  </sheetData>
  <mergeCells count="9">
    <mergeCell ref="A21:A22"/>
    <mergeCell ref="C21:C22"/>
    <mergeCell ref="A25:B25"/>
    <mergeCell ref="A5:A6"/>
    <mergeCell ref="C5:C6"/>
    <mergeCell ref="A7:A10"/>
    <mergeCell ref="C7:C10"/>
    <mergeCell ref="A11:A20"/>
    <mergeCell ref="C11:C20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1.5" x14ac:dyDescent="0.25"/>
  <cols>
    <col min="1" max="16384" width="8.7265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eu (fig1)risk layoff</vt:lpstr>
      <vt:lpstr>eu (fig2) lose job</vt:lpstr>
      <vt:lpstr>eu (fig3)  by incgr</vt:lpstr>
      <vt:lpstr>eu(fig4) prevalence</vt:lpstr>
      <vt:lpstr>fig 5 layoff sector I</vt:lpstr>
      <vt:lpstr>fig 6. Young</vt:lpstr>
      <vt:lpstr>fig 7. Low-skilled</vt:lpstr>
      <vt:lpstr>fig 8 income group</vt:lpstr>
      <vt:lpstr>fig 9 in work poverty</vt:lpstr>
      <vt:lpstr>fig 10 income group</vt:lpstr>
      <vt:lpstr>fig 11 in-work poverty</vt:lpstr>
      <vt:lpstr>FIG 12 SHARES COUNTRY</vt:lpstr>
      <vt:lpstr>fig 13 young</vt:lpstr>
      <vt:lpstr>fig 14 lowskills</vt:lpstr>
      <vt:lpstr>fig15 sectors affected</vt:lpstr>
      <vt:lpstr>Table 1</vt:lpstr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Wendy (ESTAT)</dc:creator>
  <cp:lastModifiedBy>ROSS Wendy (ESTAT)</cp:lastModifiedBy>
  <dcterms:created xsi:type="dcterms:W3CDTF">2020-10-23T07:37:18Z</dcterms:created>
  <dcterms:modified xsi:type="dcterms:W3CDTF">2020-10-27T08:16:39Z</dcterms:modified>
</cp:coreProperties>
</file>