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6. Annual data - other\TIC\2024\"/>
    </mc:Choice>
  </mc:AlternateContent>
  <xr:revisionPtr revIDLastSave="0" documentId="8_{17A56D19-69AD-455D-A4F3-DDA2D4A6BF00}" xr6:coauthVersionLast="47" xr6:coauthVersionMax="47" xr10:uidLastSave="{00000000-0000-0000-0000-000000000000}"/>
  <bookViews>
    <workbookView xWindow="-108" yWindow="-108" windowWidth="23256" windowHeight="12576" tabRatio="816" xr2:uid="{00000000-000D-0000-FFFF-FFFF00000000}"/>
  </bookViews>
  <sheets>
    <sheet name="Fig1" sheetId="1" r:id="rId1"/>
    <sheet name="Fig2" sheetId="2" r:id="rId2"/>
    <sheet name="Fig3" sheetId="3" r:id="rId3"/>
    <sheet name="Fig4" sheetId="5" r:id="rId4"/>
    <sheet name="Fig5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3" l="1"/>
  <c r="I30" i="3"/>
  <c r="H30" i="3"/>
  <c r="G30" i="3"/>
  <c r="J29" i="3"/>
  <c r="I29" i="3"/>
  <c r="H29" i="3"/>
  <c r="G29" i="3"/>
  <c r="J28" i="3"/>
  <c r="I28" i="3"/>
  <c r="H28" i="3"/>
  <c r="G28" i="3"/>
  <c r="J27" i="3"/>
  <c r="I27" i="3"/>
  <c r="H27" i="3"/>
  <c r="G27" i="3"/>
  <c r="J26" i="3"/>
  <c r="I26" i="3"/>
  <c r="H26" i="3"/>
  <c r="G26" i="3"/>
  <c r="J25" i="3"/>
  <c r="I25" i="3"/>
  <c r="H25" i="3"/>
  <c r="G25" i="3"/>
  <c r="J24" i="3"/>
  <c r="I24" i="3"/>
  <c r="H24" i="3"/>
  <c r="G24" i="3"/>
  <c r="J23" i="3"/>
  <c r="I23" i="3"/>
  <c r="H23" i="3"/>
  <c r="G23" i="3"/>
  <c r="J22" i="3"/>
  <c r="I22" i="3"/>
  <c r="H22" i="3"/>
  <c r="G22" i="3"/>
  <c r="J21" i="3"/>
  <c r="I21" i="3"/>
  <c r="H21" i="3"/>
  <c r="G21" i="3"/>
  <c r="J20" i="3"/>
  <c r="I20" i="3"/>
  <c r="H20" i="3"/>
  <c r="G20" i="3"/>
  <c r="J19" i="3"/>
  <c r="I19" i="3"/>
  <c r="H19" i="3"/>
  <c r="G19" i="3"/>
  <c r="J18" i="3"/>
  <c r="I18" i="3"/>
  <c r="H18" i="3"/>
  <c r="G18" i="3"/>
  <c r="J17" i="3"/>
  <c r="I17" i="3"/>
  <c r="H17" i="3"/>
  <c r="G17" i="3"/>
  <c r="J16" i="3"/>
  <c r="I16" i="3"/>
  <c r="H16" i="3"/>
  <c r="G16" i="3"/>
  <c r="J15" i="3"/>
  <c r="I15" i="3"/>
  <c r="H15" i="3"/>
  <c r="G15" i="3"/>
  <c r="J14" i="3"/>
  <c r="I14" i="3"/>
  <c r="H14" i="3"/>
  <c r="G14" i="3"/>
  <c r="J13" i="3"/>
  <c r="I13" i="3"/>
  <c r="H13" i="3"/>
  <c r="G13" i="3"/>
  <c r="J12" i="3"/>
  <c r="I12" i="3"/>
  <c r="H12" i="3"/>
  <c r="G12" i="3"/>
  <c r="J11" i="3"/>
  <c r="I11" i="3"/>
  <c r="H11" i="3"/>
  <c r="G11" i="3"/>
  <c r="J10" i="3"/>
  <c r="I10" i="3"/>
  <c r="H10" i="3"/>
  <c r="G10" i="3"/>
  <c r="J9" i="3"/>
  <c r="I9" i="3"/>
  <c r="H9" i="3"/>
  <c r="G9" i="3"/>
  <c r="J8" i="3"/>
  <c r="I8" i="3"/>
  <c r="H8" i="3"/>
  <c r="G8" i="3"/>
  <c r="J7" i="3"/>
  <c r="I7" i="3"/>
  <c r="H7" i="3"/>
  <c r="G7" i="3"/>
  <c r="J6" i="3"/>
  <c r="I6" i="3"/>
  <c r="H6" i="3"/>
  <c r="G6" i="3"/>
  <c r="J5" i="3"/>
  <c r="I5" i="3"/>
  <c r="H5" i="3"/>
  <c r="G5" i="3"/>
  <c r="J4" i="3"/>
  <c r="I4" i="3"/>
  <c r="H4" i="3"/>
  <c r="G4" i="3"/>
  <c r="G5" i="2"/>
  <c r="H5" i="2"/>
  <c r="I5" i="2"/>
  <c r="J5" i="2"/>
  <c r="G6" i="2"/>
  <c r="H6" i="2"/>
  <c r="I6" i="2"/>
  <c r="J6" i="2"/>
  <c r="G7" i="2"/>
  <c r="H7" i="2"/>
  <c r="I7" i="2"/>
  <c r="J7" i="2"/>
  <c r="G8" i="2"/>
  <c r="H8" i="2"/>
  <c r="I8" i="2"/>
  <c r="J8" i="2"/>
  <c r="G9" i="2"/>
  <c r="H9" i="2"/>
  <c r="I9" i="2"/>
  <c r="J9" i="2"/>
  <c r="G10" i="2"/>
  <c r="H10" i="2"/>
  <c r="I10" i="2"/>
  <c r="J10" i="2"/>
  <c r="G11" i="2"/>
  <c r="H11" i="2"/>
  <c r="I11" i="2"/>
  <c r="J11" i="2"/>
  <c r="G12" i="2"/>
  <c r="H12" i="2"/>
  <c r="I12" i="2"/>
  <c r="J12" i="2"/>
  <c r="G13" i="2"/>
  <c r="H13" i="2"/>
  <c r="I13" i="2"/>
  <c r="J13" i="2"/>
  <c r="G14" i="2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8" i="2"/>
  <c r="H18" i="2"/>
  <c r="I18" i="2"/>
  <c r="J18" i="2"/>
  <c r="G19" i="2"/>
  <c r="H19" i="2"/>
  <c r="I19" i="2"/>
  <c r="J19" i="2"/>
  <c r="G20" i="2"/>
  <c r="H20" i="2"/>
  <c r="I20" i="2"/>
  <c r="J20" i="2"/>
  <c r="G21" i="2"/>
  <c r="H21" i="2"/>
  <c r="I21" i="2"/>
  <c r="J21" i="2"/>
  <c r="G22" i="2"/>
  <c r="H22" i="2"/>
  <c r="I22" i="2"/>
  <c r="J22" i="2"/>
  <c r="G23" i="2"/>
  <c r="H23" i="2"/>
  <c r="I23" i="2"/>
  <c r="J23" i="2"/>
  <c r="G24" i="2"/>
  <c r="H24" i="2"/>
  <c r="I24" i="2"/>
  <c r="J24" i="2"/>
  <c r="G25" i="2"/>
  <c r="H25" i="2"/>
  <c r="I25" i="2"/>
  <c r="J25" i="2"/>
  <c r="G26" i="2"/>
  <c r="H26" i="2"/>
  <c r="I26" i="2"/>
  <c r="J26" i="2"/>
  <c r="G27" i="2"/>
  <c r="H27" i="2"/>
  <c r="I27" i="2"/>
  <c r="J27" i="2"/>
  <c r="G28" i="2"/>
  <c r="H28" i="2"/>
  <c r="I28" i="2"/>
  <c r="J28" i="2"/>
  <c r="G29" i="2"/>
  <c r="H29" i="2"/>
  <c r="I29" i="2"/>
  <c r="J29" i="2"/>
  <c r="G30" i="2"/>
  <c r="H30" i="2"/>
  <c r="I30" i="2"/>
  <c r="J30" i="2"/>
  <c r="H4" i="2"/>
  <c r="I4" i="2"/>
  <c r="J4" i="2"/>
  <c r="G4" i="2"/>
  <c r="G31" i="3" l="1"/>
  <c r="J31" i="3"/>
  <c r="I31" i="3"/>
  <c r="H31" i="3"/>
  <c r="G31" i="2"/>
  <c r="J31" i="2"/>
  <c r="H31" i="2"/>
  <c r="I31" i="2"/>
</calcChain>
</file>

<file path=xl/sharedStrings.xml><?xml version="1.0" encoding="utf-8"?>
<sst xmlns="http://schemas.openxmlformats.org/spreadsheetml/2006/main" count="108" uniqueCount="48">
  <si>
    <t>Euro</t>
  </si>
  <si>
    <t>US dollar</t>
  </si>
  <si>
    <t>Other currencies</t>
  </si>
  <si>
    <t>Unknown</t>
  </si>
  <si>
    <t>Category</t>
  </si>
  <si>
    <t>Other EU currencies</t>
  </si>
  <si>
    <t>Import</t>
  </si>
  <si>
    <t>Export</t>
  </si>
  <si>
    <t>Ireland</t>
  </si>
  <si>
    <t>Denmark</t>
  </si>
  <si>
    <t>Sweden</t>
  </si>
  <si>
    <t>Poland</t>
  </si>
  <si>
    <t>Czechia</t>
  </si>
  <si>
    <t>Netherlands</t>
  </si>
  <si>
    <t>Cyprus</t>
  </si>
  <si>
    <t>Lithuania</t>
  </si>
  <si>
    <t>Finland</t>
  </si>
  <si>
    <t>Greece</t>
  </si>
  <si>
    <t>Portugal</t>
  </si>
  <si>
    <t>Spain</t>
  </si>
  <si>
    <t>Bulgaria</t>
  </si>
  <si>
    <t>Romania</t>
  </si>
  <si>
    <t>Luxembourg</t>
  </si>
  <si>
    <t>France</t>
  </si>
  <si>
    <t>Germany</t>
  </si>
  <si>
    <t>Hungary</t>
  </si>
  <si>
    <t>Italy</t>
  </si>
  <si>
    <t>Belgium</t>
  </si>
  <si>
    <t>Estonia</t>
  </si>
  <si>
    <t>Malta</t>
  </si>
  <si>
    <t>Croatia</t>
  </si>
  <si>
    <t>Austria</t>
  </si>
  <si>
    <t>Slovakia</t>
  </si>
  <si>
    <t>Latvia</t>
  </si>
  <si>
    <t>Slovenia</t>
  </si>
  <si>
    <t>Geo</t>
  </si>
  <si>
    <t>Manufactured goods</t>
  </si>
  <si>
    <t>Petroleum</t>
  </si>
  <si>
    <t>Primary goods excluding petroleum</t>
  </si>
  <si>
    <t>EU total</t>
  </si>
  <si>
    <t>Imports</t>
  </si>
  <si>
    <t>Exports</t>
  </si>
  <si>
    <t>EU trade by currency</t>
  </si>
  <si>
    <t>Imports by Member State and currency</t>
  </si>
  <si>
    <t>%</t>
  </si>
  <si>
    <t>Exports by Member State and currency</t>
  </si>
  <si>
    <t>Exports by product group and currency</t>
  </si>
  <si>
    <t>Imports by product group and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</si>
</sst>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##########"/>
    <numFmt numFmtId="166" formatCode="#,##0.0"/>
  </numFmts>
  <fonts count="1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9"/>
      <name val="Arial"/>
    </font>
    <font>
      <sz val="9"/>
      <name val="Arial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0" xfId="0" applyBorder="1"/>
    <xf numFmtId="164" fontId="3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/>
    <xf numFmtId="0" fontId="1" fillId="0" borderId="0" xfId="1"/>
    <xf numFmtId="164" fontId="1" fillId="0" borderId="0" xfId="1" applyNumberFormat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165" fontId="3" fillId="0" borderId="0" xfId="0" applyNumberFormat="1" applyFont="1" applyAlignment="1">
      <alignment horizontal="right" vertical="center" shrinkToFit="1"/>
    </xf>
    <xf numFmtId="166" fontId="3" fillId="0" borderId="0" xfId="0" applyNumberFormat="1" applyFont="1" applyAlignment="1">
      <alignment horizontal="right" vertical="center" shrinkToFit="1"/>
    </xf>
    <xf numFmtId="0" fontId="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165" fontId="7" fillId="0" borderId="0" xfId="0" applyNumberFormat="1" applyFont="1" applyAlignment="1">
      <alignment horizontal="right" vertical="center" shrinkToFit="1"/>
    </xf>
    <xf numFmtId="166" fontId="7" fillId="0" borderId="0" xfId="0" applyNumberFormat="1" applyFont="1" applyAlignment="1">
      <alignment horizontal="right" vertical="center" shrinkToFit="1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</cellXfs>
  <cellStyles count="2">
    <cellStyle name="Normal" xfId="0" builtinId="0"/>
    <cellStyle name="Normal 2" xfId="1" xr:uid="{A2D2ABC1-8684-4D1C-91AF-A742F7A7FD1B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A2" sqref="A2"/>
    </sheetView>
  </sheetViews>
  <sheetFormatPr defaultRowHeight="19.95" customHeight="1" x14ac:dyDescent="0.3"/>
  <cols>
    <col min="1" max="1" width="29.88671875" style="4" customWidth="1"/>
    <col min="2" max="3" width="19.88671875" style="4" customWidth="1"/>
    <col min="4" max="4" width="17.88671875" style="4" customWidth="1"/>
    <col min="5" max="16384" width="8.88671875" style="4"/>
  </cols>
  <sheetData>
    <row r="1" spans="1:5" ht="19.95" customHeight="1" x14ac:dyDescent="0.3">
      <c r="A1" s="20" t="s">
        <v>42</v>
      </c>
    </row>
    <row r="2" spans="1:5" ht="19.95" customHeight="1" x14ac:dyDescent="0.3">
      <c r="A2" s="21" t="s">
        <v>44</v>
      </c>
    </row>
    <row r="3" spans="1:5" s="3" customFormat="1" ht="19.95" customHeight="1" x14ac:dyDescent="0.3">
      <c r="A3" s="1" t="s">
        <v>4</v>
      </c>
      <c r="B3" s="2" t="s">
        <v>6</v>
      </c>
      <c r="C3" s="2" t="s">
        <v>7</v>
      </c>
      <c r="D3" s="2"/>
    </row>
    <row r="4" spans="1:5" s="3" customFormat="1" ht="19.95" customHeight="1" x14ac:dyDescent="0.3">
      <c r="A4" s="6" t="s">
        <v>0</v>
      </c>
      <c r="B4" s="5">
        <v>39.700000000000003</v>
      </c>
      <c r="C4" s="5">
        <v>51.7</v>
      </c>
      <c r="D4" s="5"/>
    </row>
    <row r="5" spans="1:5" s="3" customFormat="1" ht="19.95" customHeight="1" x14ac:dyDescent="0.3">
      <c r="A5" s="6" t="s">
        <v>1</v>
      </c>
      <c r="B5" s="5">
        <v>51.1</v>
      </c>
      <c r="C5" s="5">
        <v>31.4</v>
      </c>
      <c r="D5" s="5"/>
    </row>
    <row r="6" spans="1:5" s="3" customFormat="1" ht="19.95" customHeight="1" x14ac:dyDescent="0.3">
      <c r="A6" s="6" t="s">
        <v>5</v>
      </c>
      <c r="B6" s="5">
        <v>1.6</v>
      </c>
      <c r="C6" s="5">
        <v>3</v>
      </c>
      <c r="D6" s="5"/>
    </row>
    <row r="7" spans="1:5" s="3" customFormat="1" ht="19.95" customHeight="1" x14ac:dyDescent="0.3">
      <c r="A7" s="6" t="s">
        <v>2</v>
      </c>
      <c r="B7" s="5">
        <v>7</v>
      </c>
      <c r="C7" s="5">
        <v>13.4</v>
      </c>
      <c r="D7" s="5"/>
    </row>
    <row r="8" spans="1:5" s="3" customFormat="1" ht="19.95" customHeight="1" x14ac:dyDescent="0.3">
      <c r="A8" s="6" t="s">
        <v>3</v>
      </c>
      <c r="B8" s="5">
        <v>0.6</v>
      </c>
      <c r="C8" s="5">
        <v>0.5</v>
      </c>
      <c r="D8" s="5"/>
    </row>
    <row r="9" spans="1:5" s="3" customFormat="1" ht="19.95" customHeight="1" x14ac:dyDescent="0.3"/>
    <row r="10" spans="1:5" s="3" customFormat="1" ht="19.95" customHeight="1" x14ac:dyDescent="0.3"/>
    <row r="11" spans="1:5" s="3" customFormat="1" ht="19.95" customHeight="1" x14ac:dyDescent="0.3">
      <c r="A11"/>
      <c r="B11"/>
      <c r="C11"/>
      <c r="D11"/>
      <c r="E11"/>
    </row>
    <row r="12" spans="1:5" s="3" customFormat="1" ht="19.95" customHeight="1" x14ac:dyDescent="0.3"/>
    <row r="13" spans="1:5" s="3" customFormat="1" ht="19.9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CA2D-21C0-4FF7-A4AF-F94089A7F091}">
  <dimension ref="A1:J32"/>
  <sheetViews>
    <sheetView workbookViewId="0">
      <selection sqref="A1:XFD2"/>
    </sheetView>
  </sheetViews>
  <sheetFormatPr defaultRowHeight="14.4" x14ac:dyDescent="0.3"/>
  <cols>
    <col min="1" max="16384" width="8.88671875" style="7"/>
  </cols>
  <sheetData>
    <row r="1" spans="1:10" ht="15.6" x14ac:dyDescent="0.3">
      <c r="A1" s="18" t="s">
        <v>43</v>
      </c>
    </row>
    <row r="2" spans="1:10" x14ac:dyDescent="0.3">
      <c r="A2" s="19" t="s">
        <v>44</v>
      </c>
    </row>
    <row r="3" spans="1:10" x14ac:dyDescent="0.3">
      <c r="A3" s="7" t="s">
        <v>35</v>
      </c>
      <c r="B3" s="7" t="s">
        <v>0</v>
      </c>
      <c r="C3" s="7" t="s">
        <v>1</v>
      </c>
      <c r="D3" s="7" t="s">
        <v>5</v>
      </c>
      <c r="E3" s="7" t="s">
        <v>2</v>
      </c>
      <c r="F3" s="7" t="s">
        <v>3</v>
      </c>
    </row>
    <row r="4" spans="1:10" x14ac:dyDescent="0.3">
      <c r="A4" s="7" t="s">
        <v>34</v>
      </c>
      <c r="B4" s="8">
        <v>82.8</v>
      </c>
      <c r="C4" s="8">
        <v>11.6</v>
      </c>
      <c r="D4" s="8">
        <v>1.7</v>
      </c>
      <c r="E4" s="8">
        <v>3.9</v>
      </c>
      <c r="F4" s="8">
        <v>0</v>
      </c>
      <c r="G4" s="7">
        <f>(B4=MAX($B4:$F4))*1</f>
        <v>1</v>
      </c>
      <c r="H4" s="7">
        <f t="shared" ref="H4:J4" si="0">(C4=MAX($B4:$F4))*1</f>
        <v>0</v>
      </c>
      <c r="I4" s="7">
        <f t="shared" si="0"/>
        <v>0</v>
      </c>
      <c r="J4" s="7">
        <f t="shared" si="0"/>
        <v>0</v>
      </c>
    </row>
    <row r="5" spans="1:10" x14ac:dyDescent="0.3">
      <c r="A5" s="7" t="s">
        <v>33</v>
      </c>
      <c r="B5" s="8">
        <v>65.2</v>
      </c>
      <c r="C5" s="8">
        <v>31.6</v>
      </c>
      <c r="D5" s="8">
        <v>0.1</v>
      </c>
      <c r="E5" s="8">
        <v>3.1</v>
      </c>
      <c r="F5" s="8">
        <v>0</v>
      </c>
      <c r="G5" s="7">
        <f t="shared" ref="G5:G30" si="1">(B5=MAX($B5:$F5))*1</f>
        <v>1</v>
      </c>
      <c r="H5" s="7">
        <f t="shared" ref="H5:H30" si="2">(C5=MAX($B5:$F5))*1</f>
        <v>0</v>
      </c>
      <c r="I5" s="7">
        <f t="shared" ref="I5:I30" si="3">(D5=MAX($B5:$F5))*1</f>
        <v>0</v>
      </c>
      <c r="J5" s="7">
        <f t="shared" ref="J5:J30" si="4">(E5=MAX($B5:$F5))*1</f>
        <v>0</v>
      </c>
    </row>
    <row r="6" spans="1:10" x14ac:dyDescent="0.3">
      <c r="A6" s="7" t="s">
        <v>32</v>
      </c>
      <c r="B6" s="8">
        <v>65.099999999999994</v>
      </c>
      <c r="C6" s="8">
        <v>26.9</v>
      </c>
      <c r="D6" s="8">
        <v>0</v>
      </c>
      <c r="E6" s="8">
        <v>8</v>
      </c>
      <c r="F6" s="8">
        <v>0</v>
      </c>
      <c r="G6" s="7">
        <f t="shared" si="1"/>
        <v>1</v>
      </c>
      <c r="H6" s="7">
        <f t="shared" si="2"/>
        <v>0</v>
      </c>
      <c r="I6" s="7">
        <f t="shared" si="3"/>
        <v>0</v>
      </c>
      <c r="J6" s="7">
        <f t="shared" si="4"/>
        <v>0</v>
      </c>
    </row>
    <row r="7" spans="1:10" x14ac:dyDescent="0.3">
      <c r="A7" s="7" t="s">
        <v>31</v>
      </c>
      <c r="B7" s="8">
        <v>62.5</v>
      </c>
      <c r="C7" s="8">
        <v>29.4</v>
      </c>
      <c r="D7" s="8">
        <v>0.3</v>
      </c>
      <c r="E7" s="8">
        <v>7.7</v>
      </c>
      <c r="F7" s="8">
        <v>0.1</v>
      </c>
      <c r="G7" s="7">
        <f t="shared" si="1"/>
        <v>1</v>
      </c>
      <c r="H7" s="7">
        <f t="shared" si="2"/>
        <v>0</v>
      </c>
      <c r="I7" s="7">
        <f t="shared" si="3"/>
        <v>0</v>
      </c>
      <c r="J7" s="7">
        <f t="shared" si="4"/>
        <v>0</v>
      </c>
    </row>
    <row r="8" spans="1:10" x14ac:dyDescent="0.3">
      <c r="A8" s="7" t="s">
        <v>30</v>
      </c>
      <c r="B8" s="8">
        <v>61.3</v>
      </c>
      <c r="C8" s="8">
        <v>35.299999999999997</v>
      </c>
      <c r="D8" s="8">
        <v>0</v>
      </c>
      <c r="E8" s="8">
        <v>3.4</v>
      </c>
      <c r="F8" s="8">
        <v>0</v>
      </c>
      <c r="G8" s="7">
        <f t="shared" si="1"/>
        <v>1</v>
      </c>
      <c r="H8" s="7">
        <f t="shared" si="2"/>
        <v>0</v>
      </c>
      <c r="I8" s="7">
        <f t="shared" si="3"/>
        <v>0</v>
      </c>
      <c r="J8" s="7">
        <f t="shared" si="4"/>
        <v>0</v>
      </c>
    </row>
    <row r="9" spans="1:10" x14ac:dyDescent="0.3">
      <c r="A9" s="7" t="s">
        <v>29</v>
      </c>
      <c r="B9" s="8">
        <v>52</v>
      </c>
      <c r="C9" s="8">
        <v>37.299999999999997</v>
      </c>
      <c r="D9" s="8">
        <v>0</v>
      </c>
      <c r="E9" s="8">
        <v>10.7</v>
      </c>
      <c r="F9" s="8">
        <v>0</v>
      </c>
      <c r="G9" s="7">
        <f t="shared" si="1"/>
        <v>1</v>
      </c>
      <c r="H9" s="7">
        <f t="shared" si="2"/>
        <v>0</v>
      </c>
      <c r="I9" s="7">
        <f t="shared" si="3"/>
        <v>0</v>
      </c>
      <c r="J9" s="7">
        <f t="shared" si="4"/>
        <v>0</v>
      </c>
    </row>
    <row r="10" spans="1:10" x14ac:dyDescent="0.3">
      <c r="A10" s="7" t="s">
        <v>28</v>
      </c>
      <c r="B10" s="8">
        <v>50.9</v>
      </c>
      <c r="C10" s="8">
        <v>42.4</v>
      </c>
      <c r="D10" s="8">
        <v>0.1</v>
      </c>
      <c r="E10" s="8">
        <v>6.6</v>
      </c>
      <c r="F10" s="8">
        <v>0</v>
      </c>
      <c r="G10" s="7">
        <f t="shared" si="1"/>
        <v>1</v>
      </c>
      <c r="H10" s="7">
        <f t="shared" si="2"/>
        <v>0</v>
      </c>
      <c r="I10" s="7">
        <f t="shared" si="3"/>
        <v>0</v>
      </c>
      <c r="J10" s="7">
        <f t="shared" si="4"/>
        <v>0</v>
      </c>
    </row>
    <row r="11" spans="1:10" x14ac:dyDescent="0.3">
      <c r="A11" s="7" t="s">
        <v>27</v>
      </c>
      <c r="B11" s="8">
        <v>48</v>
      </c>
      <c r="C11" s="8">
        <v>43.9</v>
      </c>
      <c r="D11" s="8">
        <v>1</v>
      </c>
      <c r="E11" s="8">
        <v>6.1</v>
      </c>
      <c r="F11" s="8">
        <v>1</v>
      </c>
      <c r="G11" s="7">
        <f t="shared" si="1"/>
        <v>1</v>
      </c>
      <c r="H11" s="7">
        <f t="shared" si="2"/>
        <v>0</v>
      </c>
      <c r="I11" s="7">
        <f t="shared" si="3"/>
        <v>0</v>
      </c>
      <c r="J11" s="7">
        <f t="shared" si="4"/>
        <v>0</v>
      </c>
    </row>
    <row r="12" spans="1:10" x14ac:dyDescent="0.3">
      <c r="A12" s="7" t="s">
        <v>26</v>
      </c>
      <c r="B12" s="8">
        <v>46.8</v>
      </c>
      <c r="C12" s="8">
        <v>48.4</v>
      </c>
      <c r="D12" s="8">
        <v>0</v>
      </c>
      <c r="E12" s="8">
        <v>4.8</v>
      </c>
      <c r="F12" s="8">
        <v>0</v>
      </c>
      <c r="G12" s="7">
        <f t="shared" si="1"/>
        <v>0</v>
      </c>
      <c r="H12" s="7">
        <f t="shared" si="2"/>
        <v>1</v>
      </c>
      <c r="I12" s="7">
        <f t="shared" si="3"/>
        <v>0</v>
      </c>
      <c r="J12" s="7">
        <f t="shared" si="4"/>
        <v>0</v>
      </c>
    </row>
    <row r="13" spans="1:10" x14ac:dyDescent="0.3">
      <c r="A13" s="7" t="s">
        <v>25</v>
      </c>
      <c r="B13" s="8">
        <v>45.6</v>
      </c>
      <c r="C13" s="8">
        <v>44.3</v>
      </c>
      <c r="D13" s="8">
        <v>2.6</v>
      </c>
      <c r="E13" s="8">
        <v>7.5</v>
      </c>
      <c r="F13" s="8">
        <v>0</v>
      </c>
      <c r="G13" s="7">
        <f t="shared" si="1"/>
        <v>1</v>
      </c>
      <c r="H13" s="7">
        <f t="shared" si="2"/>
        <v>0</v>
      </c>
      <c r="I13" s="7">
        <f t="shared" si="3"/>
        <v>0</v>
      </c>
      <c r="J13" s="7">
        <f t="shared" si="4"/>
        <v>0</v>
      </c>
    </row>
    <row r="14" spans="1:10" x14ac:dyDescent="0.3">
      <c r="A14" s="7" t="s">
        <v>24</v>
      </c>
      <c r="B14" s="8">
        <v>44.3</v>
      </c>
      <c r="C14" s="8">
        <v>45.8</v>
      </c>
      <c r="D14" s="8">
        <v>0.1</v>
      </c>
      <c r="E14" s="8">
        <v>9.8000000000000007</v>
      </c>
      <c r="F14" s="8">
        <v>0</v>
      </c>
      <c r="G14" s="7">
        <f t="shared" si="1"/>
        <v>0</v>
      </c>
      <c r="H14" s="7">
        <f t="shared" si="2"/>
        <v>1</v>
      </c>
      <c r="I14" s="7">
        <f t="shared" si="3"/>
        <v>0</v>
      </c>
      <c r="J14" s="7">
        <f t="shared" si="4"/>
        <v>0</v>
      </c>
    </row>
    <row r="15" spans="1:10" x14ac:dyDescent="0.3">
      <c r="A15" s="7" t="s">
        <v>23</v>
      </c>
      <c r="B15" s="8">
        <v>41.7</v>
      </c>
      <c r="C15" s="8">
        <v>49.5</v>
      </c>
      <c r="D15" s="8">
        <v>0.1</v>
      </c>
      <c r="E15" s="8">
        <v>8.6999999999999993</v>
      </c>
      <c r="F15" s="8">
        <v>0</v>
      </c>
      <c r="G15" s="7">
        <f t="shared" si="1"/>
        <v>0</v>
      </c>
      <c r="H15" s="7">
        <f t="shared" si="2"/>
        <v>1</v>
      </c>
      <c r="I15" s="7">
        <f t="shared" si="3"/>
        <v>0</v>
      </c>
      <c r="J15" s="7">
        <f t="shared" si="4"/>
        <v>0</v>
      </c>
    </row>
    <row r="16" spans="1:10" x14ac:dyDescent="0.3">
      <c r="A16" s="7" t="s">
        <v>22</v>
      </c>
      <c r="B16" s="8">
        <v>41.4</v>
      </c>
      <c r="C16" s="8">
        <v>52.7</v>
      </c>
      <c r="D16" s="8">
        <v>0</v>
      </c>
      <c r="E16" s="8">
        <v>5.9</v>
      </c>
      <c r="F16" s="8">
        <v>0</v>
      </c>
      <c r="G16" s="7">
        <f t="shared" si="1"/>
        <v>0</v>
      </c>
      <c r="H16" s="7">
        <f t="shared" si="2"/>
        <v>1</v>
      </c>
      <c r="I16" s="7">
        <f t="shared" si="3"/>
        <v>0</v>
      </c>
      <c r="J16" s="7">
        <f t="shared" si="4"/>
        <v>0</v>
      </c>
    </row>
    <row r="17" spans="1:10" x14ac:dyDescent="0.3">
      <c r="A17" s="7" t="s">
        <v>21</v>
      </c>
      <c r="B17" s="8">
        <v>40.299999999999997</v>
      </c>
      <c r="C17" s="8">
        <v>48</v>
      </c>
      <c r="D17" s="8">
        <v>7.3</v>
      </c>
      <c r="E17" s="8">
        <v>4.3</v>
      </c>
      <c r="F17" s="8">
        <v>0.1</v>
      </c>
      <c r="G17" s="7">
        <f t="shared" si="1"/>
        <v>0</v>
      </c>
      <c r="H17" s="7">
        <f t="shared" si="2"/>
        <v>1</v>
      </c>
      <c r="I17" s="7">
        <f t="shared" si="3"/>
        <v>0</v>
      </c>
      <c r="J17" s="7">
        <f t="shared" si="4"/>
        <v>0</v>
      </c>
    </row>
    <row r="18" spans="1:10" x14ac:dyDescent="0.3">
      <c r="A18" s="7" t="s">
        <v>20</v>
      </c>
      <c r="B18" s="8">
        <v>40</v>
      </c>
      <c r="C18" s="8">
        <v>56.8</v>
      </c>
      <c r="D18" s="8">
        <v>1.3</v>
      </c>
      <c r="E18" s="8">
        <v>1.9</v>
      </c>
      <c r="F18" s="8">
        <v>0</v>
      </c>
      <c r="G18" s="7">
        <f t="shared" si="1"/>
        <v>0</v>
      </c>
      <c r="H18" s="7">
        <f t="shared" si="2"/>
        <v>1</v>
      </c>
      <c r="I18" s="7">
        <f t="shared" si="3"/>
        <v>0</v>
      </c>
      <c r="J18" s="7">
        <f t="shared" si="4"/>
        <v>0</v>
      </c>
    </row>
    <row r="19" spans="1:10" x14ac:dyDescent="0.3">
      <c r="A19" s="7" t="s">
        <v>19</v>
      </c>
      <c r="B19" s="8">
        <v>38.299999999999997</v>
      </c>
      <c r="C19" s="8">
        <v>57.3</v>
      </c>
      <c r="D19" s="8">
        <v>0</v>
      </c>
      <c r="E19" s="8">
        <v>4.3</v>
      </c>
      <c r="F19" s="8">
        <v>0.1</v>
      </c>
      <c r="G19" s="7">
        <f t="shared" si="1"/>
        <v>0</v>
      </c>
      <c r="H19" s="7">
        <f t="shared" si="2"/>
        <v>1</v>
      </c>
      <c r="I19" s="7">
        <f t="shared" si="3"/>
        <v>0</v>
      </c>
      <c r="J19" s="7">
        <f t="shared" si="4"/>
        <v>0</v>
      </c>
    </row>
    <row r="20" spans="1:10" x14ac:dyDescent="0.3">
      <c r="A20" s="7" t="s">
        <v>18</v>
      </c>
      <c r="B20" s="8">
        <v>38.299999999999997</v>
      </c>
      <c r="C20" s="8">
        <v>58.8</v>
      </c>
      <c r="D20" s="8">
        <v>0</v>
      </c>
      <c r="E20" s="8">
        <v>2.5</v>
      </c>
      <c r="F20" s="8">
        <v>0.4</v>
      </c>
      <c r="G20" s="7">
        <f t="shared" si="1"/>
        <v>0</v>
      </c>
      <c r="H20" s="7">
        <f t="shared" si="2"/>
        <v>1</v>
      </c>
      <c r="I20" s="7">
        <f t="shared" si="3"/>
        <v>0</v>
      </c>
      <c r="J20" s="7">
        <f t="shared" si="4"/>
        <v>0</v>
      </c>
    </row>
    <row r="21" spans="1:10" x14ac:dyDescent="0.3">
      <c r="A21" s="7" t="s">
        <v>17</v>
      </c>
      <c r="B21" s="8">
        <v>35.6</v>
      </c>
      <c r="C21" s="8">
        <v>63.2</v>
      </c>
      <c r="D21" s="8">
        <v>0</v>
      </c>
      <c r="E21" s="8">
        <v>1.1000000000000001</v>
      </c>
      <c r="F21" s="8">
        <v>0.1</v>
      </c>
      <c r="G21" s="7">
        <f t="shared" si="1"/>
        <v>0</v>
      </c>
      <c r="H21" s="7">
        <f t="shared" si="2"/>
        <v>1</v>
      </c>
      <c r="I21" s="7">
        <f t="shared" si="3"/>
        <v>0</v>
      </c>
      <c r="J21" s="7">
        <f t="shared" si="4"/>
        <v>0</v>
      </c>
    </row>
    <row r="22" spans="1:10" x14ac:dyDescent="0.3">
      <c r="A22" s="7" t="s">
        <v>16</v>
      </c>
      <c r="B22" s="8">
        <v>32</v>
      </c>
      <c r="C22" s="8">
        <v>63.5</v>
      </c>
      <c r="D22" s="8">
        <v>0.1</v>
      </c>
      <c r="E22" s="8">
        <v>4.4000000000000004</v>
      </c>
      <c r="F22" s="8">
        <v>0</v>
      </c>
      <c r="G22" s="7">
        <f t="shared" si="1"/>
        <v>0</v>
      </c>
      <c r="H22" s="7">
        <f t="shared" si="2"/>
        <v>1</v>
      </c>
      <c r="I22" s="7">
        <f t="shared" si="3"/>
        <v>0</v>
      </c>
      <c r="J22" s="7">
        <f t="shared" si="4"/>
        <v>0</v>
      </c>
    </row>
    <row r="23" spans="1:10" x14ac:dyDescent="0.3">
      <c r="A23" s="7" t="s">
        <v>15</v>
      </c>
      <c r="B23" s="8">
        <v>31.8</v>
      </c>
      <c r="C23" s="8">
        <v>65.5</v>
      </c>
      <c r="D23" s="8">
        <v>0</v>
      </c>
      <c r="E23" s="8">
        <v>2.6</v>
      </c>
      <c r="F23" s="8">
        <v>0.1</v>
      </c>
      <c r="G23" s="7">
        <f t="shared" si="1"/>
        <v>0</v>
      </c>
      <c r="H23" s="7">
        <f t="shared" si="2"/>
        <v>1</v>
      </c>
      <c r="I23" s="7">
        <f t="shared" si="3"/>
        <v>0</v>
      </c>
      <c r="J23" s="7">
        <f t="shared" si="4"/>
        <v>0</v>
      </c>
    </row>
    <row r="24" spans="1:10" x14ac:dyDescent="0.3">
      <c r="A24" s="7" t="s">
        <v>14</v>
      </c>
      <c r="B24" s="8">
        <v>31.2</v>
      </c>
      <c r="C24" s="8">
        <v>60.3</v>
      </c>
      <c r="D24" s="8">
        <v>0</v>
      </c>
      <c r="E24" s="8">
        <v>8.4</v>
      </c>
      <c r="F24" s="8">
        <v>0.1</v>
      </c>
      <c r="G24" s="7">
        <f t="shared" si="1"/>
        <v>0</v>
      </c>
      <c r="H24" s="7">
        <f t="shared" si="2"/>
        <v>1</v>
      </c>
      <c r="I24" s="7">
        <f t="shared" si="3"/>
        <v>0</v>
      </c>
      <c r="J24" s="7">
        <f t="shared" si="4"/>
        <v>0</v>
      </c>
    </row>
    <row r="25" spans="1:10" x14ac:dyDescent="0.3">
      <c r="A25" s="7" t="s">
        <v>13</v>
      </c>
      <c r="B25" s="8">
        <v>30.8</v>
      </c>
      <c r="C25" s="8">
        <v>63.8</v>
      </c>
      <c r="D25" s="8">
        <v>0.1</v>
      </c>
      <c r="E25" s="8">
        <v>5.2</v>
      </c>
      <c r="F25" s="8">
        <v>0.1</v>
      </c>
      <c r="G25" s="7">
        <f t="shared" si="1"/>
        <v>0</v>
      </c>
      <c r="H25" s="7">
        <f t="shared" si="2"/>
        <v>1</v>
      </c>
      <c r="I25" s="7">
        <f t="shared" si="3"/>
        <v>0</v>
      </c>
      <c r="J25" s="7">
        <f t="shared" si="4"/>
        <v>0</v>
      </c>
    </row>
    <row r="26" spans="1:10" x14ac:dyDescent="0.3">
      <c r="A26" s="7" t="s">
        <v>12</v>
      </c>
      <c r="B26" s="8">
        <v>28.7</v>
      </c>
      <c r="C26" s="8">
        <v>43.2</v>
      </c>
      <c r="D26" s="8">
        <v>23.9</v>
      </c>
      <c r="E26" s="8">
        <v>4.0999999999999996</v>
      </c>
      <c r="F26" s="8">
        <v>0.1</v>
      </c>
      <c r="G26" s="7">
        <f t="shared" si="1"/>
        <v>0</v>
      </c>
      <c r="H26" s="7">
        <f t="shared" si="2"/>
        <v>1</v>
      </c>
      <c r="I26" s="7">
        <f t="shared" si="3"/>
        <v>0</v>
      </c>
      <c r="J26" s="7">
        <f t="shared" si="4"/>
        <v>0</v>
      </c>
    </row>
    <row r="27" spans="1:10" x14ac:dyDescent="0.3">
      <c r="A27" s="7" t="s">
        <v>11</v>
      </c>
      <c r="B27" s="8">
        <v>26.3</v>
      </c>
      <c r="C27" s="8">
        <v>62.6</v>
      </c>
      <c r="D27" s="8">
        <v>6.2</v>
      </c>
      <c r="E27" s="8">
        <v>4.8</v>
      </c>
      <c r="F27" s="8">
        <v>0.1</v>
      </c>
      <c r="G27" s="7">
        <f t="shared" si="1"/>
        <v>0</v>
      </c>
      <c r="H27" s="7">
        <f t="shared" si="2"/>
        <v>1</v>
      </c>
      <c r="I27" s="7">
        <f t="shared" si="3"/>
        <v>0</v>
      </c>
      <c r="J27" s="7">
        <f t="shared" si="4"/>
        <v>0</v>
      </c>
    </row>
    <row r="28" spans="1:10" x14ac:dyDescent="0.3">
      <c r="A28" s="7" t="s">
        <v>10</v>
      </c>
      <c r="B28" s="8">
        <v>24.7</v>
      </c>
      <c r="C28" s="8">
        <v>52.4</v>
      </c>
      <c r="D28" s="8">
        <v>8.6</v>
      </c>
      <c r="E28" s="8">
        <v>13.4</v>
      </c>
      <c r="F28" s="8">
        <v>0.9</v>
      </c>
      <c r="G28" s="7">
        <f t="shared" si="1"/>
        <v>0</v>
      </c>
      <c r="H28" s="7">
        <f t="shared" si="2"/>
        <v>1</v>
      </c>
      <c r="I28" s="7">
        <f t="shared" si="3"/>
        <v>0</v>
      </c>
      <c r="J28" s="7">
        <f t="shared" si="4"/>
        <v>0</v>
      </c>
    </row>
    <row r="29" spans="1:10" x14ac:dyDescent="0.3">
      <c r="A29" s="7" t="s">
        <v>9</v>
      </c>
      <c r="B29" s="8">
        <v>23.1</v>
      </c>
      <c r="C29" s="8">
        <v>40.6</v>
      </c>
      <c r="D29" s="8">
        <v>12.3</v>
      </c>
      <c r="E29" s="8">
        <v>12.8</v>
      </c>
      <c r="F29" s="8">
        <v>11.2</v>
      </c>
      <c r="G29" s="7">
        <f t="shared" si="1"/>
        <v>0</v>
      </c>
      <c r="H29" s="7">
        <f t="shared" si="2"/>
        <v>1</v>
      </c>
      <c r="I29" s="7">
        <f t="shared" si="3"/>
        <v>0</v>
      </c>
      <c r="J29" s="7">
        <f t="shared" si="4"/>
        <v>0</v>
      </c>
    </row>
    <row r="30" spans="1:10" x14ac:dyDescent="0.3">
      <c r="A30" s="7" t="s">
        <v>8</v>
      </c>
      <c r="B30" s="8">
        <v>21.1</v>
      </c>
      <c r="C30" s="8">
        <v>53.8</v>
      </c>
      <c r="D30" s="8">
        <v>0</v>
      </c>
      <c r="E30" s="8">
        <v>15.3</v>
      </c>
      <c r="F30" s="8">
        <v>9.8000000000000007</v>
      </c>
      <c r="G30" s="7">
        <f t="shared" si="1"/>
        <v>0</v>
      </c>
      <c r="H30" s="7">
        <f t="shared" si="2"/>
        <v>1</v>
      </c>
      <c r="I30" s="7">
        <f t="shared" si="3"/>
        <v>0</v>
      </c>
      <c r="J30" s="7">
        <f t="shared" si="4"/>
        <v>0</v>
      </c>
    </row>
    <row r="31" spans="1:10" x14ac:dyDescent="0.3">
      <c r="G31" s="7">
        <f>SUM(G4:G30)</f>
        <v>9</v>
      </c>
      <c r="H31" s="7">
        <f>SUM(H4:H30)</f>
        <v>18</v>
      </c>
      <c r="I31" s="7">
        <f>SUM(I4:I30)</f>
        <v>0</v>
      </c>
      <c r="J31" s="7">
        <f>SUM(J4:J30)</f>
        <v>0</v>
      </c>
    </row>
    <row r="32" spans="1:10" x14ac:dyDescent="0.3">
      <c r="A32" s="9" t="s">
        <v>40</v>
      </c>
    </row>
  </sheetData>
  <sortState xmlns:xlrd2="http://schemas.microsoft.com/office/spreadsheetml/2017/richdata2" ref="A4:F30">
    <sortCondition descending="1" ref="B4:B30"/>
  </sortState>
  <conditionalFormatting sqref="B4:B30">
    <cfRule type="top10" dxfId="7" priority="3" bottom="1" rank="1"/>
    <cfRule type="top10" dxfId="6" priority="4" rank="1"/>
  </conditionalFormatting>
  <conditionalFormatting sqref="C4:C30">
    <cfRule type="top10" dxfId="5" priority="1" bottom="1" rank="1"/>
    <cfRule type="top10" dxfId="4" priority="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4CCB-B0BA-4F75-B452-CDC6B964D66A}">
  <dimension ref="A1:J32"/>
  <sheetViews>
    <sheetView workbookViewId="0">
      <selection sqref="A1:A2"/>
    </sheetView>
  </sheetViews>
  <sheetFormatPr defaultRowHeight="14.4" x14ac:dyDescent="0.3"/>
  <cols>
    <col min="1" max="16384" width="8.88671875" style="7"/>
  </cols>
  <sheetData>
    <row r="1" spans="1:10" ht="15.6" x14ac:dyDescent="0.3">
      <c r="A1" s="18" t="s">
        <v>45</v>
      </c>
    </row>
    <row r="2" spans="1:10" x14ac:dyDescent="0.3">
      <c r="A2" s="19" t="s">
        <v>44</v>
      </c>
    </row>
    <row r="3" spans="1:10" x14ac:dyDescent="0.3">
      <c r="A3" s="7" t="s">
        <v>35</v>
      </c>
      <c r="B3" s="7" t="s">
        <v>0</v>
      </c>
      <c r="C3" s="7" t="s">
        <v>1</v>
      </c>
      <c r="D3" s="7" t="s">
        <v>5</v>
      </c>
      <c r="E3" s="7" t="s">
        <v>2</v>
      </c>
      <c r="F3" s="7" t="s">
        <v>3</v>
      </c>
    </row>
    <row r="4" spans="1:10" x14ac:dyDescent="0.3">
      <c r="A4" s="7" t="s">
        <v>9</v>
      </c>
      <c r="B4" s="8">
        <v>25.8</v>
      </c>
      <c r="C4" s="8">
        <v>22.8</v>
      </c>
      <c r="D4" s="8">
        <v>24</v>
      </c>
      <c r="E4" s="8">
        <v>24.3</v>
      </c>
      <c r="F4" s="8">
        <v>3.1</v>
      </c>
      <c r="G4" s="7">
        <f>(B4=MAX($B4:$F4))*1</f>
        <v>1</v>
      </c>
      <c r="H4" s="7">
        <f t="shared" ref="H4:J19" si="0">(C4=MAX($B4:$F4))*1</f>
        <v>0</v>
      </c>
      <c r="I4" s="7">
        <f t="shared" si="0"/>
        <v>0</v>
      </c>
      <c r="J4" s="7">
        <f t="shared" si="0"/>
        <v>0</v>
      </c>
    </row>
    <row r="5" spans="1:10" x14ac:dyDescent="0.3">
      <c r="A5" s="7" t="s">
        <v>32</v>
      </c>
      <c r="B5" s="8">
        <v>56.9</v>
      </c>
      <c r="C5" s="8">
        <v>20.100000000000001</v>
      </c>
      <c r="D5" s="8">
        <v>0.3</v>
      </c>
      <c r="E5" s="8">
        <v>22.6</v>
      </c>
      <c r="F5" s="8">
        <v>0.1</v>
      </c>
      <c r="G5" s="7">
        <f t="shared" ref="G5:J30" si="1">(B5=MAX($B5:$F5))*1</f>
        <v>1</v>
      </c>
      <c r="H5" s="7">
        <f t="shared" si="0"/>
        <v>0</v>
      </c>
      <c r="I5" s="7">
        <f t="shared" si="0"/>
        <v>0</v>
      </c>
      <c r="J5" s="7">
        <f t="shared" si="0"/>
        <v>0</v>
      </c>
    </row>
    <row r="6" spans="1:10" x14ac:dyDescent="0.3">
      <c r="A6" s="7" t="s">
        <v>27</v>
      </c>
      <c r="B6" s="8">
        <v>35.799999999999997</v>
      </c>
      <c r="C6" s="8">
        <v>43.6</v>
      </c>
      <c r="D6" s="8">
        <v>0.2</v>
      </c>
      <c r="E6" s="8">
        <v>19.399999999999999</v>
      </c>
      <c r="F6" s="8">
        <v>1</v>
      </c>
      <c r="G6" s="7">
        <f t="shared" si="1"/>
        <v>0</v>
      </c>
      <c r="H6" s="7">
        <f t="shared" si="0"/>
        <v>1</v>
      </c>
      <c r="I6" s="7">
        <f t="shared" si="0"/>
        <v>0</v>
      </c>
      <c r="J6" s="7">
        <f t="shared" si="0"/>
        <v>0</v>
      </c>
    </row>
    <row r="7" spans="1:10" x14ac:dyDescent="0.3">
      <c r="A7" s="7" t="s">
        <v>24</v>
      </c>
      <c r="B7" s="8">
        <v>56.1</v>
      </c>
      <c r="C7" s="8">
        <v>26.5</v>
      </c>
      <c r="D7" s="8">
        <v>0</v>
      </c>
      <c r="E7" s="8">
        <v>17.399999999999999</v>
      </c>
      <c r="F7" s="8">
        <v>0</v>
      </c>
      <c r="G7" s="7">
        <f t="shared" si="1"/>
        <v>1</v>
      </c>
      <c r="H7" s="7">
        <f t="shared" si="0"/>
        <v>0</v>
      </c>
      <c r="I7" s="7">
        <f t="shared" si="0"/>
        <v>0</v>
      </c>
      <c r="J7" s="7">
        <f t="shared" si="0"/>
        <v>0</v>
      </c>
    </row>
    <row r="8" spans="1:10" x14ac:dyDescent="0.3">
      <c r="A8" s="7" t="s">
        <v>12</v>
      </c>
      <c r="B8" s="8">
        <v>43.9</v>
      </c>
      <c r="C8" s="8">
        <v>34.5</v>
      </c>
      <c r="D8" s="8">
        <v>1.9</v>
      </c>
      <c r="E8" s="8">
        <v>16.7</v>
      </c>
      <c r="F8" s="8">
        <v>3</v>
      </c>
      <c r="G8" s="7">
        <f t="shared" si="1"/>
        <v>1</v>
      </c>
      <c r="H8" s="7">
        <f t="shared" si="0"/>
        <v>0</v>
      </c>
      <c r="I8" s="7">
        <f t="shared" si="0"/>
        <v>0</v>
      </c>
      <c r="J8" s="7">
        <f t="shared" si="0"/>
        <v>0</v>
      </c>
    </row>
    <row r="9" spans="1:10" x14ac:dyDescent="0.3">
      <c r="A9" s="7" t="s">
        <v>29</v>
      </c>
      <c r="B9" s="8">
        <v>35.799999999999997</v>
      </c>
      <c r="C9" s="8">
        <v>47.6</v>
      </c>
      <c r="D9" s="8">
        <v>0</v>
      </c>
      <c r="E9" s="8">
        <v>16.600000000000001</v>
      </c>
      <c r="F9" s="8">
        <v>0</v>
      </c>
      <c r="G9" s="7">
        <f t="shared" si="1"/>
        <v>0</v>
      </c>
      <c r="H9" s="7">
        <f t="shared" si="0"/>
        <v>1</v>
      </c>
      <c r="I9" s="7">
        <f t="shared" si="0"/>
        <v>0</v>
      </c>
      <c r="J9" s="7">
        <f t="shared" si="0"/>
        <v>0</v>
      </c>
    </row>
    <row r="10" spans="1:10" x14ac:dyDescent="0.3">
      <c r="A10" s="7" t="s">
        <v>23</v>
      </c>
      <c r="B10" s="8">
        <v>50.3</v>
      </c>
      <c r="C10" s="8">
        <v>34.700000000000003</v>
      </c>
      <c r="D10" s="8">
        <v>0</v>
      </c>
      <c r="E10" s="8">
        <v>15</v>
      </c>
      <c r="F10" s="8">
        <v>0</v>
      </c>
      <c r="G10" s="7">
        <f t="shared" si="1"/>
        <v>1</v>
      </c>
      <c r="H10" s="7">
        <f t="shared" si="0"/>
        <v>0</v>
      </c>
      <c r="I10" s="7">
        <f t="shared" si="0"/>
        <v>0</v>
      </c>
      <c r="J10" s="7">
        <f t="shared" si="0"/>
        <v>0</v>
      </c>
    </row>
    <row r="11" spans="1:10" x14ac:dyDescent="0.3">
      <c r="A11" s="7" t="s">
        <v>8</v>
      </c>
      <c r="B11" s="8">
        <v>14.3</v>
      </c>
      <c r="C11" s="8">
        <v>68.900000000000006</v>
      </c>
      <c r="D11" s="8">
        <v>0.4</v>
      </c>
      <c r="E11" s="8">
        <v>12.6</v>
      </c>
      <c r="F11" s="8">
        <v>3.8</v>
      </c>
      <c r="G11" s="7">
        <f t="shared" si="1"/>
        <v>0</v>
      </c>
      <c r="H11" s="7">
        <f t="shared" si="0"/>
        <v>1</v>
      </c>
      <c r="I11" s="7">
        <f t="shared" si="0"/>
        <v>0</v>
      </c>
      <c r="J11" s="7">
        <f t="shared" si="0"/>
        <v>0</v>
      </c>
    </row>
    <row r="12" spans="1:10" x14ac:dyDescent="0.3">
      <c r="A12" s="7" t="s">
        <v>13</v>
      </c>
      <c r="B12" s="8">
        <v>51.6</v>
      </c>
      <c r="C12" s="8">
        <v>35.5</v>
      </c>
      <c r="D12" s="8">
        <v>0.1</v>
      </c>
      <c r="E12" s="8">
        <v>12.4</v>
      </c>
      <c r="F12" s="8">
        <v>0.4</v>
      </c>
      <c r="G12" s="7">
        <f t="shared" si="1"/>
        <v>1</v>
      </c>
      <c r="H12" s="7">
        <f t="shared" si="0"/>
        <v>0</v>
      </c>
      <c r="I12" s="7">
        <f t="shared" si="0"/>
        <v>0</v>
      </c>
      <c r="J12" s="7">
        <f t="shared" si="0"/>
        <v>0</v>
      </c>
    </row>
    <row r="13" spans="1:10" x14ac:dyDescent="0.3">
      <c r="A13" s="7" t="s">
        <v>16</v>
      </c>
      <c r="B13" s="8">
        <v>43.4</v>
      </c>
      <c r="C13" s="8">
        <v>44.1</v>
      </c>
      <c r="D13" s="8">
        <v>0.1</v>
      </c>
      <c r="E13" s="8">
        <v>12.4</v>
      </c>
      <c r="F13" s="8">
        <v>0</v>
      </c>
      <c r="G13" s="7">
        <f t="shared" si="1"/>
        <v>0</v>
      </c>
      <c r="H13" s="7">
        <f t="shared" si="0"/>
        <v>1</v>
      </c>
      <c r="I13" s="7">
        <f t="shared" si="0"/>
        <v>0</v>
      </c>
      <c r="J13" s="7">
        <f t="shared" si="0"/>
        <v>0</v>
      </c>
    </row>
    <row r="14" spans="1:10" x14ac:dyDescent="0.3">
      <c r="A14" s="7" t="s">
        <v>11</v>
      </c>
      <c r="B14" s="8">
        <v>51</v>
      </c>
      <c r="C14" s="8">
        <v>29.5</v>
      </c>
      <c r="D14" s="8">
        <v>7.4</v>
      </c>
      <c r="E14" s="8">
        <v>11.9</v>
      </c>
      <c r="F14" s="8">
        <v>0.2</v>
      </c>
      <c r="G14" s="7">
        <f t="shared" si="1"/>
        <v>1</v>
      </c>
      <c r="H14" s="7">
        <f t="shared" si="0"/>
        <v>0</v>
      </c>
      <c r="I14" s="7">
        <f t="shared" si="0"/>
        <v>0</v>
      </c>
      <c r="J14" s="7">
        <f t="shared" si="0"/>
        <v>0</v>
      </c>
    </row>
    <row r="15" spans="1:10" x14ac:dyDescent="0.3">
      <c r="A15" s="7" t="s">
        <v>31</v>
      </c>
      <c r="B15" s="8">
        <v>64.8</v>
      </c>
      <c r="C15" s="8">
        <v>25.2</v>
      </c>
      <c r="D15" s="8">
        <v>0</v>
      </c>
      <c r="E15" s="8">
        <v>9.9</v>
      </c>
      <c r="F15" s="8">
        <v>0.1</v>
      </c>
      <c r="G15" s="7">
        <f t="shared" si="1"/>
        <v>1</v>
      </c>
      <c r="H15" s="7">
        <f t="shared" si="0"/>
        <v>0</v>
      </c>
      <c r="I15" s="7">
        <f t="shared" si="0"/>
        <v>0</v>
      </c>
      <c r="J15" s="7">
        <f t="shared" si="0"/>
        <v>0</v>
      </c>
    </row>
    <row r="16" spans="1:10" x14ac:dyDescent="0.3">
      <c r="A16" s="7" t="s">
        <v>25</v>
      </c>
      <c r="B16" s="8">
        <v>54.5</v>
      </c>
      <c r="C16" s="8">
        <v>32.5</v>
      </c>
      <c r="D16" s="8">
        <v>3.6</v>
      </c>
      <c r="E16" s="8">
        <v>9.4</v>
      </c>
      <c r="F16" s="8">
        <v>0</v>
      </c>
      <c r="G16" s="7">
        <f t="shared" si="1"/>
        <v>1</v>
      </c>
      <c r="H16" s="7">
        <f t="shared" si="0"/>
        <v>0</v>
      </c>
      <c r="I16" s="7">
        <f t="shared" si="0"/>
        <v>0</v>
      </c>
      <c r="J16" s="7">
        <f t="shared" si="0"/>
        <v>0</v>
      </c>
    </row>
    <row r="17" spans="1:10" x14ac:dyDescent="0.3">
      <c r="A17" s="7" t="s">
        <v>18</v>
      </c>
      <c r="B17" s="8">
        <v>60.3</v>
      </c>
      <c r="C17" s="8">
        <v>30.5</v>
      </c>
      <c r="D17" s="8">
        <v>0.1</v>
      </c>
      <c r="E17" s="8">
        <v>9</v>
      </c>
      <c r="F17" s="8">
        <v>0.1</v>
      </c>
      <c r="G17" s="7">
        <f t="shared" si="1"/>
        <v>1</v>
      </c>
      <c r="H17" s="7">
        <f t="shared" si="0"/>
        <v>0</v>
      </c>
      <c r="I17" s="7">
        <f t="shared" si="0"/>
        <v>0</v>
      </c>
      <c r="J17" s="7">
        <f t="shared" si="0"/>
        <v>0</v>
      </c>
    </row>
    <row r="18" spans="1:10" x14ac:dyDescent="0.3">
      <c r="A18" s="7" t="s">
        <v>33</v>
      </c>
      <c r="B18" s="8">
        <v>71.599999999999994</v>
      </c>
      <c r="C18" s="8">
        <v>18</v>
      </c>
      <c r="D18" s="8">
        <v>0.4</v>
      </c>
      <c r="E18" s="8">
        <v>8.9</v>
      </c>
      <c r="F18" s="8">
        <v>1.1000000000000001</v>
      </c>
      <c r="G18" s="7">
        <f t="shared" si="1"/>
        <v>1</v>
      </c>
      <c r="H18" s="7">
        <f t="shared" si="0"/>
        <v>0</v>
      </c>
      <c r="I18" s="7">
        <f t="shared" si="0"/>
        <v>0</v>
      </c>
      <c r="J18" s="7">
        <f t="shared" si="0"/>
        <v>0</v>
      </c>
    </row>
    <row r="19" spans="1:10" x14ac:dyDescent="0.3">
      <c r="A19" s="7" t="s">
        <v>26</v>
      </c>
      <c r="B19" s="8">
        <v>66.5</v>
      </c>
      <c r="C19" s="8">
        <v>24.8</v>
      </c>
      <c r="D19" s="8">
        <v>0.1</v>
      </c>
      <c r="E19" s="8">
        <v>8.6</v>
      </c>
      <c r="F19" s="8">
        <v>0</v>
      </c>
      <c r="G19" s="7">
        <f t="shared" si="1"/>
        <v>1</v>
      </c>
      <c r="H19" s="7">
        <f t="shared" si="0"/>
        <v>0</v>
      </c>
      <c r="I19" s="7">
        <f t="shared" si="0"/>
        <v>0</v>
      </c>
      <c r="J19" s="7">
        <f t="shared" si="0"/>
        <v>0</v>
      </c>
    </row>
    <row r="20" spans="1:10" x14ac:dyDescent="0.3">
      <c r="A20" s="7" t="s">
        <v>19</v>
      </c>
      <c r="B20" s="8">
        <v>64</v>
      </c>
      <c r="C20" s="8">
        <v>27.8</v>
      </c>
      <c r="D20" s="8">
        <v>0</v>
      </c>
      <c r="E20" s="8">
        <v>8</v>
      </c>
      <c r="F20" s="8">
        <v>0.2</v>
      </c>
      <c r="G20" s="7">
        <f t="shared" si="1"/>
        <v>1</v>
      </c>
      <c r="H20" s="7">
        <f t="shared" si="1"/>
        <v>0</v>
      </c>
      <c r="I20" s="7">
        <f t="shared" si="1"/>
        <v>0</v>
      </c>
      <c r="J20" s="7">
        <f t="shared" si="1"/>
        <v>0</v>
      </c>
    </row>
    <row r="21" spans="1:10" x14ac:dyDescent="0.3">
      <c r="A21" s="7" t="s">
        <v>21</v>
      </c>
      <c r="B21" s="8">
        <v>60.1</v>
      </c>
      <c r="C21" s="8">
        <v>26.8</v>
      </c>
      <c r="D21" s="8">
        <v>6.4</v>
      </c>
      <c r="E21" s="8">
        <v>6.6</v>
      </c>
      <c r="F21" s="8">
        <v>0.1</v>
      </c>
      <c r="G21" s="7">
        <f t="shared" si="1"/>
        <v>1</v>
      </c>
      <c r="H21" s="7">
        <f t="shared" si="1"/>
        <v>0</v>
      </c>
      <c r="I21" s="7">
        <f t="shared" si="1"/>
        <v>0</v>
      </c>
      <c r="J21" s="7">
        <f t="shared" si="1"/>
        <v>0</v>
      </c>
    </row>
    <row r="22" spans="1:10" x14ac:dyDescent="0.3">
      <c r="A22" s="7" t="s">
        <v>22</v>
      </c>
      <c r="B22" s="8">
        <v>66.3</v>
      </c>
      <c r="C22" s="8">
        <v>27.2</v>
      </c>
      <c r="D22" s="8">
        <v>0.2</v>
      </c>
      <c r="E22" s="8">
        <v>6.2</v>
      </c>
      <c r="F22" s="8">
        <v>0.1</v>
      </c>
      <c r="G22" s="7">
        <f t="shared" si="1"/>
        <v>1</v>
      </c>
      <c r="H22" s="7">
        <f t="shared" si="1"/>
        <v>0</v>
      </c>
      <c r="I22" s="7">
        <f t="shared" si="1"/>
        <v>0</v>
      </c>
      <c r="J22" s="7">
        <f t="shared" si="1"/>
        <v>0</v>
      </c>
    </row>
    <row r="23" spans="1:10" x14ac:dyDescent="0.3">
      <c r="A23" s="7" t="s">
        <v>30</v>
      </c>
      <c r="B23" s="8">
        <v>82.8</v>
      </c>
      <c r="C23" s="8">
        <v>11.5</v>
      </c>
      <c r="D23" s="8">
        <v>0</v>
      </c>
      <c r="E23" s="8">
        <v>5.7</v>
      </c>
      <c r="F23" s="8">
        <v>0</v>
      </c>
      <c r="G23" s="7">
        <f t="shared" si="1"/>
        <v>1</v>
      </c>
      <c r="H23" s="7">
        <f t="shared" si="1"/>
        <v>0</v>
      </c>
      <c r="I23" s="7">
        <f t="shared" si="1"/>
        <v>0</v>
      </c>
      <c r="J23" s="7">
        <f t="shared" si="1"/>
        <v>0</v>
      </c>
    </row>
    <row r="24" spans="1:10" x14ac:dyDescent="0.3">
      <c r="A24" s="7" t="s">
        <v>34</v>
      </c>
      <c r="B24" s="8">
        <v>91.1</v>
      </c>
      <c r="C24" s="8">
        <v>3.5</v>
      </c>
      <c r="D24" s="8">
        <v>0</v>
      </c>
      <c r="E24" s="8">
        <v>5.4</v>
      </c>
      <c r="F24" s="8">
        <v>0</v>
      </c>
      <c r="G24" s="7">
        <f t="shared" si="1"/>
        <v>1</v>
      </c>
      <c r="H24" s="7">
        <f t="shared" si="1"/>
        <v>0</v>
      </c>
      <c r="I24" s="7">
        <f t="shared" si="1"/>
        <v>0</v>
      </c>
      <c r="J24" s="7">
        <f t="shared" si="1"/>
        <v>0</v>
      </c>
    </row>
    <row r="25" spans="1:10" x14ac:dyDescent="0.3">
      <c r="A25" s="7" t="s">
        <v>28</v>
      </c>
      <c r="B25" s="8">
        <v>66.3</v>
      </c>
      <c r="C25" s="8">
        <v>28</v>
      </c>
      <c r="D25" s="8">
        <v>0.3</v>
      </c>
      <c r="E25" s="8">
        <v>5.4</v>
      </c>
      <c r="F25" s="8">
        <v>0</v>
      </c>
      <c r="G25" s="7">
        <f t="shared" si="1"/>
        <v>1</v>
      </c>
      <c r="H25" s="7">
        <f t="shared" si="1"/>
        <v>0</v>
      </c>
      <c r="I25" s="7">
        <f t="shared" si="1"/>
        <v>0</v>
      </c>
      <c r="J25" s="7">
        <f t="shared" si="1"/>
        <v>0</v>
      </c>
    </row>
    <row r="26" spans="1:10" x14ac:dyDescent="0.3">
      <c r="A26" s="7" t="s">
        <v>17</v>
      </c>
      <c r="B26" s="8">
        <v>43.6</v>
      </c>
      <c r="C26" s="8">
        <v>52.7</v>
      </c>
      <c r="D26" s="8">
        <v>0.1</v>
      </c>
      <c r="E26" s="8">
        <v>3.5</v>
      </c>
      <c r="F26" s="8">
        <v>0.1</v>
      </c>
      <c r="G26" s="7">
        <f t="shared" si="1"/>
        <v>0</v>
      </c>
      <c r="H26" s="7">
        <f t="shared" si="1"/>
        <v>1</v>
      </c>
      <c r="I26" s="7">
        <f t="shared" si="1"/>
        <v>0</v>
      </c>
      <c r="J26" s="7">
        <f t="shared" si="1"/>
        <v>0</v>
      </c>
    </row>
    <row r="27" spans="1:10" x14ac:dyDescent="0.3">
      <c r="A27" s="7" t="s">
        <v>15</v>
      </c>
      <c r="B27" s="8">
        <v>75</v>
      </c>
      <c r="C27" s="8">
        <v>21.4</v>
      </c>
      <c r="D27" s="8">
        <v>0.1</v>
      </c>
      <c r="E27" s="8">
        <v>3.3</v>
      </c>
      <c r="F27" s="8">
        <v>0.2</v>
      </c>
      <c r="G27" s="7">
        <f t="shared" si="1"/>
        <v>1</v>
      </c>
      <c r="H27" s="7">
        <f t="shared" si="1"/>
        <v>0</v>
      </c>
      <c r="I27" s="7">
        <f t="shared" si="1"/>
        <v>0</v>
      </c>
      <c r="J27" s="7">
        <f t="shared" si="1"/>
        <v>0</v>
      </c>
    </row>
    <row r="28" spans="1:10" x14ac:dyDescent="0.3">
      <c r="A28" s="7" t="s">
        <v>10</v>
      </c>
      <c r="B28" s="8">
        <v>24.4</v>
      </c>
      <c r="C28" s="8">
        <v>15</v>
      </c>
      <c r="D28" s="8">
        <v>58.7</v>
      </c>
      <c r="E28" s="8">
        <v>1.9</v>
      </c>
      <c r="F28" s="8">
        <v>0</v>
      </c>
      <c r="G28" s="7">
        <f t="shared" si="1"/>
        <v>0</v>
      </c>
      <c r="H28" s="7">
        <f t="shared" si="1"/>
        <v>0</v>
      </c>
      <c r="I28" s="7">
        <f t="shared" si="1"/>
        <v>1</v>
      </c>
      <c r="J28" s="7">
        <f t="shared" si="1"/>
        <v>0</v>
      </c>
    </row>
    <row r="29" spans="1:10" x14ac:dyDescent="0.3">
      <c r="A29" s="7" t="s">
        <v>20</v>
      </c>
      <c r="B29" s="8">
        <v>44</v>
      </c>
      <c r="C29" s="8">
        <v>30.1</v>
      </c>
      <c r="D29" s="8">
        <v>25.1</v>
      </c>
      <c r="E29" s="8">
        <v>0.7</v>
      </c>
      <c r="F29" s="8">
        <v>0.1</v>
      </c>
      <c r="G29" s="7">
        <f t="shared" si="1"/>
        <v>1</v>
      </c>
      <c r="H29" s="7">
        <f t="shared" si="1"/>
        <v>0</v>
      </c>
      <c r="I29" s="7">
        <f t="shared" si="1"/>
        <v>0</v>
      </c>
      <c r="J29" s="7">
        <f t="shared" si="1"/>
        <v>0</v>
      </c>
    </row>
    <row r="30" spans="1:10" x14ac:dyDescent="0.3">
      <c r="A30" s="7" t="s">
        <v>14</v>
      </c>
      <c r="B30" s="8">
        <v>30.3</v>
      </c>
      <c r="C30" s="8">
        <v>69</v>
      </c>
      <c r="D30" s="8">
        <v>0</v>
      </c>
      <c r="E30" s="8">
        <v>0.6</v>
      </c>
      <c r="F30" s="8">
        <v>0.1</v>
      </c>
      <c r="G30" s="7">
        <f t="shared" si="1"/>
        <v>0</v>
      </c>
      <c r="H30" s="7">
        <f t="shared" si="1"/>
        <v>1</v>
      </c>
      <c r="I30" s="7">
        <f t="shared" si="1"/>
        <v>0</v>
      </c>
      <c r="J30" s="7">
        <f t="shared" si="1"/>
        <v>0</v>
      </c>
    </row>
    <row r="31" spans="1:10" x14ac:dyDescent="0.3">
      <c r="G31" s="7">
        <f>SUM(G4:G30)</f>
        <v>20</v>
      </c>
      <c r="H31" s="7">
        <f>SUM(H4:H30)</f>
        <v>6</v>
      </c>
      <c r="I31" s="7">
        <f>SUM(I4:I30)</f>
        <v>1</v>
      </c>
      <c r="J31" s="7">
        <f>SUM(J4:J30)</f>
        <v>0</v>
      </c>
    </row>
    <row r="32" spans="1:10" x14ac:dyDescent="0.3">
      <c r="A32" s="9" t="s">
        <v>41</v>
      </c>
    </row>
  </sheetData>
  <sortState xmlns:xlrd2="http://schemas.microsoft.com/office/spreadsheetml/2017/richdata2" ref="A4:F30">
    <sortCondition descending="1" ref="E4:E30"/>
  </sortState>
  <conditionalFormatting sqref="B4:B30">
    <cfRule type="top10" dxfId="3" priority="3" bottom="1" rank="1"/>
    <cfRule type="top10" dxfId="2" priority="4" rank="1"/>
  </conditionalFormatting>
  <conditionalFormatting sqref="C4:C30">
    <cfRule type="top10" dxfId="1" priority="1" bottom="1" rank="1"/>
    <cfRule type="top10" dxfId="0" priority="2" rank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01EB-0308-4219-95E6-EEF40F198477}">
  <dimension ref="A1:F9"/>
  <sheetViews>
    <sheetView workbookViewId="0">
      <pane xSplit="1" ySplit="3" topLeftCell="B4" activePane="bottomRight" state="frozen"/>
      <selection activeCell="E3" sqref="E3"/>
      <selection pane="topRight" activeCell="E3" sqref="E3"/>
      <selection pane="bottomLeft" activeCell="E3" sqref="E3"/>
      <selection pane="bottomRight" activeCell="A9" sqref="A9"/>
    </sheetView>
  </sheetViews>
  <sheetFormatPr defaultRowHeight="11.4" customHeight="1" x14ac:dyDescent="0.3"/>
  <cols>
    <col min="1" max="1" width="29.88671875" style="9" customWidth="1"/>
    <col min="2" max="3" width="10" style="9" customWidth="1"/>
    <col min="4" max="4" width="19.88671875" style="9" customWidth="1"/>
    <col min="5" max="5" width="15.88671875" style="9" customWidth="1"/>
    <col min="6" max="6" width="10" style="9" customWidth="1"/>
    <col min="7" max="16384" width="8.88671875" style="9"/>
  </cols>
  <sheetData>
    <row r="1" spans="1:6" ht="15.6" x14ac:dyDescent="0.3">
      <c r="A1" s="18" t="s">
        <v>47</v>
      </c>
    </row>
    <row r="2" spans="1:6" ht="14.4" x14ac:dyDescent="0.3">
      <c r="A2" s="19" t="s">
        <v>44</v>
      </c>
    </row>
    <row r="3" spans="1:6" ht="14.4" x14ac:dyDescent="0.3">
      <c r="A3" s="14" t="s">
        <v>4</v>
      </c>
      <c r="B3" s="15" t="s">
        <v>0</v>
      </c>
      <c r="C3" s="15" t="s">
        <v>1</v>
      </c>
      <c r="D3" s="15" t="s">
        <v>5</v>
      </c>
      <c r="E3" s="15" t="s">
        <v>2</v>
      </c>
      <c r="F3" s="15" t="s">
        <v>3</v>
      </c>
    </row>
    <row r="4" spans="1:6" ht="14.4" x14ac:dyDescent="0.3">
      <c r="A4" s="15" t="s">
        <v>38</v>
      </c>
      <c r="B4" s="16">
        <v>48.5</v>
      </c>
      <c r="C4" s="16">
        <v>44.3</v>
      </c>
      <c r="D4" s="16">
        <v>0.9</v>
      </c>
      <c r="E4" s="16">
        <v>4.8</v>
      </c>
      <c r="F4" s="16">
        <v>1.5</v>
      </c>
    </row>
    <row r="5" spans="1:6" ht="14.4" x14ac:dyDescent="0.3">
      <c r="A5" s="15" t="s">
        <v>37</v>
      </c>
      <c r="B5" s="17">
        <v>13</v>
      </c>
      <c r="C5" s="16">
        <v>86.6</v>
      </c>
      <c r="D5" s="16">
        <v>0.2</v>
      </c>
      <c r="E5" s="16">
        <v>0.1</v>
      </c>
      <c r="F5" s="16">
        <v>0.1</v>
      </c>
    </row>
    <row r="6" spans="1:6" ht="14.4" x14ac:dyDescent="0.3">
      <c r="A6" s="15" t="s">
        <v>36</v>
      </c>
      <c r="B6" s="17">
        <v>43</v>
      </c>
      <c r="C6" s="17">
        <v>46</v>
      </c>
      <c r="D6" s="16">
        <v>1.9</v>
      </c>
      <c r="E6" s="16">
        <v>8.5</v>
      </c>
      <c r="F6" s="16">
        <v>0.6</v>
      </c>
    </row>
    <row r="8" spans="1:6" ht="11.4" customHeight="1" x14ac:dyDescent="0.3">
      <c r="A8" s="9" t="s">
        <v>39</v>
      </c>
    </row>
    <row r="9" spans="1:6" ht="11.4" customHeight="1" x14ac:dyDescent="0.3">
      <c r="A9" s="9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5688-E4DD-4116-8AAF-FFBDBB0D2841}">
  <dimension ref="A1:F9"/>
  <sheetViews>
    <sheetView workbookViewId="0">
      <pane xSplit="1" ySplit="3" topLeftCell="B4" activePane="bottomRight" state="frozen"/>
      <selection sqref="A1:XFD2"/>
      <selection pane="topRight" sqref="A1:XFD2"/>
      <selection pane="bottomLeft" sqref="A1:XFD2"/>
      <selection pane="bottomRight" sqref="A1:A2"/>
    </sheetView>
  </sheetViews>
  <sheetFormatPr defaultRowHeight="11.4" customHeight="1" x14ac:dyDescent="0.3"/>
  <cols>
    <col min="1" max="1" width="29.88671875" style="9" customWidth="1"/>
    <col min="2" max="3" width="10" style="9" customWidth="1"/>
    <col min="4" max="4" width="19.88671875" style="9" customWidth="1"/>
    <col min="5" max="5" width="15.88671875" style="9" customWidth="1"/>
    <col min="6" max="6" width="10" style="9" customWidth="1"/>
    <col min="7" max="16384" width="8.88671875" style="9"/>
  </cols>
  <sheetData>
    <row r="1" spans="1:6" ht="15.6" x14ac:dyDescent="0.3">
      <c r="A1" s="18" t="s">
        <v>46</v>
      </c>
    </row>
    <row r="2" spans="1:6" ht="14.4" x14ac:dyDescent="0.3">
      <c r="A2" s="19" t="s">
        <v>44</v>
      </c>
    </row>
    <row r="3" spans="1:6" ht="14.4" x14ac:dyDescent="0.3">
      <c r="A3" s="13" t="s">
        <v>4</v>
      </c>
      <c r="B3" s="10" t="s">
        <v>0</v>
      </c>
      <c r="C3" s="10" t="s">
        <v>1</v>
      </c>
      <c r="D3" s="10" t="s">
        <v>5</v>
      </c>
      <c r="E3" s="10" t="s">
        <v>2</v>
      </c>
      <c r="F3" s="10" t="s">
        <v>3</v>
      </c>
    </row>
    <row r="4" spans="1:6" ht="14.4" x14ac:dyDescent="0.3">
      <c r="A4" s="10" t="s">
        <v>38</v>
      </c>
      <c r="B4" s="11">
        <v>61.7</v>
      </c>
      <c r="C4" s="11">
        <v>22.1</v>
      </c>
      <c r="D4" s="11">
        <v>3.9</v>
      </c>
      <c r="E4" s="12">
        <v>11</v>
      </c>
      <c r="F4" s="11">
        <v>1.3</v>
      </c>
    </row>
    <row r="5" spans="1:6" ht="14.4" x14ac:dyDescent="0.3">
      <c r="A5" s="10" t="s">
        <v>37</v>
      </c>
      <c r="B5" s="12">
        <v>27</v>
      </c>
      <c r="C5" s="11">
        <v>69.599999999999994</v>
      </c>
      <c r="D5" s="11">
        <v>2.1</v>
      </c>
      <c r="E5" s="11">
        <v>0.8</v>
      </c>
      <c r="F5" s="11">
        <v>0.5</v>
      </c>
    </row>
    <row r="6" spans="1:6" ht="14.4" x14ac:dyDescent="0.3">
      <c r="A6" s="10" t="s">
        <v>36</v>
      </c>
      <c r="B6" s="11">
        <v>51.2</v>
      </c>
      <c r="C6" s="11">
        <v>30.9</v>
      </c>
      <c r="D6" s="12">
        <v>3</v>
      </c>
      <c r="E6" s="11">
        <v>14.6</v>
      </c>
      <c r="F6" s="11">
        <v>0.3</v>
      </c>
    </row>
    <row r="7" spans="1:6" ht="11.4" customHeight="1" x14ac:dyDescent="0.3">
      <c r="A7" s="10"/>
    </row>
    <row r="8" spans="1:6" ht="11.4" customHeight="1" x14ac:dyDescent="0.3">
      <c r="A8" s="9" t="s">
        <v>39</v>
      </c>
    </row>
    <row r="9" spans="1:6" ht="11.4" customHeight="1" x14ac:dyDescent="0.3">
      <c r="A9" s="9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Fig1</vt:lpstr>
      <vt:lpstr>Fig2</vt:lpstr>
      <vt:lpstr>Fig3</vt:lpstr>
      <vt:lpstr>Fig4</vt:lpstr>
      <vt:lpstr>Fig5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ROODHUIJZEN Anton (ESTAT)</cp:lastModifiedBy>
  <dcterms:created xsi:type="dcterms:W3CDTF">2025-05-05T06:23:05Z</dcterms:created>
  <dcterms:modified xsi:type="dcterms:W3CDTF">2025-05-05T10:29:17Z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2025-05-05T06:30:05Z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387fc85b-2d2c-40d7-ab70-0bfcbb6f15a7</vt:lpwstr>
  </property>
  <property fmtid="{D5CDD505-2E9C-101B-9397-08002B2CF9AE}" pid="8" name="MSIP_Label_6bd9ddd1-4d20-43f6-abfa-fc3c07406f94_ContentBits">
    <vt:lpwstr>0</vt:lpwstr>
  </property>
</Properties>
</file>