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dissemination\Statistics Explained\Articles for proofreading\new articles for proofreading 2018\Tourism statistics - EU and Central and South America\"/>
    </mc:Choice>
  </mc:AlternateContent>
  <bookViews>
    <workbookView xWindow="240" yWindow="105" windowWidth="20730" windowHeight="11700" tabRatio="879"/>
  </bookViews>
  <sheets>
    <sheet name="Figure 1" sheetId="49" r:id="rId1"/>
    <sheet name="Figure 2" sheetId="25" r:id="rId2"/>
    <sheet name="Table 1" sheetId="47" r:id="rId3"/>
    <sheet name="Figure 3" sheetId="37" r:id="rId4"/>
    <sheet name="Figure 4" sheetId="35" r:id="rId5"/>
    <sheet name="Figure 5" sheetId="42" r:id="rId6"/>
    <sheet name="Figure 6" sheetId="43" r:id="rId7"/>
    <sheet name="Figure 7" sheetId="44" r:id="rId8"/>
    <sheet name="Figure 8" sheetId="45" r:id="rId9"/>
    <sheet name="Figure 9" sheetId="46" r:id="rId10"/>
  </sheets>
  <calcPr calcId="145621"/>
</workbook>
</file>

<file path=xl/sharedStrings.xml><?xml version="1.0" encoding="utf-8"?>
<sst xmlns="http://schemas.openxmlformats.org/spreadsheetml/2006/main" count="224" uniqueCount="130">
  <si>
    <t>Belgium</t>
  </si>
  <si>
    <t>Germany</t>
  </si>
  <si>
    <t>Denmark</t>
  </si>
  <si>
    <t>Spain</t>
  </si>
  <si>
    <t>France</t>
  </si>
  <si>
    <t>Hungary</t>
  </si>
  <si>
    <t>Italy</t>
  </si>
  <si>
    <t>Luxembourg</t>
  </si>
  <si>
    <t>Netherlands</t>
  </si>
  <si>
    <t>Poland</t>
  </si>
  <si>
    <t>Portugal</t>
  </si>
  <si>
    <t>Sweden</t>
  </si>
  <si>
    <t>Slovenia</t>
  </si>
  <si>
    <t>United Kingdom</t>
  </si>
  <si>
    <t>Trips</t>
  </si>
  <si>
    <t>Nights</t>
  </si>
  <si>
    <t>Expenditure</t>
  </si>
  <si>
    <t>Brazil</t>
  </si>
  <si>
    <t>Mexico</t>
  </si>
  <si>
    <t>Dominican Republic</t>
  </si>
  <si>
    <t>Cuba</t>
  </si>
  <si>
    <t>North America</t>
  </si>
  <si>
    <t>Asia</t>
  </si>
  <si>
    <t>Oceania</t>
  </si>
  <si>
    <t>Africa</t>
  </si>
  <si>
    <t>Central and South America</t>
  </si>
  <si>
    <t>Central and South
America</t>
  </si>
  <si>
    <t>Other EU countries</t>
  </si>
  <si>
    <t>Note: EU-28 aggregate estimated for this publication using available data.</t>
  </si>
  <si>
    <t>Source: Eurostat (tour_dem_ttw, tour_dem_tnw, tour_dem_extotw)</t>
  </si>
  <si>
    <t>Figure 2: Trips, nights spent and expenditure of EU residents outside EU-28, by destination, EU-28, 2017</t>
  </si>
  <si>
    <t>EU28</t>
  </si>
  <si>
    <t>Argentina</t>
  </si>
  <si>
    <t>Jamaica</t>
  </si>
  <si>
    <t>Peru</t>
  </si>
  <si>
    <t>Colombia</t>
  </si>
  <si>
    <t>Costa Rica</t>
  </si>
  <si>
    <t>Chile</t>
  </si>
  <si>
    <t>Other</t>
  </si>
  <si>
    <t>Source: Eurostat (tour_occ_ninraw)</t>
  </si>
  <si>
    <t>Domestic</t>
  </si>
  <si>
    <t>Total</t>
  </si>
  <si>
    <t>Nights in EU
2016/2006</t>
  </si>
  <si>
    <t>Residence of the guest</t>
  </si>
  <si>
    <t>Note: EU-28 aggregate estimated for this publication, not inclouding nights spent in the United Kingdom due to break in time series.</t>
  </si>
  <si>
    <t>Rest of Europe</t>
  </si>
  <si>
    <t>Nights spent in EU</t>
  </si>
  <si>
    <t>Other EU-28 countries</t>
  </si>
  <si>
    <t>Other countries
of Europe</t>
  </si>
  <si>
    <t>Central and
south America</t>
  </si>
  <si>
    <t>Cyprus</t>
  </si>
  <si>
    <t>Bulgaria</t>
  </si>
  <si>
    <t>Malta</t>
  </si>
  <si>
    <t>Croatia</t>
  </si>
  <si>
    <t>Ireland</t>
  </si>
  <si>
    <t>Estonia</t>
  </si>
  <si>
    <t>Lithuania</t>
  </si>
  <si>
    <t>Greece</t>
  </si>
  <si>
    <t>Romania</t>
  </si>
  <si>
    <t>Slovakia</t>
  </si>
  <si>
    <t>Latvia</t>
  </si>
  <si>
    <t>Austria</t>
  </si>
  <si>
    <t>Finland</t>
  </si>
  <si>
    <t>EU-28</t>
  </si>
  <si>
    <t>Czechia</t>
  </si>
  <si>
    <t>Share of nights spent by tourists from Central and South America out of the total nights spent by guests from outside the EU-28, 2016 (%)</t>
  </si>
  <si>
    <t>Rest of EU countries</t>
  </si>
  <si>
    <t>Nights spent (million)</t>
  </si>
  <si>
    <t>Debit</t>
  </si>
  <si>
    <t>Credit</t>
  </si>
  <si>
    <t>2016</t>
  </si>
  <si>
    <t>2015</t>
  </si>
  <si>
    <t>2014</t>
  </si>
  <si>
    <t>2013</t>
  </si>
  <si>
    <t>2012</t>
  </si>
  <si>
    <t>2011</t>
  </si>
  <si>
    <t>2010</t>
  </si>
  <si>
    <t>Balance</t>
  </si>
  <si>
    <t>Vietnam</t>
  </si>
  <si>
    <t>Indonesia</t>
  </si>
  <si>
    <t>Sri Lanka</t>
  </si>
  <si>
    <t>Japan</t>
  </si>
  <si>
    <t>Israel</t>
  </si>
  <si>
    <t>Tunisia</t>
  </si>
  <si>
    <t>South Africa</t>
  </si>
  <si>
    <t>Australia</t>
  </si>
  <si>
    <t>United Arab Emirates</t>
  </si>
  <si>
    <t>Canada</t>
  </si>
  <si>
    <t>China (including Hong Kong)</t>
  </si>
  <si>
    <t>Egypt</t>
  </si>
  <si>
    <t>India</t>
  </si>
  <si>
    <t>Morocco</t>
  </si>
  <si>
    <t>Thailand</t>
  </si>
  <si>
    <t>United States</t>
  </si>
  <si>
    <t>Number of trips</t>
  </si>
  <si>
    <t>Other destinations outside Europe</t>
  </si>
  <si>
    <t>Destination country</t>
  </si>
  <si>
    <t>(22.3 %)</t>
  </si>
  <si>
    <t>(4.7 %)</t>
  </si>
  <si>
    <t>(4.4 %)</t>
  </si>
  <si>
    <t>(3.5 %)</t>
  </si>
  <si>
    <t>(3.4 %)</t>
  </si>
  <si>
    <t>(2.8 %)</t>
  </si>
  <si>
    <t>(2.7 %)</t>
  </si>
  <si>
    <t>(2.5 %)</t>
  </si>
  <si>
    <t>(2.3 %)</t>
  </si>
  <si>
    <t>(1.8 %)</t>
  </si>
  <si>
    <t>(1.7 %)</t>
  </si>
  <si>
    <t>(1.6 %)</t>
  </si>
  <si>
    <t>(1.5 %)</t>
  </si>
  <si>
    <t>(1.3 %)</t>
  </si>
  <si>
    <t>(6.0 %)</t>
  </si>
  <si>
    <t>(25.0 %)</t>
  </si>
  <si>
    <t>(100.0 %)</t>
  </si>
  <si>
    <t>EU-28 balance of payments with Central and South America, travel item, 2010-2016 (mio euro)</t>
  </si>
  <si>
    <t>America</t>
  </si>
  <si>
    <t>Other countries 
in Europe</t>
  </si>
  <si>
    <t>Other countries in Europe</t>
  </si>
  <si>
    <t>Total destinations outside Europe</t>
  </si>
  <si>
    <t>Source: Eurostat (tour_dem_ttw)</t>
  </si>
  <si>
    <t>Table 1: Top 20 destinations outside Europe for trips of EU-28 residents, EU-28, 2017</t>
  </si>
  <si>
    <r>
      <t>Source:</t>
    </r>
    <r>
      <rPr>
        <sz val="9"/>
        <rFont val="Arial"/>
        <family val="2"/>
      </rPr>
      <t xml:space="preserve"> Eurostat (online data code: tour_dem_ttw)</t>
    </r>
  </si>
  <si>
    <t>Figure 5: Growth of tourism nights spent in EU tourist accommodation by region of origin of the guest, 2017 compared with 2007, EU-28 (%)</t>
  </si>
  <si>
    <t>Figure 6: Nights spent in EU tourist accommodation, by world region of the guest, EU-28, 2017 (%)</t>
  </si>
  <si>
    <t>Nights spent by Latin Americans
(% of all non-residents' nights)</t>
  </si>
  <si>
    <t>Figure 8: Tourism nights spent by residents of Central and South America in EU-28, 2017 (%)</t>
  </si>
  <si>
    <r>
      <t>Source:</t>
    </r>
    <r>
      <rPr>
        <sz val="9"/>
        <rFont val="Arial"/>
        <family val="2"/>
      </rPr>
      <t xml:space="preserve"> Eurostat (online data code: bop_its6_det)</t>
    </r>
  </si>
  <si>
    <t>Figure 4: Top EU-28 tourists to Central and South America, 2017 (% of all trips of EU-28 residents)</t>
  </si>
  <si>
    <t>Figure 3: Top destinations in Central and South America for EU tourists, EU-28, 2017 (%)</t>
  </si>
  <si>
    <t>Figure 1: Trips of EU residents by destination, EU-28,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</si>
</sst>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0.0"/>
    <numFmt numFmtId="168" formatCode="#,##0.0_i"/>
    <numFmt numFmtId="169" formatCode="#,##0_i"/>
    <numFmt numFmtId="170" formatCode="#,##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</borders>
  <cellStyleXfs count="34">
    <xf numFmtId="0" fontId="0" fillId="0" borderId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0"/>
    <xf numFmtId="0" fontId="11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0" fillId="0" borderId="0"/>
    <xf numFmtId="0" fontId="9" fillId="0" borderId="0"/>
    <xf numFmtId="0" fontId="15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8" fontId="26" fillId="0" borderId="0" applyFill="0" applyBorder="0" applyProtection="0">
      <alignment horizontal="right"/>
    </xf>
    <xf numFmtId="0" fontId="4" fillId="0" borderId="0"/>
    <xf numFmtId="164" fontId="1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31" fillId="0" borderId="0"/>
  </cellStyleXfs>
  <cellXfs count="131">
    <xf numFmtId="0" fontId="0" fillId="0" borderId="0" xfId="0"/>
    <xf numFmtId="0" fontId="13" fillId="0" borderId="0" xfId="0" applyFont="1"/>
    <xf numFmtId="0" fontId="19" fillId="0" borderId="0" xfId="0" applyFont="1" applyAlignment="1">
      <alignment horizontal="left"/>
    </xf>
    <xf numFmtId="0" fontId="21" fillId="3" borderId="6" xfId="0" applyFont="1" applyFill="1" applyBorder="1" applyAlignment="1">
      <alignment horizontal="center"/>
    </xf>
    <xf numFmtId="165" fontId="0" fillId="0" borderId="7" xfId="8" applyNumberFormat="1" applyFont="1" applyFill="1" applyBorder="1"/>
    <xf numFmtId="165" fontId="0" fillId="0" borderId="2" xfId="0" applyNumberFormat="1" applyFill="1" applyBorder="1"/>
    <xf numFmtId="165" fontId="0" fillId="0" borderId="2" xfId="8" applyNumberFormat="1" applyFont="1" applyFill="1" applyBorder="1"/>
    <xf numFmtId="165" fontId="0" fillId="0" borderId="3" xfId="8" applyNumberFormat="1" applyFont="1" applyFill="1" applyBorder="1"/>
    <xf numFmtId="165" fontId="0" fillId="0" borderId="5" xfId="8" applyNumberFormat="1" applyFont="1" applyFill="1" applyBorder="1"/>
    <xf numFmtId="0" fontId="21" fillId="0" borderId="7" xfId="0" applyFont="1" applyBorder="1" applyAlignment="1">
      <alignment horizontal="left"/>
    </xf>
    <xf numFmtId="0" fontId="21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5" fontId="0" fillId="0" borderId="1" xfId="8" applyNumberFormat="1" applyFont="1" applyFill="1" applyBorder="1"/>
    <xf numFmtId="0" fontId="20" fillId="2" borderId="4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13" fillId="0" borderId="0" xfId="2"/>
    <xf numFmtId="0" fontId="13" fillId="0" borderId="0" xfId="2" applyAlignment="1">
      <alignment horizontal="left"/>
    </xf>
    <xf numFmtId="0" fontId="18" fillId="0" borderId="8" xfId="2" applyFont="1" applyBorder="1" applyAlignment="1">
      <alignment horizontal="left"/>
    </xf>
    <xf numFmtId="0" fontId="0" fillId="0" borderId="0" xfId="0"/>
    <xf numFmtId="0" fontId="0" fillId="0" borderId="0" xfId="0"/>
    <xf numFmtId="0" fontId="13" fillId="0" borderId="0" xfId="0" applyFont="1"/>
    <xf numFmtId="0" fontId="5" fillId="0" borderId="0" xfId="26"/>
    <xf numFmtId="0" fontId="5" fillId="0" borderId="0" xfId="26" applyFont="1"/>
    <xf numFmtId="0" fontId="24" fillId="0" borderId="0" xfId="26" applyFont="1" applyAlignment="1">
      <alignment horizontal="left"/>
    </xf>
    <xf numFmtId="9" fontId="5" fillId="0" borderId="5" xfId="18" applyFont="1" applyFill="1" applyBorder="1"/>
    <xf numFmtId="0" fontId="20" fillId="0" borderId="5" xfId="26" applyFont="1" applyFill="1" applyBorder="1" applyAlignment="1">
      <alignment horizontal="left"/>
    </xf>
    <xf numFmtId="9" fontId="5" fillId="0" borderId="2" xfId="18" applyFont="1" applyFill="1" applyBorder="1"/>
    <xf numFmtId="0" fontId="20" fillId="0" borderId="2" xfId="26" applyFont="1" applyFill="1" applyBorder="1" applyAlignment="1">
      <alignment horizontal="left"/>
    </xf>
    <xf numFmtId="9" fontId="5" fillId="0" borderId="7" xfId="18" applyFont="1" applyFill="1" applyBorder="1"/>
    <xf numFmtId="0" fontId="20" fillId="0" borderId="7" xfId="26" applyFont="1" applyFill="1" applyBorder="1" applyAlignment="1">
      <alignment horizontal="left"/>
    </xf>
    <xf numFmtId="0" fontId="25" fillId="0" borderId="0" xfId="26" applyFont="1" applyAlignment="1">
      <alignment horizontal="left"/>
    </xf>
    <xf numFmtId="0" fontId="20" fillId="3" borderId="6" xfId="26" applyFont="1" applyFill="1" applyBorder="1" applyAlignment="1">
      <alignment horizontal="center" wrapText="1"/>
    </xf>
    <xf numFmtId="0" fontId="20" fillId="3" borderId="6" xfId="26" applyFont="1" applyFill="1" applyBorder="1" applyAlignment="1">
      <alignment horizontal="center"/>
    </xf>
    <xf numFmtId="1" fontId="5" fillId="0" borderId="0" xfId="26" applyNumberFormat="1"/>
    <xf numFmtId="0" fontId="4" fillId="0" borderId="0" xfId="26" applyFont="1"/>
    <xf numFmtId="0" fontId="4" fillId="0" borderId="0" xfId="28" applyFont="1"/>
    <xf numFmtId="165" fontId="0" fillId="0" borderId="0" xfId="29" applyNumberFormat="1" applyFont="1"/>
    <xf numFmtId="169" fontId="26" fillId="0" borderId="5" xfId="27" applyNumberFormat="1" applyBorder="1">
      <alignment horizontal="right"/>
    </xf>
    <xf numFmtId="169" fontId="26" fillId="0" borderId="2" xfId="27" applyNumberFormat="1" applyBorder="1">
      <alignment horizontal="right"/>
    </xf>
    <xf numFmtId="166" fontId="0" fillId="0" borderId="0" xfId="18" applyNumberFormat="1" applyFont="1"/>
    <xf numFmtId="166" fontId="0" fillId="0" borderId="5" xfId="18" applyNumberFormat="1" applyFont="1" applyFill="1" applyBorder="1"/>
    <xf numFmtId="166" fontId="0" fillId="0" borderId="3" xfId="18" applyNumberFormat="1" applyFont="1" applyFill="1" applyBorder="1"/>
    <xf numFmtId="166" fontId="0" fillId="0" borderId="2" xfId="18" applyNumberFormat="1" applyFont="1" applyFill="1" applyBorder="1"/>
    <xf numFmtId="166" fontId="0" fillId="0" borderId="1" xfId="18" applyNumberFormat="1" applyFont="1" applyFill="1" applyBorder="1"/>
    <xf numFmtId="166" fontId="0" fillId="4" borderId="4" xfId="18" applyNumberFormat="1" applyFont="1" applyFill="1" applyBorder="1"/>
    <xf numFmtId="0" fontId="21" fillId="4" borderId="4" xfId="0" applyFont="1" applyFill="1" applyBorder="1" applyAlignment="1">
      <alignment horizontal="left"/>
    </xf>
    <xf numFmtId="0" fontId="21" fillId="3" borderId="6" xfId="0" applyFont="1" applyFill="1" applyBorder="1" applyAlignment="1">
      <alignment horizontal="center" wrapText="1"/>
    </xf>
    <xf numFmtId="0" fontId="13" fillId="0" borderId="0" xfId="2" applyFill="1"/>
    <xf numFmtId="0" fontId="19" fillId="0" borderId="0" xfId="2" applyFont="1" applyAlignment="1">
      <alignment horizontal="left"/>
    </xf>
    <xf numFmtId="0" fontId="21" fillId="3" borderId="6" xfId="2" applyFont="1" applyFill="1" applyBorder="1" applyAlignment="1">
      <alignment horizontal="center" wrapText="1"/>
    </xf>
    <xf numFmtId="0" fontId="21" fillId="3" borderId="6" xfId="2" applyFont="1" applyFill="1" applyBorder="1" applyAlignment="1">
      <alignment horizontal="center"/>
    </xf>
    <xf numFmtId="167" fontId="0" fillId="0" borderId="7" xfId="0" applyNumberFormat="1" applyBorder="1"/>
    <xf numFmtId="167" fontId="0" fillId="0" borderId="2" xfId="0" applyNumberFormat="1" applyBorder="1"/>
    <xf numFmtId="167" fontId="0" fillId="0" borderId="5" xfId="0" applyNumberFormat="1" applyFill="1" applyBorder="1"/>
    <xf numFmtId="0" fontId="15" fillId="0" borderId="0" xfId="11"/>
    <xf numFmtId="0" fontId="2" fillId="0" borderId="0" xfId="31"/>
    <xf numFmtId="165" fontId="2" fillId="0" borderId="7" xfId="8" applyNumberFormat="1" applyFont="1" applyBorder="1"/>
    <xf numFmtId="0" fontId="2" fillId="0" borderId="2" xfId="31" applyBorder="1"/>
    <xf numFmtId="0" fontId="2" fillId="0" borderId="2" xfId="31" applyBorder="1" applyAlignment="1">
      <alignment horizontal="left"/>
    </xf>
    <xf numFmtId="165" fontId="0" fillId="0" borderId="2" xfId="32" applyNumberFormat="1" applyFont="1" applyBorder="1"/>
    <xf numFmtId="49" fontId="2" fillId="0" borderId="7" xfId="8" applyNumberFormat="1" applyFont="1" applyBorder="1" applyAlignment="1">
      <alignment horizontal="right"/>
    </xf>
    <xf numFmtId="49" fontId="0" fillId="0" borderId="2" xfId="32" applyNumberFormat="1" applyFont="1" applyBorder="1" applyAlignment="1">
      <alignment horizontal="right"/>
    </xf>
    <xf numFmtId="49" fontId="13" fillId="0" borderId="2" xfId="32" quotePrefix="1" applyNumberFormat="1" applyFont="1" applyBorder="1" applyAlignment="1">
      <alignment horizontal="right"/>
    </xf>
    <xf numFmtId="49" fontId="13" fillId="0" borderId="2" xfId="32" applyNumberFormat="1" applyFont="1" applyBorder="1" applyAlignment="1">
      <alignment horizontal="right"/>
    </xf>
    <xf numFmtId="49" fontId="13" fillId="0" borderId="5" xfId="32" applyNumberFormat="1" applyFont="1" applyBorder="1" applyAlignment="1">
      <alignment horizontal="right"/>
    </xf>
    <xf numFmtId="0" fontId="29" fillId="0" borderId="2" xfId="31" applyFont="1" applyBorder="1" applyAlignment="1">
      <alignment horizontal="left"/>
    </xf>
    <xf numFmtId="0" fontId="27" fillId="0" borderId="2" xfId="31" applyFont="1" applyBorder="1"/>
    <xf numFmtId="0" fontId="31" fillId="0" borderId="0" xfId="33"/>
    <xf numFmtId="0" fontId="30" fillId="0" borderId="0" xfId="33" applyNumberFormat="1" applyFont="1" applyFill="1" applyBorder="1" applyAlignment="1"/>
    <xf numFmtId="170" fontId="15" fillId="0" borderId="0" xfId="11" applyNumberFormat="1"/>
    <xf numFmtId="0" fontId="21" fillId="3" borderId="4" xfId="33" applyNumberFormat="1" applyFont="1" applyFill="1" applyBorder="1" applyAlignment="1">
      <alignment horizontal="center"/>
    </xf>
    <xf numFmtId="0" fontId="21" fillId="0" borderId="2" xfId="33" applyNumberFormat="1" applyFont="1" applyFill="1" applyBorder="1" applyAlignment="1">
      <alignment horizontal="left"/>
    </xf>
    <xf numFmtId="0" fontId="21" fillId="0" borderId="5" xfId="33" applyNumberFormat="1" applyFont="1" applyFill="1" applyBorder="1" applyAlignment="1">
      <alignment horizontal="left"/>
    </xf>
    <xf numFmtId="0" fontId="21" fillId="0" borderId="1" xfId="33" applyNumberFormat="1" applyFont="1" applyFill="1" applyBorder="1" applyAlignment="1">
      <alignment horizontal="left"/>
    </xf>
    <xf numFmtId="3" fontId="30" fillId="0" borderId="1" xfId="33" applyNumberFormat="1" applyFont="1" applyFill="1" applyBorder="1" applyAlignment="1"/>
    <xf numFmtId="3" fontId="30" fillId="0" borderId="2" xfId="33" applyNumberFormat="1" applyFont="1" applyFill="1" applyBorder="1" applyAlignment="1"/>
    <xf numFmtId="3" fontId="30" fillId="0" borderId="5" xfId="33" applyNumberFormat="1" applyFont="1" applyFill="1" applyBorder="1" applyAlignment="1"/>
    <xf numFmtId="3" fontId="30" fillId="0" borderId="0" xfId="33" applyNumberFormat="1" applyFont="1" applyFill="1" applyBorder="1" applyAlignment="1"/>
    <xf numFmtId="0" fontId="31" fillId="0" borderId="0" xfId="33" applyFill="1"/>
    <xf numFmtId="0" fontId="15" fillId="0" borderId="0" xfId="11" applyFill="1"/>
    <xf numFmtId="0" fontId="21" fillId="0" borderId="0" xfId="33" applyNumberFormat="1" applyFont="1" applyFill="1" applyBorder="1" applyAlignment="1">
      <alignment horizontal="center"/>
    </xf>
    <xf numFmtId="0" fontId="23" fillId="0" borderId="0" xfId="33" applyNumberFormat="1" applyFont="1" applyFill="1" applyBorder="1" applyAlignment="1">
      <alignment horizontal="left"/>
    </xf>
    <xf numFmtId="165" fontId="0" fillId="0" borderId="0" xfId="8" applyNumberFormat="1" applyFont="1" applyFill="1" applyBorder="1"/>
    <xf numFmtId="0" fontId="0" fillId="0" borderId="0" xfId="0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166" fontId="0" fillId="0" borderId="0" xfId="7" applyNumberFormat="1" applyFont="1" applyFill="1" applyBorder="1"/>
    <xf numFmtId="0" fontId="21" fillId="0" borderId="0" xfId="0" applyFont="1" applyFill="1" applyBorder="1" applyAlignment="1">
      <alignment horizontal="left" wrapText="1"/>
    </xf>
    <xf numFmtId="9" fontId="0" fillId="0" borderId="0" xfId="7" applyNumberFormat="1" applyFont="1" applyFill="1" applyBorder="1"/>
    <xf numFmtId="165" fontId="0" fillId="0" borderId="0" xfId="0" applyNumberFormat="1" applyFill="1" applyBorder="1"/>
    <xf numFmtId="0" fontId="20" fillId="0" borderId="0" xfId="0" applyFont="1" applyFill="1" applyBorder="1" applyAlignment="1">
      <alignment horizontal="center"/>
    </xf>
    <xf numFmtId="9" fontId="0" fillId="0" borderId="0" xfId="7" applyFont="1" applyFill="1" applyBorder="1"/>
    <xf numFmtId="165" fontId="0" fillId="0" borderId="5" xfId="32" applyNumberFormat="1" applyFont="1" applyFill="1" applyBorder="1"/>
    <xf numFmtId="0" fontId="32" fillId="0" borderId="0" xfId="0" applyFont="1" applyAlignment="1"/>
    <xf numFmtId="0" fontId="26" fillId="0" borderId="0" xfId="0" applyFont="1" applyAlignment="1">
      <alignment horizontal="left"/>
    </xf>
    <xf numFmtId="0" fontId="23" fillId="0" borderId="0" xfId="2" applyFont="1" applyAlignment="1">
      <alignment horizontal="left"/>
    </xf>
    <xf numFmtId="0" fontId="32" fillId="0" borderId="0" xfId="11" applyFont="1" applyAlignment="1"/>
    <xf numFmtId="0" fontId="13" fillId="0" borderId="0" xfId="2" applyFill="1" applyBorder="1"/>
    <xf numFmtId="167" fontId="13" fillId="0" borderId="0" xfId="2" applyNumberFormat="1" applyFill="1" applyBorder="1"/>
    <xf numFmtId="0" fontId="13" fillId="0" borderId="0" xfId="2" applyFill="1" applyBorder="1" applyAlignment="1">
      <alignment horizontal="left"/>
    </xf>
    <xf numFmtId="2" fontId="13" fillId="0" borderId="0" xfId="2" applyNumberFormat="1" applyFill="1" applyBorder="1"/>
    <xf numFmtId="0" fontId="18" fillId="0" borderId="0" xfId="2" applyFont="1" applyFill="1" applyBorder="1" applyAlignment="1">
      <alignment horizontal="left"/>
    </xf>
    <xf numFmtId="167" fontId="18" fillId="0" borderId="0" xfId="2" applyNumberFormat="1" applyFont="1" applyFill="1" applyBorder="1"/>
    <xf numFmtId="0" fontId="21" fillId="3" borderId="4" xfId="2" applyFont="1" applyFill="1" applyBorder="1" applyAlignment="1">
      <alignment horizontal="center"/>
    </xf>
    <xf numFmtId="0" fontId="13" fillId="0" borderId="7" xfId="2" applyFill="1" applyBorder="1"/>
    <xf numFmtId="165" fontId="13" fillId="0" borderId="7" xfId="8" applyNumberFormat="1" applyFont="1" applyFill="1" applyBorder="1"/>
    <xf numFmtId="0" fontId="13" fillId="0" borderId="2" xfId="2" applyFill="1" applyBorder="1" applyAlignment="1">
      <alignment horizontal="left"/>
    </xf>
    <xf numFmtId="165" fontId="13" fillId="0" borderId="2" xfId="8" applyNumberFormat="1" applyFont="1" applyFill="1" applyBorder="1"/>
    <xf numFmtId="0" fontId="18" fillId="0" borderId="5" xfId="2" applyFont="1" applyFill="1" applyBorder="1" applyAlignment="1">
      <alignment horizontal="left"/>
    </xf>
    <xf numFmtId="165" fontId="18" fillId="0" borderId="5" xfId="8" applyNumberFormat="1" applyFont="1" applyFill="1" applyBorder="1"/>
    <xf numFmtId="0" fontId="21" fillId="0" borderId="0" xfId="2" applyFont="1" applyFill="1" applyBorder="1" applyAlignment="1">
      <alignment horizontal="center"/>
    </xf>
    <xf numFmtId="165" fontId="13" fillId="0" borderId="0" xfId="8" applyNumberFormat="1" applyFont="1" applyFill="1" applyBorder="1"/>
    <xf numFmtId="165" fontId="18" fillId="0" borderId="0" xfId="8" applyNumberFormat="1" applyFont="1" applyFill="1" applyBorder="1"/>
    <xf numFmtId="166" fontId="13" fillId="0" borderId="0" xfId="7" applyNumberFormat="1" applyFont="1" applyFill="1"/>
    <xf numFmtId="0" fontId="13" fillId="0" borderId="0" xfId="2" applyFill="1" applyAlignment="1">
      <alignment horizontal="left"/>
    </xf>
    <xf numFmtId="0" fontId="18" fillId="0" borderId="8" xfId="2" applyFont="1" applyFill="1" applyBorder="1" applyAlignment="1">
      <alignment horizontal="left"/>
    </xf>
    <xf numFmtId="9" fontId="13" fillId="0" borderId="0" xfId="7" applyFont="1" applyFill="1"/>
    <xf numFmtId="165" fontId="13" fillId="0" borderId="0" xfId="8" applyNumberFormat="1" applyFont="1" applyFill="1"/>
    <xf numFmtId="165" fontId="18" fillId="0" borderId="8" xfId="8" applyNumberFormat="1" applyFont="1" applyFill="1" applyBorder="1"/>
    <xf numFmtId="169" fontId="26" fillId="0" borderId="1" xfId="27" applyNumberFormat="1" applyBorder="1">
      <alignment horizontal="right"/>
    </xf>
    <xf numFmtId="0" fontId="21" fillId="3" borderId="4" xfId="0" applyFont="1" applyFill="1" applyBorder="1" applyAlignment="1">
      <alignment horizontal="center"/>
    </xf>
    <xf numFmtId="0" fontId="20" fillId="3" borderId="6" xfId="31" applyFont="1" applyFill="1" applyBorder="1" applyAlignment="1">
      <alignment horizontal="center"/>
    </xf>
    <xf numFmtId="0" fontId="1" fillId="0" borderId="7" xfId="31" applyFont="1" applyBorder="1" applyAlignment="1"/>
    <xf numFmtId="0" fontId="2" fillId="0" borderId="7" xfId="31" applyBorder="1" applyAlignment="1"/>
    <xf numFmtId="0" fontId="2" fillId="0" borderId="5" xfId="31" applyBorder="1" applyAlignment="1"/>
    <xf numFmtId="0" fontId="20" fillId="3" borderId="4" xfId="31" applyFont="1" applyFill="1" applyBorder="1" applyAlignment="1">
      <alignment horizontal="center"/>
    </xf>
    <xf numFmtId="0" fontId="28" fillId="0" borderId="0" xfId="31" applyFont="1" applyAlignment="1">
      <alignment horizontal="left" wrapText="1"/>
    </xf>
    <xf numFmtId="0" fontId="19" fillId="0" borderId="0" xfId="0" applyFont="1" applyAlignment="1">
      <alignment wrapText="1"/>
    </xf>
  </cellXfs>
  <cellStyles count="34">
    <cellStyle name="Comma" xfId="8" builtinId="3"/>
    <cellStyle name="Comma 2" xfId="12"/>
    <cellStyle name="Comma 2 2" xfId="13"/>
    <cellStyle name="Comma 3" xfId="20"/>
    <cellStyle name="Comma 4" xfId="22"/>
    <cellStyle name="Comma 5" xfId="25"/>
    <cellStyle name="Comma 5 2" xfId="32"/>
    <cellStyle name="Comma 6" xfId="29"/>
    <cellStyle name="Hyperlink 2" xfId="1"/>
    <cellStyle name="Normal" xfId="0" builtinId="0"/>
    <cellStyle name="Normal 10" xfId="33"/>
    <cellStyle name="Normal 2" xfId="2"/>
    <cellStyle name="Normal 2 2" xfId="11"/>
    <cellStyle name="Normal 3" xfId="3"/>
    <cellStyle name="Normal 4" xfId="4"/>
    <cellStyle name="Normal 5" xfId="5"/>
    <cellStyle name="Normal 5 2" xfId="14"/>
    <cellStyle name="Normal 6" xfId="9"/>
    <cellStyle name="Normal 6 2" xfId="15"/>
    <cellStyle name="Normal 6 3" xfId="26"/>
    <cellStyle name="Normal 6 4" xfId="28"/>
    <cellStyle name="Normal 7" xfId="10"/>
    <cellStyle name="Normal 7 2" xfId="16"/>
    <cellStyle name="Normal 7 3" xfId="30"/>
    <cellStyle name="Normal 8" xfId="21"/>
    <cellStyle name="Normal 9" xfId="24"/>
    <cellStyle name="Normal 9 2" xfId="31"/>
    <cellStyle name="NumberCellStyle" xfId="27"/>
    <cellStyle name="Percent" xfId="7" builtinId="5"/>
    <cellStyle name="Percent 2" xfId="6"/>
    <cellStyle name="Percent 2 2" xfId="17"/>
    <cellStyle name="Percent 3" xfId="18"/>
    <cellStyle name="Percent 4" xfId="19"/>
    <cellStyle name="Percent 5" xfId="23"/>
  </cellStyles>
  <dxfs count="0"/>
  <tableStyles count="0" defaultTableStyle="TableStyleMedium2" defaultPivotStyle="PivotStyleLight16"/>
  <colors>
    <mruColors>
      <color rgb="FF7AD9D9"/>
      <color rgb="FF9ED58A"/>
      <color rgb="FFF6A27B"/>
      <color rgb="FFBEE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Trips of EU residents by destination, EU-28, 2017</a:t>
            </a:r>
          </a:p>
        </c:rich>
      </c:tx>
      <c:layout>
        <c:manualLayout>
          <c:xMode val="edge"/>
          <c:yMode val="edge"/>
          <c:x val="1.1111111111111112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354808741690794E-2"/>
          <c:y val="0.15124197438363093"/>
          <c:w val="0.84139958450210905"/>
          <c:h val="0.76001702233447677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22E9-44C4-8EAD-C82FDC719CD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22E9-44C4-8EAD-C82FDC719CD8}"/>
              </c:ext>
            </c:extLst>
          </c:dPt>
          <c:dPt>
            <c:idx val="2"/>
            <c:bubble3D val="0"/>
            <c:spPr>
              <a:solidFill>
                <a:srgbClr val="7AD9D9"/>
              </a:solidFill>
            </c:spPr>
            <c:extLst>
              <c:ext xmlns:c16="http://schemas.microsoft.com/office/drawing/2014/chart" uri="{C3380CC4-5D6E-409C-BE32-E72D297353CC}">
                <c16:uniqueId val="{00000005-22E9-44C4-8EAD-C82FDC719CD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2E9-44C4-8EAD-C82FDC719CD8}"/>
              </c:ext>
            </c:extLst>
          </c:dPt>
          <c:dPt>
            <c:idx val="4"/>
            <c:bubble3D val="0"/>
            <c:spPr>
              <a:solidFill>
                <a:srgbClr val="9ED58A"/>
              </a:solidFill>
            </c:spPr>
            <c:extLst>
              <c:ext xmlns:c16="http://schemas.microsoft.com/office/drawing/2014/chart" uri="{C3380CC4-5D6E-409C-BE32-E72D297353CC}">
                <c16:uniqueId val="{00000009-22E9-44C4-8EAD-C82FDC719C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22E9-44C4-8EAD-C82FDC719CD8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D-22E9-44C4-8EAD-C82FDC719CD8}"/>
              </c:ext>
            </c:extLst>
          </c:dPt>
          <c:dPt>
            <c:idx val="7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F-22E9-44C4-8EAD-C82FDC719CD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2E9-44C4-8EAD-C82FDC719CD8}"/>
              </c:ext>
            </c:extLst>
          </c:dPt>
          <c:dLbls>
            <c:dLbl>
              <c:idx val="0"/>
              <c:layout>
                <c:manualLayout>
                  <c:x val="7.8404618197044432E-2"/>
                  <c:y val="-8.93494806655661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Domestic
923 million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E9-44C4-8EAD-C82FDC719CD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Other EU-28 countries
259 million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E9-44C4-8EAD-C82FDC719CD8}"/>
                </c:ext>
              </c:extLst>
            </c:dLbl>
            <c:dLbl>
              <c:idx val="2"/>
              <c:layout>
                <c:manualLayout>
                  <c:x val="-5.7759786349663493E-2"/>
                  <c:y val="-0.1371699316806178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countries 
in Europe
26</a:t>
                    </a:r>
                    <a:r>
                      <a:rPr lang="en-US" baseline="0"/>
                      <a:t> mio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E9-44C4-8EAD-C82FDC719CD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Africa
12.4 mio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E9-44C4-8EAD-C82FDC719CD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North America
12.7 mio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E9-44C4-8EAD-C82FDC719CD8}"/>
                </c:ext>
              </c:extLst>
            </c:dLbl>
            <c:dLbl>
              <c:idx val="5"/>
              <c:layout>
                <c:manualLayout>
                  <c:x val="1.3397009712307362E-2"/>
                  <c:y val="0.12236092918291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Central and South
America
6.7 mio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2E9-44C4-8EAD-C82FDC719CD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Asia
17 mio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2E9-44C4-8EAD-C82FDC719CD8}"/>
                </c:ext>
              </c:extLst>
            </c:dLbl>
            <c:dLbl>
              <c:idx val="7"/>
              <c:layout>
                <c:manualLayout>
                  <c:x val="-6.0970617972364347E-2"/>
                  <c:y val="-1.70186670591409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Oceania
1.9 mio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2E9-44C4-8EAD-C82FDC719CD8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Extra</a:t>
                    </a:r>
                    <a:r>
                      <a:rPr lang="en-US" baseline="0"/>
                      <a:t> EU-28</a:t>
                    </a:r>
                    <a:r>
                      <a:rPr lang="en-US"/>
                      <a:t>
76.7 million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2E9-44C4-8EAD-C82FDC719C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1'!$B$3:$B$10</c:f>
              <c:strCache>
                <c:ptCount val="8"/>
                <c:pt idx="0">
                  <c:v>Domestic</c:v>
                </c:pt>
                <c:pt idx="1">
                  <c:v>Other EU-28 countries</c:v>
                </c:pt>
                <c:pt idx="2">
                  <c:v>Other countries 
in Europe</c:v>
                </c:pt>
                <c:pt idx="3">
                  <c:v>Africa</c:v>
                </c:pt>
                <c:pt idx="4">
                  <c:v>North America</c:v>
                </c:pt>
                <c:pt idx="5">
                  <c:v>Central and South
America</c:v>
                </c:pt>
                <c:pt idx="6">
                  <c:v>Asia</c:v>
                </c:pt>
                <c:pt idx="7">
                  <c:v>Oceania</c:v>
                </c:pt>
              </c:strCache>
            </c:strRef>
          </c:cat>
          <c:val>
            <c:numRef>
              <c:f>'Figure 1'!$C$3:$C$10</c:f>
              <c:numCache>
                <c:formatCode>_-* #\,##0_-;\-* #\,##0_-;_-* "-"??_-;_-@_-</c:formatCode>
                <c:ptCount val="8"/>
                <c:pt idx="0">
                  <c:v>922665549.10000002</c:v>
                </c:pt>
                <c:pt idx="1">
                  <c:v>258897648.09999999</c:v>
                </c:pt>
                <c:pt idx="2">
                  <c:v>26011961.079999998</c:v>
                </c:pt>
                <c:pt idx="3">
                  <c:v>12419562.390000001</c:v>
                </c:pt>
                <c:pt idx="4">
                  <c:v>12730063.880000001</c:v>
                </c:pt>
                <c:pt idx="5">
                  <c:v>6687856.9809999997</c:v>
                </c:pt>
                <c:pt idx="6">
                  <c:v>17004800.93</c:v>
                </c:pt>
                <c:pt idx="7">
                  <c:v>1867517.1170000001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E9-44C4-8EAD-C82FDC719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6"/>
        <c:secondPieSize val="75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63747505418031E-2"/>
          <c:y val="0.1001426241161411"/>
          <c:w val="0.82152871413949069"/>
          <c:h val="0.85993531276867718"/>
        </c:manualLayout>
      </c:layout>
      <c:pieChart>
        <c:varyColors val="1"/>
        <c:ser>
          <c:idx val="0"/>
          <c:order val="0"/>
          <c:tx>
            <c:strRef>
              <c:f>'Figure 2'!$C$3</c:f>
              <c:strCache>
                <c:ptCount val="1"/>
                <c:pt idx="0">
                  <c:v>Trips</c:v>
                </c:pt>
              </c:strCache>
            </c:strRef>
          </c:tx>
          <c:dPt>
            <c:idx val="0"/>
            <c:bubble3D val="0"/>
            <c:spPr>
              <a:solidFill>
                <a:srgbClr val="7AD9D9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391E-4672-869D-AA5C8C987952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391E-4672-869D-AA5C8C98795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391E-4672-869D-AA5C8C98795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391E-4672-869D-AA5C8C987952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391E-4672-869D-AA5C8C987952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391E-4672-869D-AA5C8C987952}"/>
              </c:ext>
            </c:extLst>
          </c:dPt>
          <c:dLbls>
            <c:dLbl>
              <c:idx val="0"/>
              <c:layout>
                <c:manualLayout>
                  <c:x val="-0.17048517339587871"/>
                  <c:y val="0.15720568947551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1E-4672-869D-AA5C8C98795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000"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91E-4672-869D-AA5C8C987952}"/>
                </c:ext>
              </c:extLst>
            </c:dLbl>
            <c:dLbl>
              <c:idx val="4"/>
              <c:layout>
                <c:manualLayout>
                  <c:x val="0.11918781338773331"/>
                  <c:y val="0.14097620699209509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91E-4672-869D-AA5C8C987952}"/>
                </c:ext>
              </c:extLst>
            </c:dLbl>
            <c:dLbl>
              <c:idx val="5"/>
              <c:layout>
                <c:manualLayout>
                  <c:x val="1.8480232343838377E-2"/>
                  <c:y val="0.125166392247022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91E-4672-869D-AA5C8C9879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2'!$B$4:$B$9</c:f>
              <c:strCache>
                <c:ptCount val="6"/>
                <c:pt idx="0">
                  <c:v>Other countries in Europe</c:v>
                </c:pt>
                <c:pt idx="1">
                  <c:v>Africa</c:v>
                </c:pt>
                <c:pt idx="2">
                  <c:v>North America</c:v>
                </c:pt>
                <c:pt idx="3">
                  <c:v>Central and South
America</c:v>
                </c:pt>
                <c:pt idx="4">
                  <c:v>Asia</c:v>
                </c:pt>
                <c:pt idx="5">
                  <c:v>Oceania</c:v>
                </c:pt>
              </c:strCache>
            </c:strRef>
          </c:cat>
          <c:val>
            <c:numRef>
              <c:f>'Figure 2'!$C$4:$C$9</c:f>
              <c:numCache>
                <c:formatCode>_-* #\,##0_-;\-* #\,##0_-;_-* "-"??_-;_-@_-</c:formatCode>
                <c:ptCount val="6"/>
                <c:pt idx="0">
                  <c:v>26011961.079999998</c:v>
                </c:pt>
                <c:pt idx="1">
                  <c:v>12419562.390000001</c:v>
                </c:pt>
                <c:pt idx="2">
                  <c:v>12730063.880000001</c:v>
                </c:pt>
                <c:pt idx="3">
                  <c:v>6687856.9809999997</c:v>
                </c:pt>
                <c:pt idx="4">
                  <c:v>17004800.93</c:v>
                </c:pt>
                <c:pt idx="5">
                  <c:v>1867517.1170000001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1E-4672-869D-AA5C8C987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63747505418031E-2"/>
          <c:y val="0.1001426241161411"/>
          <c:w val="0.82152871413949069"/>
          <c:h val="0.85993531276867718"/>
        </c:manualLayout>
      </c:layout>
      <c:pieChart>
        <c:varyColors val="1"/>
        <c:ser>
          <c:idx val="0"/>
          <c:order val="0"/>
          <c:tx>
            <c:strRef>
              <c:f>'Figure 2'!$D$3</c:f>
              <c:strCache>
                <c:ptCount val="1"/>
                <c:pt idx="0">
                  <c:v>Nights</c:v>
                </c:pt>
              </c:strCache>
            </c:strRef>
          </c:tx>
          <c:dPt>
            <c:idx val="0"/>
            <c:bubble3D val="0"/>
            <c:spPr>
              <a:solidFill>
                <a:srgbClr val="7AD9D9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CFA-4D9C-8E87-BEB7E55D547D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CFA-4D9C-8E87-BEB7E55D547D}"/>
              </c:ext>
            </c:extLst>
          </c:dPt>
          <c:dPt>
            <c:idx val="2"/>
            <c:bubble3D val="0"/>
            <c:spPr>
              <a:solidFill>
                <a:srgbClr val="9ED58A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CFA-4D9C-8E87-BEB7E55D547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CFA-4D9C-8E87-BEB7E55D547D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CFA-4D9C-8E87-BEB7E55D547D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CCFA-4D9C-8E87-BEB7E55D547D}"/>
              </c:ext>
            </c:extLst>
          </c:dPt>
          <c:dLbls>
            <c:dLbl>
              <c:idx val="3"/>
              <c:layout>
                <c:manualLayout>
                  <c:x val="0.15168442927684886"/>
                  <c:y val="-9.365328734602514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CFA-4D9C-8E87-BEB7E55D547D}"/>
                </c:ext>
              </c:extLst>
            </c:dLbl>
            <c:dLbl>
              <c:idx val="4"/>
              <c:layout>
                <c:manualLayout>
                  <c:x val="0.11918781338773331"/>
                  <c:y val="0.14097620699209509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CFA-4D9C-8E87-BEB7E55D547D}"/>
                </c:ext>
              </c:extLst>
            </c:dLbl>
            <c:dLbl>
              <c:idx val="5"/>
              <c:layout>
                <c:manualLayout>
                  <c:x val="6.6906382464903755E-2"/>
                  <c:y val="0.139369670799876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CFA-4D9C-8E87-BEB7E55D5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2'!$B$4:$B$9</c:f>
              <c:strCache>
                <c:ptCount val="6"/>
                <c:pt idx="0">
                  <c:v>Other countries in Europe</c:v>
                </c:pt>
                <c:pt idx="1">
                  <c:v>Africa</c:v>
                </c:pt>
                <c:pt idx="2">
                  <c:v>North America</c:v>
                </c:pt>
                <c:pt idx="3">
                  <c:v>Central and South
America</c:v>
                </c:pt>
                <c:pt idx="4">
                  <c:v>Asia</c:v>
                </c:pt>
                <c:pt idx="5">
                  <c:v>Oceania</c:v>
                </c:pt>
              </c:strCache>
            </c:strRef>
          </c:cat>
          <c:val>
            <c:numRef>
              <c:f>'Figure 2'!$D$4:$D$9</c:f>
              <c:numCache>
                <c:formatCode>_-* #\,##0_-;\-* #\,##0_-;_-* "-"??_-;_-@_-</c:formatCode>
                <c:ptCount val="6"/>
                <c:pt idx="0">
                  <c:v>193954123.59999999</c:v>
                </c:pt>
                <c:pt idx="1">
                  <c:v>160753224.90000001</c:v>
                </c:pt>
                <c:pt idx="2">
                  <c:v>173361709.59999999</c:v>
                </c:pt>
                <c:pt idx="3">
                  <c:v>110959420.90000001</c:v>
                </c:pt>
                <c:pt idx="4">
                  <c:v>294642112.69999999</c:v>
                </c:pt>
                <c:pt idx="5">
                  <c:v>67749207.829999998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FA-4D9C-8E87-BEB7E55D5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63747505418031E-2"/>
          <c:y val="0.1001426241161411"/>
          <c:w val="0.82152871413949069"/>
          <c:h val="0.85993531276867718"/>
        </c:manualLayout>
      </c:layout>
      <c:pieChart>
        <c:varyColors val="1"/>
        <c:ser>
          <c:idx val="0"/>
          <c:order val="0"/>
          <c:tx>
            <c:strRef>
              <c:f>'Figure 2'!$E$3</c:f>
              <c:strCache>
                <c:ptCount val="1"/>
                <c:pt idx="0">
                  <c:v>Expenditure</c:v>
                </c:pt>
              </c:strCache>
            </c:strRef>
          </c:tx>
          <c:dPt>
            <c:idx val="0"/>
            <c:bubble3D val="0"/>
            <c:spPr>
              <a:solidFill>
                <a:srgbClr val="7AD9D9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D75-4198-918A-6ACAD8FEE79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D75-4198-918A-6ACAD8FEE79A}"/>
              </c:ext>
            </c:extLst>
          </c:dPt>
          <c:dPt>
            <c:idx val="2"/>
            <c:bubble3D val="0"/>
            <c:spPr>
              <a:solidFill>
                <a:srgbClr val="9ED58A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D75-4198-918A-6ACAD8FEE79A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D75-4198-918A-6ACAD8FEE79A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D75-4198-918A-6ACAD8FEE79A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AD75-4198-918A-6ACAD8FEE79A}"/>
              </c:ext>
            </c:extLst>
          </c:dPt>
          <c:dLbls>
            <c:dLbl>
              <c:idx val="3"/>
              <c:layout>
                <c:manualLayout>
                  <c:x val="0.17051584653613214"/>
                  <c:y val="-0.11939672972307241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75-4198-918A-6ACAD8FEE79A}"/>
                </c:ext>
              </c:extLst>
            </c:dLbl>
            <c:dLbl>
              <c:idx val="4"/>
              <c:layout>
                <c:manualLayout>
                  <c:x val="0.11918781338773331"/>
                  <c:y val="0.14097620699209509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D75-4198-918A-6ACAD8FEE79A}"/>
                </c:ext>
              </c:extLst>
            </c:dLbl>
            <c:dLbl>
              <c:idx val="5"/>
              <c:layout>
                <c:manualLayout>
                  <c:x val="4.7535922416477604E-2"/>
                  <c:y val="0.125166392247022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D75-4198-918A-6ACAD8FEE7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2'!$B$4:$B$9</c:f>
              <c:strCache>
                <c:ptCount val="6"/>
                <c:pt idx="0">
                  <c:v>Other countries in Europe</c:v>
                </c:pt>
                <c:pt idx="1">
                  <c:v>Africa</c:v>
                </c:pt>
                <c:pt idx="2">
                  <c:v>North America</c:v>
                </c:pt>
                <c:pt idx="3">
                  <c:v>Central and South
America</c:v>
                </c:pt>
                <c:pt idx="4">
                  <c:v>Asia</c:v>
                </c:pt>
                <c:pt idx="5">
                  <c:v>Oceania</c:v>
                </c:pt>
              </c:strCache>
            </c:strRef>
          </c:cat>
          <c:val>
            <c:numRef>
              <c:f>'Figure 2'!$E$4:$E$9</c:f>
              <c:numCache>
                <c:formatCode>_-* #\,##0_-;\-* #\,##0_-;_-* "-"??_-;_-@_-</c:formatCode>
                <c:ptCount val="6"/>
                <c:pt idx="0">
                  <c:v>18945453624</c:v>
                </c:pt>
                <c:pt idx="1">
                  <c:v>15368123280</c:v>
                </c:pt>
                <c:pt idx="2">
                  <c:v>26265550914</c:v>
                </c:pt>
                <c:pt idx="3">
                  <c:v>13679303245</c:v>
                </c:pt>
                <c:pt idx="4">
                  <c:v>32106122916</c:v>
                </c:pt>
                <c:pt idx="5">
                  <c:v>6134477758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75-4198-918A-6ACAD8FEE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Trips</a:t>
            </a:r>
          </a:p>
        </c:rich>
      </c:tx>
      <c:layout/>
      <c:overlay val="1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492-4AF4-89B7-1DF9F2112AB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4492-4AF4-89B7-1DF9F2112ABD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4492-4AF4-89B7-1DF9F2112AB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492-4AF4-89B7-1DF9F2112ABD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4492-4AF4-89B7-1DF9F2112ABD}"/>
              </c:ext>
            </c:extLst>
          </c:dPt>
          <c:dPt>
            <c:idx val="5"/>
            <c:bubble3D val="0"/>
            <c:spPr>
              <a:solidFill>
                <a:srgbClr val="BEE3B1"/>
              </a:solidFill>
            </c:spPr>
            <c:extLst>
              <c:ext xmlns:c16="http://schemas.microsoft.com/office/drawing/2014/chart" uri="{C3380CC4-5D6E-409C-BE32-E72D297353CC}">
                <c16:uniqueId val="{00000013-4492-4AF4-89B7-1DF9F2112ABD}"/>
              </c:ext>
            </c:extLst>
          </c:dPt>
          <c:dPt>
            <c:idx val="6"/>
            <c:bubble3D val="0"/>
            <c:spPr>
              <a:solidFill>
                <a:srgbClr val="F6A27B"/>
              </a:solidFill>
            </c:spPr>
            <c:extLst>
              <c:ext xmlns:c16="http://schemas.microsoft.com/office/drawing/2014/chart" uri="{C3380CC4-5D6E-409C-BE32-E72D297353CC}">
                <c16:uniqueId val="{0000000B-4492-4AF4-89B7-1DF9F2112ABD}"/>
              </c:ext>
            </c:extLst>
          </c:dPt>
          <c:dPt>
            <c:idx val="7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4492-4AF4-89B7-1DF9F2112ABD}"/>
              </c:ext>
            </c:extLst>
          </c:dPt>
          <c:dPt>
            <c:idx val="8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F-4492-4AF4-89B7-1DF9F2112ABD}"/>
              </c:ext>
            </c:extLst>
          </c:dPt>
          <c:dPt>
            <c:idx val="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492-4AF4-89B7-1DF9F2112ABD}"/>
              </c:ext>
            </c:extLst>
          </c:dPt>
          <c:dLbls>
            <c:dLbl>
              <c:idx val="6"/>
              <c:layout>
                <c:manualLayout>
                  <c:x val="3.855765257724159E-3"/>
                  <c:y val="1.0380029892366624E-2"/>
                </c:manualLayout>
              </c:layout>
              <c:spPr/>
              <c:txPr>
                <a:bodyPr/>
                <a:lstStyle/>
                <a:p>
                  <a:pPr>
                    <a:defRPr b="0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492-4AF4-89B7-1DF9F2112A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3'!$B$6:$B$16</c:f>
              <c:strCache>
                <c:ptCount val="11"/>
                <c:pt idx="0">
                  <c:v>Mexico</c:v>
                </c:pt>
                <c:pt idx="1">
                  <c:v>Cuba</c:v>
                </c:pt>
                <c:pt idx="2">
                  <c:v>Dominican Republic</c:v>
                </c:pt>
                <c:pt idx="3">
                  <c:v>Brazil</c:v>
                </c:pt>
                <c:pt idx="4">
                  <c:v>Argentina</c:v>
                </c:pt>
                <c:pt idx="5">
                  <c:v>Jamaica</c:v>
                </c:pt>
                <c:pt idx="6">
                  <c:v>Peru</c:v>
                </c:pt>
                <c:pt idx="7">
                  <c:v>Colombia</c:v>
                </c:pt>
                <c:pt idx="8">
                  <c:v>Costa Rica</c:v>
                </c:pt>
                <c:pt idx="9">
                  <c:v>Chile</c:v>
                </c:pt>
                <c:pt idx="10">
                  <c:v>Other</c:v>
                </c:pt>
              </c:strCache>
            </c:strRef>
          </c:cat>
          <c:val>
            <c:numRef>
              <c:f>'Figure 3'!$C$6:$C$16</c:f>
              <c:numCache>
                <c:formatCode>_-* #\,##0_-;\-* #\,##0_-;_-* "-"??_-;_-@_-</c:formatCode>
                <c:ptCount val="11"/>
                <c:pt idx="0">
                  <c:v>1162128</c:v>
                </c:pt>
                <c:pt idx="1">
                  <c:v>922802.1</c:v>
                </c:pt>
                <c:pt idx="2">
                  <c:v>839042.1</c:v>
                </c:pt>
                <c:pt idx="3">
                  <c:v>782992.1</c:v>
                </c:pt>
                <c:pt idx="4">
                  <c:v>323447.90000000002</c:v>
                </c:pt>
                <c:pt idx="5">
                  <c:v>300927.40000000002</c:v>
                </c:pt>
                <c:pt idx="6">
                  <c:v>293854.09999999998</c:v>
                </c:pt>
                <c:pt idx="7">
                  <c:v>265133</c:v>
                </c:pt>
                <c:pt idx="8">
                  <c:v>181225</c:v>
                </c:pt>
                <c:pt idx="9">
                  <c:v>169328.4</c:v>
                </c:pt>
                <c:pt idx="10">
                  <c:v>1446978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492-4AF4-89B7-1DF9F2112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Nights</a:t>
            </a:r>
          </a:p>
        </c:rich>
      </c:tx>
      <c:layout/>
      <c:overlay val="1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47B-4F5F-90C3-188A25E09A9F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747B-4F5F-90C3-188A25E09A9F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747B-4F5F-90C3-188A25E09A9F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747B-4F5F-90C3-188A25E09A9F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747B-4F5F-90C3-188A25E09A9F}"/>
              </c:ext>
            </c:extLst>
          </c:dPt>
          <c:dPt>
            <c:idx val="5"/>
            <c:bubble3D val="0"/>
            <c:spPr>
              <a:solidFill>
                <a:srgbClr val="BEE3B1"/>
              </a:solidFill>
            </c:spPr>
            <c:extLst>
              <c:ext xmlns:c16="http://schemas.microsoft.com/office/drawing/2014/chart" uri="{C3380CC4-5D6E-409C-BE32-E72D297353CC}">
                <c16:uniqueId val="{00000013-747B-4F5F-90C3-188A25E09A9F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47B-4F5F-90C3-188A25E09A9F}"/>
              </c:ext>
            </c:extLst>
          </c:dPt>
          <c:dPt>
            <c:idx val="7"/>
            <c:bubble3D val="0"/>
            <c:spPr>
              <a:solidFill>
                <a:srgbClr val="F6A27B"/>
              </a:solidFill>
            </c:spPr>
            <c:extLst>
              <c:ext xmlns:c16="http://schemas.microsoft.com/office/drawing/2014/chart" uri="{C3380CC4-5D6E-409C-BE32-E72D297353CC}">
                <c16:uniqueId val="{0000000D-747B-4F5F-90C3-188A25E09A9F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747B-4F5F-90C3-188A25E09A9F}"/>
              </c:ext>
            </c:extLst>
          </c:dPt>
          <c:dPt>
            <c:idx val="9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1-747B-4F5F-90C3-188A25E09A9F}"/>
              </c:ext>
            </c:extLst>
          </c:dPt>
          <c:dLbls>
            <c:dLbl>
              <c:idx val="4"/>
              <c:layout>
                <c:manualLayout>
                  <c:x val="7.6272729422335719E-2"/>
                  <c:y val="-0.11051466673506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7B-4F5F-90C3-188A25E09A9F}"/>
                </c:ext>
              </c:extLst>
            </c:dLbl>
            <c:dLbl>
              <c:idx val="7"/>
              <c:layout>
                <c:manualLayout>
                  <c:x val="-7.1363735783027118E-3"/>
                  <c:y val="2.8860817860336754E-4"/>
                </c:manualLayout>
              </c:layout>
              <c:spPr/>
              <c:txPr>
                <a:bodyPr/>
                <a:lstStyle/>
                <a:p>
                  <a:pPr>
                    <a:defRPr b="0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47B-4F5F-90C3-188A25E09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3'!$E$6:$E$16</c:f>
              <c:strCache>
                <c:ptCount val="11"/>
                <c:pt idx="0">
                  <c:v>Cuba</c:v>
                </c:pt>
                <c:pt idx="1">
                  <c:v>Mexico</c:v>
                </c:pt>
                <c:pt idx="2">
                  <c:v>Brazil</c:v>
                </c:pt>
                <c:pt idx="3">
                  <c:v>Argentina</c:v>
                </c:pt>
                <c:pt idx="4">
                  <c:v>Dominican Republic</c:v>
                </c:pt>
                <c:pt idx="5">
                  <c:v>Jamaica</c:v>
                </c:pt>
                <c:pt idx="6">
                  <c:v>Colombia</c:v>
                </c:pt>
                <c:pt idx="7">
                  <c:v>Peru</c:v>
                </c:pt>
                <c:pt idx="8">
                  <c:v>Chile</c:v>
                </c:pt>
                <c:pt idx="9">
                  <c:v>Costa Rica</c:v>
                </c:pt>
                <c:pt idx="10">
                  <c:v>Other</c:v>
                </c:pt>
              </c:strCache>
            </c:strRef>
          </c:cat>
          <c:val>
            <c:numRef>
              <c:f>'Figure 3'!$F$6:$F$16</c:f>
              <c:numCache>
                <c:formatCode>_-* #\,##0_-;\-* #\,##0_-;_-* "-"??_-;_-@_-</c:formatCode>
                <c:ptCount val="11"/>
                <c:pt idx="0">
                  <c:v>14764720</c:v>
                </c:pt>
                <c:pt idx="1">
                  <c:v>13884049</c:v>
                </c:pt>
                <c:pt idx="2">
                  <c:v>13369375</c:v>
                </c:pt>
                <c:pt idx="3">
                  <c:v>12110143</c:v>
                </c:pt>
                <c:pt idx="4">
                  <c:v>11138020</c:v>
                </c:pt>
                <c:pt idx="5">
                  <c:v>5483956</c:v>
                </c:pt>
                <c:pt idx="6">
                  <c:v>5272868</c:v>
                </c:pt>
                <c:pt idx="7">
                  <c:v>5270642</c:v>
                </c:pt>
                <c:pt idx="8">
                  <c:v>3017747</c:v>
                </c:pt>
                <c:pt idx="9">
                  <c:v>2892867</c:v>
                </c:pt>
                <c:pt idx="10">
                  <c:v>23755033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7B-4F5F-90C3-188A25E09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Expenditure</a:t>
            </a:r>
          </a:p>
        </c:rich>
      </c:tx>
      <c:layout/>
      <c:overlay val="1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816-4BB7-A329-EFD2A03E20B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4816-4BB7-A329-EFD2A03E20B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4816-4BB7-A329-EFD2A03E20B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816-4BB7-A329-EFD2A03E20B9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4816-4BB7-A329-EFD2A03E20B9}"/>
              </c:ext>
            </c:extLst>
          </c:dPt>
          <c:dPt>
            <c:idx val="5"/>
            <c:bubble3D val="0"/>
            <c:spPr>
              <a:solidFill>
                <a:srgbClr val="BEE3B1"/>
              </a:solidFill>
            </c:spPr>
            <c:extLst>
              <c:ext xmlns:c16="http://schemas.microsoft.com/office/drawing/2014/chart" uri="{C3380CC4-5D6E-409C-BE32-E72D297353CC}">
                <c16:uniqueId val="{00000012-4816-4BB7-A329-EFD2A03E20B9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816-4BB7-A329-EFD2A03E20B9}"/>
              </c:ext>
            </c:extLst>
          </c:dPt>
          <c:dPt>
            <c:idx val="7"/>
            <c:bubble3D val="0"/>
            <c:spPr>
              <a:solidFill>
                <a:srgbClr val="F6A27B"/>
              </a:solidFill>
            </c:spPr>
            <c:extLst>
              <c:ext xmlns:c16="http://schemas.microsoft.com/office/drawing/2014/chart" uri="{C3380CC4-5D6E-409C-BE32-E72D297353CC}">
                <c16:uniqueId val="{0000000D-4816-4BB7-A329-EFD2A03E20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4816-4BB7-A329-EFD2A03E20B9}"/>
              </c:ext>
            </c:extLst>
          </c:dPt>
          <c:dPt>
            <c:idx val="9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1-4816-4BB7-A329-EFD2A03E20B9}"/>
              </c:ext>
            </c:extLst>
          </c:dPt>
          <c:dLbls>
            <c:dLbl>
              <c:idx val="4"/>
              <c:layout>
                <c:manualLayout>
                  <c:x val="3.915450021872266E-2"/>
                  <c:y val="-0.122147774715386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16-4BB7-A329-EFD2A03E20B9}"/>
                </c:ext>
              </c:extLst>
            </c:dLbl>
            <c:dLbl>
              <c:idx val="5"/>
              <c:layout>
                <c:manualLayout>
                  <c:x val="0.10667227143482065"/>
                  <c:y val="-0.108333758447919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816-4BB7-A329-EFD2A03E20B9}"/>
                </c:ext>
              </c:extLst>
            </c:dLbl>
            <c:dLbl>
              <c:idx val="7"/>
              <c:layout>
                <c:manualLayout>
                  <c:x val="-1.16797900262468E-3"/>
                  <c:y val="-7.4902841353155225E-3"/>
                </c:manualLayout>
              </c:layout>
              <c:spPr/>
              <c:txPr>
                <a:bodyPr/>
                <a:lstStyle/>
                <a:p>
                  <a:pPr>
                    <a:defRPr b="0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16-4BB7-A329-EFD2A03E20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3'!$H$6:$H$16</c:f>
              <c:strCache>
                <c:ptCount val="11"/>
                <c:pt idx="0">
                  <c:v>Mexico</c:v>
                </c:pt>
                <c:pt idx="1">
                  <c:v>Cuba</c:v>
                </c:pt>
                <c:pt idx="2">
                  <c:v>Brazil</c:v>
                </c:pt>
                <c:pt idx="3">
                  <c:v>Dominican Republic</c:v>
                </c:pt>
                <c:pt idx="4">
                  <c:v>Argentina</c:v>
                </c:pt>
                <c:pt idx="5">
                  <c:v>Jamaica</c:v>
                </c:pt>
                <c:pt idx="6">
                  <c:v>Colombia</c:v>
                </c:pt>
                <c:pt idx="7">
                  <c:v>Peru</c:v>
                </c:pt>
                <c:pt idx="8">
                  <c:v>Chile</c:v>
                </c:pt>
                <c:pt idx="9">
                  <c:v>Costa Rica</c:v>
                </c:pt>
                <c:pt idx="10">
                  <c:v>Other</c:v>
                </c:pt>
              </c:strCache>
            </c:strRef>
          </c:cat>
          <c:val>
            <c:numRef>
              <c:f>'Figure 3'!$I$6:$I$16</c:f>
              <c:numCache>
                <c:formatCode>_-* #\,##0_-;\-* #\,##0_-;_-* "-"??_-;_-@_-</c:formatCode>
                <c:ptCount val="11"/>
                <c:pt idx="0">
                  <c:v>2020000000</c:v>
                </c:pt>
                <c:pt idx="1">
                  <c:v>1680000000</c:v>
                </c:pt>
                <c:pt idx="2">
                  <c:v>1560000000</c:v>
                </c:pt>
                <c:pt idx="3">
                  <c:v>1350000000</c:v>
                </c:pt>
                <c:pt idx="4">
                  <c:v>919000000</c:v>
                </c:pt>
                <c:pt idx="5">
                  <c:v>879000000</c:v>
                </c:pt>
                <c:pt idx="6">
                  <c:v>874000000</c:v>
                </c:pt>
                <c:pt idx="7">
                  <c:v>773000000</c:v>
                </c:pt>
                <c:pt idx="8">
                  <c:v>489000000</c:v>
                </c:pt>
                <c:pt idx="9">
                  <c:v>436000000</c:v>
                </c:pt>
                <c:pt idx="10">
                  <c:v>2690000000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816-4BB7-A329-EFD2A03E2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Trips</a:t>
            </a:r>
          </a:p>
        </c:rich>
      </c:tx>
      <c:layout/>
      <c:overlay val="1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870-4C82-92EC-D0BD54BEBBF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870-4C82-92EC-D0BD54BEBBFD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870-4C82-92EC-D0BD54BEBBF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870-4C82-92EC-D0BD54BEBBFD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870-4C82-92EC-D0BD54BEBBF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4'!$B$4:$B$8</c:f>
              <c:strCache>
                <c:ptCount val="5"/>
                <c:pt idx="0">
                  <c:v>Germany</c:v>
                </c:pt>
                <c:pt idx="1">
                  <c:v>United Kingdom</c:v>
                </c:pt>
                <c:pt idx="2">
                  <c:v>France</c:v>
                </c:pt>
                <c:pt idx="3">
                  <c:v>Spain</c:v>
                </c:pt>
                <c:pt idx="4">
                  <c:v>Other EU countries</c:v>
                </c:pt>
              </c:strCache>
            </c:strRef>
          </c:cat>
          <c:val>
            <c:numRef>
              <c:f>'Figure 4'!$C$4:$C$8</c:f>
              <c:numCache>
                <c:formatCode>_-* #\,##0_-;\-* #\,##0_-;_-* "-"??_-;_-@_-</c:formatCode>
                <c:ptCount val="5"/>
                <c:pt idx="0">
                  <c:v>1958184.695000011</c:v>
                </c:pt>
                <c:pt idx="1">
                  <c:v>1332506.1910000006</c:v>
                </c:pt>
                <c:pt idx="2">
                  <c:v>798570.70000000042</c:v>
                </c:pt>
                <c:pt idx="3">
                  <c:v>788066.89000000269</c:v>
                </c:pt>
                <c:pt idx="4">
                  <c:v>1810528.505000008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70-4C82-92EC-D0BD54BEB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Nights</a:t>
            </a:r>
          </a:p>
        </c:rich>
      </c:tx>
      <c:layout/>
      <c:overlay val="1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1E4-4894-9470-5B8260188B5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81E4-4894-9470-5B8260188B5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81E4-4894-9470-5B8260188B5A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81E4-4894-9470-5B8260188B5A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81E4-4894-9470-5B8260188B5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4'!$E$4:$E$8</c:f>
              <c:strCache>
                <c:ptCount val="5"/>
                <c:pt idx="0">
                  <c:v>Germany</c:v>
                </c:pt>
                <c:pt idx="1">
                  <c:v>United Kingdom</c:v>
                </c:pt>
                <c:pt idx="2">
                  <c:v>Spain</c:v>
                </c:pt>
                <c:pt idx="3">
                  <c:v>France</c:v>
                </c:pt>
                <c:pt idx="4">
                  <c:v>Other EU countries</c:v>
                </c:pt>
              </c:strCache>
            </c:strRef>
          </c:cat>
          <c:val>
            <c:numRef>
              <c:f>'Figure 4'!$F$4:$F$8</c:f>
              <c:numCache>
                <c:formatCode>_-* #\,##0_-;\-* #\,##0_-;_-* "-"??_-;_-@_-</c:formatCode>
                <c:ptCount val="5"/>
                <c:pt idx="0">
                  <c:v>36655860.476000153</c:v>
                </c:pt>
                <c:pt idx="1">
                  <c:v>23213068.334000103</c:v>
                </c:pt>
                <c:pt idx="2">
                  <c:v>12889966.414000046</c:v>
                </c:pt>
                <c:pt idx="3">
                  <c:v>10708946.800000034</c:v>
                </c:pt>
                <c:pt idx="4">
                  <c:v>27491578.875000093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E4-4894-9470-5B826018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Expenditure</a:t>
            </a:r>
          </a:p>
        </c:rich>
      </c:tx>
      <c:layout/>
      <c:overlay val="1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CB0-4B14-B277-43AA13150E0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7CB0-4B14-B277-43AA13150E0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7CB0-4B14-B277-43AA13150E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7CB0-4B14-B277-43AA13150E05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7CB0-4B14-B277-43AA13150E0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4'!$H$4:$H$8</c:f>
              <c:strCache>
                <c:ptCount val="5"/>
                <c:pt idx="0">
                  <c:v>Germany</c:v>
                </c:pt>
                <c:pt idx="1">
                  <c:v>France</c:v>
                </c:pt>
                <c:pt idx="2">
                  <c:v>Spain</c:v>
                </c:pt>
                <c:pt idx="3">
                  <c:v>United Kingdom</c:v>
                </c:pt>
                <c:pt idx="4">
                  <c:v>Other EU countries</c:v>
                </c:pt>
              </c:strCache>
            </c:strRef>
          </c:cat>
          <c:val>
            <c:numRef>
              <c:f>'Figure 4'!$I$4:$I$8</c:f>
              <c:numCache>
                <c:formatCode>_-* #\,##0_-;\-* #\,##0_-;_-* "-"??_-;_-@_-</c:formatCode>
                <c:ptCount val="5"/>
                <c:pt idx="0">
                  <c:v>3942299367.4990139</c:v>
                </c:pt>
                <c:pt idx="1">
                  <c:v>2135273290.7000113</c:v>
                </c:pt>
                <c:pt idx="2">
                  <c:v>1837587890.5740013</c:v>
                </c:pt>
                <c:pt idx="3">
                  <c:v>1416168096.7365222</c:v>
                </c:pt>
                <c:pt idx="4">
                  <c:v>4347974599.8839884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B0-4B14-B277-43AA13150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Growth of tourism nights spent in EU tourist accommodation by region of origin of the guest, 2017 compared with 2007, EU-28 (%)</a:t>
            </a:r>
          </a:p>
        </c:rich>
      </c:tx>
      <c:layout>
        <c:manualLayout>
          <c:xMode val="edge"/>
          <c:yMode val="edge"/>
          <c:x val="7.3971336107258433E-3"/>
          <c:y val="1.4773776546629732E-2"/>
        </c:manualLayout>
      </c:layout>
      <c:overlay val="0"/>
    </c:title>
    <c:autoTitleDeleted val="0"/>
    <c:plotArea>
      <c:layout>
        <c:manualLayout>
          <c:xMode val="edge"/>
          <c:yMode val="edge"/>
          <c:x val="1.4794267221451687E-2"/>
          <c:y val="0.13807406424210247"/>
          <c:w val="0.95931576514100791"/>
          <c:h val="0.845334483674011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718-4E63-8AAD-4E5651E0300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718-4E63-8AAD-4E5651E0300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5'!$B$3:$B$12</c:f>
              <c:strCache>
                <c:ptCount val="10"/>
                <c:pt idx="0">
                  <c:v>Total</c:v>
                </c:pt>
                <c:pt idx="1">
                  <c:v>Domestic</c:v>
                </c:pt>
                <c:pt idx="2">
                  <c:v>Other EU countries</c:v>
                </c:pt>
                <c:pt idx="3">
                  <c:v>Rest of Europe</c:v>
                </c:pt>
                <c:pt idx="4">
                  <c:v>America</c:v>
                </c:pt>
                <c:pt idx="5">
                  <c:v>Central and South America</c:v>
                </c:pt>
                <c:pt idx="6">
                  <c:v>North America</c:v>
                </c:pt>
                <c:pt idx="7">
                  <c:v>Africa</c:v>
                </c:pt>
                <c:pt idx="8">
                  <c:v>Asia</c:v>
                </c:pt>
                <c:pt idx="9">
                  <c:v>Oceania</c:v>
                </c:pt>
              </c:strCache>
            </c:strRef>
          </c:cat>
          <c:val>
            <c:numRef>
              <c:f>'Figure 5'!$C$3:$C$12</c:f>
              <c:numCache>
                <c:formatCode>0%</c:formatCode>
                <c:ptCount val="10"/>
                <c:pt idx="0">
                  <c:v>1.2957384400966956</c:v>
                </c:pt>
                <c:pt idx="1">
                  <c:v>1.2210957283899333</c:v>
                </c:pt>
                <c:pt idx="2">
                  <c:v>1.3108838480442686</c:v>
                </c:pt>
                <c:pt idx="3">
                  <c:v>1.5793136135978423</c:v>
                </c:pt>
                <c:pt idx="4">
                  <c:v>1.4978968139897004</c:v>
                </c:pt>
                <c:pt idx="5">
                  <c:v>2.5029277382931365</c:v>
                </c:pt>
                <c:pt idx="6">
                  <c:v>1.3124738399422389</c:v>
                </c:pt>
                <c:pt idx="7">
                  <c:v>1.716121549612301</c:v>
                </c:pt>
                <c:pt idx="8">
                  <c:v>2.4896053411496544</c:v>
                </c:pt>
                <c:pt idx="9">
                  <c:v>2.065504178548625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718-4E63-8AAD-4E5651E03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89408"/>
        <c:axId val="76690944"/>
      </c:barChart>
      <c:catAx>
        <c:axId val="7668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76690944"/>
        <c:crosses val="autoZero"/>
        <c:auto val="1"/>
        <c:lblAlgn val="ctr"/>
        <c:lblOffset val="100"/>
        <c:noMultiLvlLbl val="0"/>
      </c:catAx>
      <c:valAx>
        <c:axId val="76690944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76689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Nights spent in EU tourist accommodation establishments by world region of the guest, EU-28, 2017 (%)</a:t>
            </a:r>
          </a:p>
        </c:rich>
      </c:tx>
      <c:layout>
        <c:manualLayout>
          <c:xMode val="edge"/>
          <c:yMode val="edge"/>
          <c:x val="1.1111111111111112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045445876358884E-2"/>
          <c:y val="0.12982301077627895"/>
          <c:w val="0.9042197579973783"/>
          <c:h val="0.78451482460599042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E767-4FF2-A74C-CCBFCD78D42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E767-4FF2-A74C-CCBFCD78D42D}"/>
              </c:ext>
            </c:extLst>
          </c:dPt>
          <c:dPt>
            <c:idx val="2"/>
            <c:bubble3D val="0"/>
            <c:spPr>
              <a:solidFill>
                <a:srgbClr val="7AD9D9"/>
              </a:solidFill>
            </c:spPr>
            <c:extLst>
              <c:ext xmlns:c16="http://schemas.microsoft.com/office/drawing/2014/chart" uri="{C3380CC4-5D6E-409C-BE32-E72D297353CC}">
                <c16:uniqueId val="{00000005-E767-4FF2-A74C-CCBFCD78D42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767-4FF2-A74C-CCBFCD78D42D}"/>
              </c:ext>
            </c:extLst>
          </c:dPt>
          <c:dPt>
            <c:idx val="4"/>
            <c:bubble3D val="0"/>
            <c:spPr>
              <a:solidFill>
                <a:srgbClr val="9ED58A"/>
              </a:solidFill>
            </c:spPr>
            <c:extLst>
              <c:ext xmlns:c16="http://schemas.microsoft.com/office/drawing/2014/chart" uri="{C3380CC4-5D6E-409C-BE32-E72D297353CC}">
                <c16:uniqueId val="{00000009-E767-4FF2-A74C-CCBFCD78D4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E767-4FF2-A74C-CCBFCD78D42D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D-E767-4FF2-A74C-CCBFCD78D42D}"/>
              </c:ext>
            </c:extLst>
          </c:dPt>
          <c:dPt>
            <c:idx val="7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F-E767-4FF2-A74C-CCBFCD78D42D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E767-4FF2-A74C-CCBFCD78D42D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Other countries
of Europe
33%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67-4FF2-A74C-CCBFCD78D42D}"/>
                </c:ext>
              </c:extLst>
            </c:dLbl>
            <c:dLbl>
              <c:idx val="3"/>
              <c:layout>
                <c:manualLayout>
                  <c:x val="5.6963433204067486E-2"/>
                  <c:y val="-4.52356269526719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Africa
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67-4FF2-A74C-CCBFCD78D42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North America
23%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67-4FF2-A74C-CCBFCD78D42D}"/>
                </c:ext>
              </c:extLst>
            </c:dLbl>
            <c:dLbl>
              <c:idx val="5"/>
              <c:layout>
                <c:manualLayout>
                  <c:x val="5.8545986249988649E-2"/>
                  <c:y val="0.1123334340983941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Central and
south America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767-4FF2-A74C-CCBFCD78D42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Asia
27%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767-4FF2-A74C-CCBFCD78D42D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Oceania
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767-4FF2-A74C-CCBFCD78D42D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Extra EU-28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767-4FF2-A74C-CCBFCD78D4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6'!$B$3:$B$10</c:f>
              <c:strCache>
                <c:ptCount val="8"/>
                <c:pt idx="0">
                  <c:v>Domestic</c:v>
                </c:pt>
                <c:pt idx="1">
                  <c:v>Other EU-28 countries</c:v>
                </c:pt>
                <c:pt idx="2">
                  <c:v>Other countries
of Europe</c:v>
                </c:pt>
                <c:pt idx="3">
                  <c:v>Africa</c:v>
                </c:pt>
                <c:pt idx="4">
                  <c:v>North America</c:v>
                </c:pt>
                <c:pt idx="5">
                  <c:v>Central and
south America</c:v>
                </c:pt>
                <c:pt idx="6">
                  <c:v>Asia</c:v>
                </c:pt>
                <c:pt idx="7">
                  <c:v>Oceania</c:v>
                </c:pt>
              </c:strCache>
            </c:strRef>
          </c:cat>
          <c:val>
            <c:numRef>
              <c:f>'Figure 6'!$C$3:$C$10</c:f>
              <c:numCache>
                <c:formatCode>#\,##0_i</c:formatCode>
                <c:ptCount val="8"/>
                <c:pt idx="0">
                  <c:v>1621957550</c:v>
                </c:pt>
                <c:pt idx="1">
                  <c:v>1102229321</c:v>
                </c:pt>
                <c:pt idx="2">
                  <c:v>148274650</c:v>
                </c:pt>
                <c:pt idx="3">
                  <c:v>18844211</c:v>
                </c:pt>
                <c:pt idx="4">
                  <c:v>101813848</c:v>
                </c:pt>
                <c:pt idx="5">
                  <c:v>29478478</c:v>
                </c:pt>
                <c:pt idx="6">
                  <c:v>119988368</c:v>
                </c:pt>
                <c:pt idx="7">
                  <c:v>27118335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767-4FF2-A74C-CCBFCD78D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6"/>
        <c:secondPieSize val="75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Share of nights spent by tourists from Central and South America out of the total nights spent by guests from outside the EU-28, 2016 (%)</a:t>
            </a:r>
          </a:p>
        </c:rich>
      </c:tx>
      <c:layout>
        <c:manualLayout>
          <c:xMode val="edge"/>
          <c:yMode val="edge"/>
          <c:x val="1.3071895424836602E-2"/>
          <c:y val="1.0006253908692933E-2"/>
        </c:manualLayout>
      </c:layout>
      <c:overlay val="0"/>
    </c:title>
    <c:autoTitleDeleted val="0"/>
    <c:plotArea>
      <c:layout>
        <c:manualLayout>
          <c:xMode val="edge"/>
          <c:yMode val="edge"/>
          <c:x val="1.6339869281045753E-2"/>
          <c:y val="0.13100933785333738"/>
          <c:w val="0.92810457516339873"/>
          <c:h val="0.8651075552691533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7'!$B$3:$B$32</c:f>
              <c:strCache>
                <c:ptCount val="30"/>
                <c:pt idx="0">
                  <c:v>EU-28</c:v>
                </c:pt>
                <c:pt idx="2">
                  <c:v>Portugal</c:v>
                </c:pt>
                <c:pt idx="3">
                  <c:v>Spain</c:v>
                </c:pt>
                <c:pt idx="4">
                  <c:v>Belgium</c:v>
                </c:pt>
                <c:pt idx="5">
                  <c:v>Italy</c:v>
                </c:pt>
                <c:pt idx="6">
                  <c:v>Malta</c:v>
                </c:pt>
                <c:pt idx="7">
                  <c:v>Netherlands</c:v>
                </c:pt>
                <c:pt idx="8">
                  <c:v>France</c:v>
                </c:pt>
                <c:pt idx="9">
                  <c:v>Luxembourg</c:v>
                </c:pt>
                <c:pt idx="10">
                  <c:v>Germany</c:v>
                </c:pt>
                <c:pt idx="11">
                  <c:v>Hungary</c:v>
                </c:pt>
                <c:pt idx="12">
                  <c:v>Czechia</c:v>
                </c:pt>
                <c:pt idx="13">
                  <c:v>United Kingdom</c:v>
                </c:pt>
                <c:pt idx="14">
                  <c:v>Croatia</c:v>
                </c:pt>
                <c:pt idx="15">
                  <c:v>Austria</c:v>
                </c:pt>
                <c:pt idx="16">
                  <c:v>Slovakia</c:v>
                </c:pt>
                <c:pt idx="17">
                  <c:v>Denmark</c:v>
                </c:pt>
                <c:pt idx="18">
                  <c:v>Slovenia</c:v>
                </c:pt>
                <c:pt idx="19">
                  <c:v>Ireland</c:v>
                </c:pt>
                <c:pt idx="20">
                  <c:v>Finland</c:v>
                </c:pt>
                <c:pt idx="21">
                  <c:v>Romania</c:v>
                </c:pt>
                <c:pt idx="22">
                  <c:v>Poland</c:v>
                </c:pt>
                <c:pt idx="23">
                  <c:v>Sweden</c:v>
                </c:pt>
                <c:pt idx="24">
                  <c:v>Greece</c:v>
                </c:pt>
                <c:pt idx="25">
                  <c:v>Estonia</c:v>
                </c:pt>
                <c:pt idx="26">
                  <c:v>Latvia</c:v>
                </c:pt>
                <c:pt idx="27">
                  <c:v>Lithuania</c:v>
                </c:pt>
                <c:pt idx="28">
                  <c:v>Bulgaria</c:v>
                </c:pt>
                <c:pt idx="29">
                  <c:v>Cyprus</c:v>
                </c:pt>
              </c:strCache>
            </c:strRef>
          </c:cat>
          <c:val>
            <c:numRef>
              <c:f>'Figure 7'!$C$3:$C$32</c:f>
              <c:numCache>
                <c:formatCode>0.0%</c:formatCode>
                <c:ptCount val="30"/>
                <c:pt idx="0">
                  <c:v>6.6166333724112694E-2</c:v>
                </c:pt>
                <c:pt idx="2">
                  <c:v>0.267083277729041</c:v>
                </c:pt>
                <c:pt idx="3">
                  <c:v>0.12933849195259167</c:v>
                </c:pt>
                <c:pt idx="4">
                  <c:v>0.11237499679333859</c:v>
                </c:pt>
                <c:pt idx="5">
                  <c:v>0.10201573792318702</c:v>
                </c:pt>
                <c:pt idx="6">
                  <c:v>0.10062040181340315</c:v>
                </c:pt>
                <c:pt idx="7">
                  <c:v>9.3082641919667197E-2</c:v>
                </c:pt>
                <c:pt idx="8">
                  <c:v>8.2805645784913937E-2</c:v>
                </c:pt>
                <c:pt idx="9">
                  <c:v>7.0562296452142834E-2</c:v>
                </c:pt>
                <c:pt idx="10">
                  <c:v>5.6165145799281696E-2</c:v>
                </c:pt>
                <c:pt idx="11">
                  <c:v>4.1772240634409506E-2</c:v>
                </c:pt>
                <c:pt idx="12">
                  <c:v>3.9152501661423672E-2</c:v>
                </c:pt>
                <c:pt idx="13">
                  <c:v>3.744411097447798E-2</c:v>
                </c:pt>
                <c:pt idx="14">
                  <c:v>3.5002683207869145E-2</c:v>
                </c:pt>
                <c:pt idx="15">
                  <c:v>3.4149229865106809E-2</c:v>
                </c:pt>
                <c:pt idx="16">
                  <c:v>3.1298781160814242E-2</c:v>
                </c:pt>
                <c:pt idx="17">
                  <c:v>3.018755816739719E-2</c:v>
                </c:pt>
                <c:pt idx="18">
                  <c:v>2.5556820251320344E-2</c:v>
                </c:pt>
                <c:pt idx="19">
                  <c:v>2.4461059131533576E-2</c:v>
                </c:pt>
                <c:pt idx="20">
                  <c:v>2.27940248505639E-2</c:v>
                </c:pt>
                <c:pt idx="21">
                  <c:v>2.2133547653372779E-2</c:v>
                </c:pt>
                <c:pt idx="22">
                  <c:v>1.9710317382907749E-2</c:v>
                </c:pt>
                <c:pt idx="23">
                  <c:v>1.6904842813688842E-2</c:v>
                </c:pt>
                <c:pt idx="24">
                  <c:v>1.6676208376355573E-2</c:v>
                </c:pt>
                <c:pt idx="25">
                  <c:v>1.5902901137277523E-2</c:v>
                </c:pt>
                <c:pt idx="26">
                  <c:v>1.1012461139533667E-2</c:v>
                </c:pt>
                <c:pt idx="27">
                  <c:v>9.752051804357436E-3</c:v>
                </c:pt>
                <c:pt idx="28">
                  <c:v>5.1121020213974969E-3</c:v>
                </c:pt>
                <c:pt idx="29">
                  <c:v>1.5028261963549721E-3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0-424C-B4C1-E110A13F1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52192"/>
        <c:axId val="77753728"/>
      </c:barChart>
      <c:catAx>
        <c:axId val="77752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77753728"/>
        <c:crosses val="autoZero"/>
        <c:auto val="1"/>
        <c:lblAlgn val="ctr"/>
        <c:lblOffset val="100"/>
        <c:noMultiLvlLbl val="0"/>
      </c:catAx>
      <c:valAx>
        <c:axId val="77753728"/>
        <c:scaling>
          <c:orientation val="minMax"/>
        </c:scaling>
        <c:delete val="0"/>
        <c:axPos val="t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777521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Tourism nights spent by residents of Central and South America in EU-28, 2017 (%)</a:t>
            </a:r>
          </a:p>
        </c:rich>
      </c:tx>
      <c:layout>
        <c:manualLayout>
          <c:xMode val="edge"/>
          <c:yMode val="edge"/>
          <c:x val="1.1111111111111112E-2"/>
          <c:y val="1.18255728011825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099861254716901"/>
          <c:y val="0.12974404795145289"/>
          <c:w val="0.74308486439195098"/>
          <c:h val="0.790866374519149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3C2-4C36-97C7-D46926FABEF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F3C2-4C36-97C7-D46926FABEF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F3C2-4C36-97C7-D46926FABEF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F3C2-4C36-97C7-D46926FABEF2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F3C2-4C36-97C7-D46926FABEF2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F3C2-4C36-97C7-D46926FABEF2}"/>
              </c:ext>
            </c:extLst>
          </c:dPt>
          <c:dPt>
            <c:idx val="6"/>
            <c:bubble3D val="0"/>
            <c:spPr>
              <a:solidFill>
                <a:srgbClr val="7AD9D9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F3C2-4C36-97C7-D46926FABEF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F3C2-4C36-97C7-D46926FABEF2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F3C2-4C36-97C7-D46926FABEF2}"/>
              </c:ext>
            </c:extLst>
          </c:dPt>
          <c:dPt>
            <c:idx val="9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F3C2-4C36-97C7-D46926FABEF2}"/>
              </c:ext>
            </c:extLst>
          </c:dPt>
          <c:dLbls>
            <c:dLbl>
              <c:idx val="0"/>
              <c:layout>
                <c:manualLayout>
                  <c:x val="-0.11606369910831853"/>
                  <c:y val="0.114028219876770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Italy
6.5 mio
22%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C2-4C36-97C7-D46926FABEF2}"/>
                </c:ext>
              </c:extLst>
            </c:dLbl>
            <c:dLbl>
              <c:idx val="1"/>
              <c:layout>
                <c:manualLayout>
                  <c:x val="-0.11858090970951864"/>
                  <c:y val="-8.44593361999962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Spain
6.4 mio
22%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C2-4C36-97C7-D46926FABEF2}"/>
                </c:ext>
              </c:extLst>
            </c:dLbl>
            <c:dLbl>
              <c:idx val="2"/>
              <c:layout>
                <c:manualLayout>
                  <c:x val="4.770221904080172E-2"/>
                  <c:y val="-0.114452821056942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United Kingdom
4.7 mio
16%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C2-4C36-97C7-D46926FABEF2}"/>
                </c:ext>
              </c:extLst>
            </c:dLbl>
            <c:dLbl>
              <c:idx val="3"/>
              <c:layout>
                <c:manualLayout>
                  <c:x val="0.11370167112949266"/>
                  <c:y val="-8.09407866569870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
3.4</a:t>
                    </a:r>
                    <a:r>
                      <a:rPr lang="en-US" baseline="0"/>
                      <a:t> mio</a:t>
                    </a:r>
                    <a:r>
                      <a:rPr lang="en-US"/>
                      <a:t>
11%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C2-4C36-97C7-D46926FABEF2}"/>
                </c:ext>
              </c:extLst>
            </c:dLbl>
            <c:dLbl>
              <c:idx val="4"/>
              <c:layout>
                <c:manualLayout>
                  <c:x val="0.13694795726291789"/>
                  <c:y val="1.93313601757227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Portugal
2.6 mio
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C2-4C36-97C7-D46926FABEF2}"/>
                </c:ext>
              </c:extLst>
            </c:dLbl>
            <c:dLbl>
              <c:idx val="5"/>
              <c:layout>
                <c:manualLayout>
                  <c:x val="0.1217172600899635"/>
                  <c:y val="7.43035312075351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Germany
1.8 mio
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C2-4C36-97C7-D46926FABEF2}"/>
                </c:ext>
              </c:extLst>
            </c:dLbl>
            <c:dLbl>
              <c:idx val="6"/>
              <c:layout>
                <c:manualLayout>
                  <c:x val="-7.9074206633261753E-3"/>
                  <c:y val="5.0124160011913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Netherlands
0.8 mio
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C2-4C36-97C7-D46926FABEF2}"/>
                </c:ext>
              </c:extLst>
            </c:dLbl>
            <c:dLbl>
              <c:idx val="7"/>
              <c:layout>
                <c:manualLayout>
                  <c:x val="1.3810723154555176E-2"/>
                  <c:y val="-6.45129465199828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Austria
0.5 mio
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C2-4C36-97C7-D46926FABEF2}"/>
                </c:ext>
              </c:extLst>
            </c:dLbl>
            <c:dLbl>
              <c:idx val="8"/>
              <c:layout>
                <c:manualLayout>
                  <c:x val="8.4793870463161808E-2"/>
                  <c:y val="0.144461011522495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Rest of EU countries
2.7 mio
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C2-4C36-97C7-D46926FABEF2}"/>
                </c:ext>
              </c:extLst>
            </c:dLbl>
            <c:dLbl>
              <c:idx val="9"/>
              <c:layout>
                <c:manualLayout>
                  <c:x val="7.2122484689413818E-2"/>
                  <c:y val="-1.099475647583963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C2-4C36-97C7-D46926FABE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8'!$B$3:$B$11</c:f>
              <c:strCache>
                <c:ptCount val="9"/>
                <c:pt idx="0">
                  <c:v>Italy</c:v>
                </c:pt>
                <c:pt idx="1">
                  <c:v>Spain</c:v>
                </c:pt>
                <c:pt idx="2">
                  <c:v>United Kingdom</c:v>
                </c:pt>
                <c:pt idx="3">
                  <c:v>France</c:v>
                </c:pt>
                <c:pt idx="4">
                  <c:v>Portugal</c:v>
                </c:pt>
                <c:pt idx="5">
                  <c:v>Germany</c:v>
                </c:pt>
                <c:pt idx="6">
                  <c:v>Netherlands</c:v>
                </c:pt>
                <c:pt idx="7">
                  <c:v>Austria</c:v>
                </c:pt>
                <c:pt idx="8">
                  <c:v>Rest of EU countries</c:v>
                </c:pt>
              </c:strCache>
            </c:strRef>
          </c:cat>
          <c:val>
            <c:numRef>
              <c:f>'Figure 8'!$C$3:$C$11</c:f>
              <c:numCache>
                <c:formatCode>0.0</c:formatCode>
                <c:ptCount val="9"/>
                <c:pt idx="0">
                  <c:v>6.5207160000000002</c:v>
                </c:pt>
                <c:pt idx="1">
                  <c:v>6.3806349999999998</c:v>
                </c:pt>
                <c:pt idx="2">
                  <c:v>4.6923199999999996</c:v>
                </c:pt>
                <c:pt idx="3">
                  <c:v>3.4279030000000001</c:v>
                </c:pt>
                <c:pt idx="4">
                  <c:v>2.6478109999999999</c:v>
                </c:pt>
                <c:pt idx="5">
                  <c:v>1.8064830000000001</c:v>
                </c:pt>
                <c:pt idx="6">
                  <c:v>0.83987900000000004</c:v>
                </c:pt>
                <c:pt idx="7">
                  <c:v>0.49973299999999998</c:v>
                </c:pt>
                <c:pt idx="8">
                  <c:v>2.662998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3C2-4C36-97C7-D46926FA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EU-28 balance of payments with Central and South America, travel item, 2010-2016 (mio euro)</a:t>
            </a:r>
          </a:p>
        </c:rich>
      </c:tx>
      <c:layout>
        <c:manualLayout>
          <c:xMode val="edge"/>
          <c:yMode val="edge"/>
          <c:x val="7.889546351084813E-3"/>
          <c:y val="1.7807453751448609E-2"/>
        </c:manualLayout>
      </c:layout>
      <c:overlay val="0"/>
    </c:title>
    <c:autoTitleDeleted val="0"/>
    <c:plotArea>
      <c:layout>
        <c:manualLayout>
          <c:xMode val="edge"/>
          <c:yMode val="edge"/>
          <c:x val="2.1696252465483234E-2"/>
          <c:y val="0.16302620558170097"/>
          <c:w val="0.95660749506903353"/>
          <c:h val="0.70351551835038573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9'!$B$5</c:f>
              <c:strCache>
                <c:ptCount val="1"/>
                <c:pt idx="0">
                  <c:v>Credit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9'!$C$4:$I$4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'Figure 9'!$C$5:$I$5</c:f>
              <c:numCache>
                <c:formatCode>#,##0</c:formatCode>
                <c:ptCount val="7"/>
                <c:pt idx="0">
                  <c:v>5561.5</c:v>
                </c:pt>
                <c:pt idx="1">
                  <c:v>6960.7</c:v>
                </c:pt>
                <c:pt idx="2">
                  <c:v>6949.4</c:v>
                </c:pt>
                <c:pt idx="3">
                  <c:v>7292</c:v>
                </c:pt>
                <c:pt idx="4">
                  <c:v>7683.2000000000007</c:v>
                </c:pt>
                <c:pt idx="5">
                  <c:v>7601.5</c:v>
                </c:pt>
                <c:pt idx="6">
                  <c:v>7430.4000000000005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1-4C13-8DB8-5DD57A93CF32}"/>
            </c:ext>
          </c:extLst>
        </c:ser>
        <c:ser>
          <c:idx val="1"/>
          <c:order val="1"/>
          <c:tx>
            <c:strRef>
              <c:f>'Figure 9'!$B$6</c:f>
              <c:strCache>
                <c:ptCount val="1"/>
                <c:pt idx="0">
                  <c:v>Debit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9'!$C$4:$I$4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'Figure 9'!$C$6:$I$6</c:f>
              <c:numCache>
                <c:formatCode>#,##0</c:formatCode>
                <c:ptCount val="7"/>
                <c:pt idx="0">
                  <c:v>7076.4</c:v>
                </c:pt>
                <c:pt idx="1">
                  <c:v>7964.5</c:v>
                </c:pt>
                <c:pt idx="2">
                  <c:v>7956.5999999999995</c:v>
                </c:pt>
                <c:pt idx="3">
                  <c:v>7632.7999999999993</c:v>
                </c:pt>
                <c:pt idx="4">
                  <c:v>9180.5</c:v>
                </c:pt>
                <c:pt idx="5">
                  <c:v>9654.6</c:v>
                </c:pt>
                <c:pt idx="6">
                  <c:v>8954.7999999999993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1-4C13-8DB8-5DD57A93CF32}"/>
            </c:ext>
          </c:extLst>
        </c:ser>
        <c:ser>
          <c:idx val="2"/>
          <c:order val="2"/>
          <c:tx>
            <c:strRef>
              <c:f>'Figure 9'!$B$7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9'!$C$4:$I$4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'Figure 9'!$C$7:$I$7</c:f>
              <c:numCache>
                <c:formatCode>#,##0</c:formatCode>
                <c:ptCount val="7"/>
                <c:pt idx="0">
                  <c:v>-1514.9</c:v>
                </c:pt>
                <c:pt idx="1">
                  <c:v>-1003.9000000000001</c:v>
                </c:pt>
                <c:pt idx="2">
                  <c:v>-1007.3</c:v>
                </c:pt>
                <c:pt idx="3">
                  <c:v>-340.69999999999982</c:v>
                </c:pt>
                <c:pt idx="4">
                  <c:v>-1497.2000000000003</c:v>
                </c:pt>
                <c:pt idx="5">
                  <c:v>-2053</c:v>
                </c:pt>
                <c:pt idx="6">
                  <c:v>-1524.3999999999999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11-4C13-8DB8-5DD57A93C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92992"/>
        <c:axId val="77915264"/>
      </c:lineChart>
      <c:catAx>
        <c:axId val="77892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77915264"/>
        <c:crosses val="autoZero"/>
        <c:auto val="1"/>
        <c:lblAlgn val="ctr"/>
        <c:lblOffset val="100"/>
        <c:noMultiLvlLbl val="0"/>
      </c:catAx>
      <c:valAx>
        <c:axId val="77915264"/>
        <c:scaling>
          <c:orientation val="minMax"/>
          <c:max val="10000"/>
          <c:min val="-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7789299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</xdr:row>
      <xdr:rowOff>66674</xdr:rowOff>
    </xdr:from>
    <xdr:to>
      <xdr:col>15</xdr:col>
      <xdr:colOff>276225</xdr:colOff>
      <xdr:row>31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0.01881</cdr:x>
      <cdr:y>0.16203</cdr:y>
    </cdr:from>
    <cdr:to>
      <cdr:x>0.1725</cdr:x>
      <cdr:y>0.21398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4150" y="831850"/>
          <a:ext cx="15049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Total trips: 1.3 billion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4761</xdr:rowOff>
    </xdr:from>
    <xdr:to>
      <xdr:col>17</xdr:col>
      <xdr:colOff>66675</xdr:colOff>
      <xdr:row>34</xdr:row>
      <xdr:rowOff>85725</xdr:rowOff>
    </xdr:to>
    <xdr:grpSp>
      <xdr:nvGrpSpPr>
        <xdr:cNvPr id="3" name="Group 2"/>
        <xdr:cNvGrpSpPr/>
      </xdr:nvGrpSpPr>
      <xdr:grpSpPr>
        <a:xfrm>
          <a:off x="581025" y="1976436"/>
          <a:ext cx="11563350" cy="3643314"/>
          <a:chOff x="581025" y="1976436"/>
          <a:chExt cx="11563350" cy="3643314"/>
        </a:xfrm>
      </xdr:grpSpPr>
      <xdr:graphicFrame macro="">
        <xdr:nvGraphicFramePr>
          <xdr:cNvPr id="2" name="Chart 1"/>
          <xdr:cNvGraphicFramePr/>
        </xdr:nvGraphicFramePr>
        <xdr:xfrm>
          <a:off x="581025" y="2043111"/>
          <a:ext cx="4476750" cy="35766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Chart 6"/>
          <xdr:cNvGraphicFramePr/>
        </xdr:nvGraphicFramePr>
        <xdr:xfrm>
          <a:off x="4695825" y="2014536"/>
          <a:ext cx="3933825" cy="35766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8" name="Chart 7"/>
          <xdr:cNvGraphicFramePr/>
        </xdr:nvGraphicFramePr>
        <xdr:xfrm>
          <a:off x="8210550" y="1976436"/>
          <a:ext cx="3933825" cy="35766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90486</xdr:rowOff>
    </xdr:from>
    <xdr:to>
      <xdr:col>14</xdr:col>
      <xdr:colOff>142875</xdr:colOff>
      <xdr:row>42</xdr:row>
      <xdr:rowOff>85724</xdr:rowOff>
    </xdr:to>
    <xdr:grpSp>
      <xdr:nvGrpSpPr>
        <xdr:cNvPr id="5" name="Group 4"/>
        <xdr:cNvGrpSpPr/>
      </xdr:nvGrpSpPr>
      <xdr:grpSpPr>
        <a:xfrm>
          <a:off x="619125" y="3367086"/>
          <a:ext cx="11525250" cy="3557588"/>
          <a:chOff x="657225" y="3595686"/>
          <a:chExt cx="11525250" cy="3557588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657225" y="3605211"/>
          <a:ext cx="4295775" cy="35480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4648200" y="3595686"/>
          <a:ext cx="4229100" cy="35480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8524875" y="3595686"/>
          <a:ext cx="3657600" cy="35480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128586</xdr:rowOff>
    </xdr:from>
    <xdr:to>
      <xdr:col>13</xdr:col>
      <xdr:colOff>238125</xdr:colOff>
      <xdr:row>32</xdr:row>
      <xdr:rowOff>123824</xdr:rowOff>
    </xdr:to>
    <xdr:grpSp>
      <xdr:nvGrpSpPr>
        <xdr:cNvPr id="5" name="Group 4"/>
        <xdr:cNvGrpSpPr/>
      </xdr:nvGrpSpPr>
      <xdr:grpSpPr>
        <a:xfrm>
          <a:off x="619125" y="1785936"/>
          <a:ext cx="10315575" cy="3557588"/>
          <a:chOff x="657225" y="2624136"/>
          <a:chExt cx="10315575" cy="3557588"/>
        </a:xfrm>
      </xdr:grpSpPr>
      <xdr:graphicFrame macro="">
        <xdr:nvGraphicFramePr>
          <xdr:cNvPr id="2" name="Chart 1"/>
          <xdr:cNvGraphicFramePr/>
        </xdr:nvGraphicFramePr>
        <xdr:xfrm>
          <a:off x="657225" y="2633661"/>
          <a:ext cx="3657600" cy="35480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/>
          <xdr:cNvGraphicFramePr/>
        </xdr:nvGraphicFramePr>
        <xdr:xfrm>
          <a:off x="4010025" y="2624136"/>
          <a:ext cx="3657600" cy="35480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/>
          <xdr:cNvGraphicFramePr/>
        </xdr:nvGraphicFramePr>
        <xdr:xfrm>
          <a:off x="7315200" y="2624136"/>
          <a:ext cx="3657600" cy="35480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2</xdr:row>
      <xdr:rowOff>152399</xdr:rowOff>
    </xdr:from>
    <xdr:to>
      <xdr:col>15</xdr:col>
      <xdr:colOff>219075</xdr:colOff>
      <xdr:row>20</xdr:row>
      <xdr:rowOff>550671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3</xdr:row>
      <xdr:rowOff>14287</xdr:rowOff>
    </xdr:from>
    <xdr:to>
      <xdr:col>16</xdr:col>
      <xdr:colOff>590549</xdr:colOff>
      <xdr:row>30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2</xdr:row>
      <xdr:rowOff>142875</xdr:rowOff>
    </xdr:from>
    <xdr:to>
      <xdr:col>10</xdr:col>
      <xdr:colOff>219075</xdr:colOff>
      <xdr:row>34</xdr:row>
      <xdr:rowOff>777494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</xdr:rowOff>
    </xdr:from>
    <xdr:to>
      <xdr:col>13</xdr:col>
      <xdr:colOff>209550</xdr:colOff>
      <xdr:row>33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542926</xdr:colOff>
      <xdr:row>8</xdr:row>
      <xdr:rowOff>90487</xdr:rowOff>
    </xdr:from>
    <xdr:to>
      <xdr:col>11</xdr:col>
      <xdr:colOff>342901</xdr:colOff>
      <xdr:row>24</xdr:row>
      <xdr:rowOff>436372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/>
  </sheetPr>
  <dimension ref="B1:M35"/>
  <sheetViews>
    <sheetView showGridLines="0" tabSelected="1" zoomScaleNormal="100" workbookViewId="0">
      <selection activeCell="B26" sqref="B26"/>
    </sheetView>
  </sheetViews>
  <sheetFormatPr defaultRowHeight="12.75" x14ac:dyDescent="0.2"/>
  <cols>
    <col min="1" max="1" width="4.7109375" style="22" customWidth="1"/>
    <col min="2" max="2" width="18.5703125" style="22" customWidth="1"/>
    <col min="3" max="5" width="16.7109375" style="22" customWidth="1"/>
    <col min="6" max="6" width="9.140625" style="22"/>
    <col min="7" max="7" width="26.42578125" style="22" customWidth="1"/>
    <col min="8" max="8" width="12.42578125" style="22" customWidth="1"/>
    <col min="9" max="16384" width="9.140625" style="22"/>
  </cols>
  <sheetData>
    <row r="1" spans="2:13" ht="15.75" x14ac:dyDescent="0.25">
      <c r="B1" s="17" t="s">
        <v>129</v>
      </c>
      <c r="G1" s="86"/>
      <c r="H1" s="86"/>
      <c r="I1" s="86"/>
      <c r="J1" s="86"/>
      <c r="K1" s="86"/>
      <c r="L1" s="86"/>
      <c r="M1" s="86"/>
    </row>
    <row r="2" spans="2:13" x14ac:dyDescent="0.2">
      <c r="B2" s="3"/>
      <c r="C2" s="3" t="s">
        <v>14</v>
      </c>
      <c r="D2" s="87"/>
      <c r="E2" s="87"/>
      <c r="G2" s="87"/>
      <c r="H2" s="87"/>
      <c r="I2" s="87"/>
      <c r="J2" s="87"/>
      <c r="K2" s="86"/>
      <c r="L2" s="86"/>
      <c r="M2" s="86"/>
    </row>
    <row r="3" spans="2:13" x14ac:dyDescent="0.2">
      <c r="B3" s="9" t="s">
        <v>40</v>
      </c>
      <c r="C3" s="4">
        <v>922665549.10000002</v>
      </c>
      <c r="D3" s="85"/>
      <c r="E3" s="85"/>
      <c r="G3" s="88"/>
      <c r="H3" s="89"/>
      <c r="I3" s="89"/>
      <c r="J3" s="89"/>
      <c r="K3" s="86"/>
      <c r="L3" s="86"/>
      <c r="M3" s="86"/>
    </row>
    <row r="4" spans="2:13" x14ac:dyDescent="0.2">
      <c r="B4" s="14" t="s">
        <v>47</v>
      </c>
      <c r="C4" s="15">
        <v>258897648.09999999</v>
      </c>
      <c r="D4" s="85"/>
      <c r="E4" s="85"/>
      <c r="G4" s="88"/>
      <c r="H4" s="89"/>
      <c r="I4" s="89"/>
      <c r="J4" s="89"/>
      <c r="K4" s="86"/>
      <c r="L4" s="86"/>
      <c r="M4" s="86"/>
    </row>
    <row r="5" spans="2:13" ht="24" x14ac:dyDescent="0.2">
      <c r="B5" s="10" t="s">
        <v>116</v>
      </c>
      <c r="C5" s="5">
        <v>26011961.079999998</v>
      </c>
      <c r="D5" s="92"/>
      <c r="E5" s="92"/>
      <c r="G5" s="90"/>
      <c r="H5" s="89"/>
      <c r="I5" s="89"/>
      <c r="J5" s="89"/>
      <c r="K5" s="86"/>
      <c r="L5" s="86"/>
      <c r="M5" s="86"/>
    </row>
    <row r="6" spans="2:13" x14ac:dyDescent="0.2">
      <c r="B6" s="11" t="s">
        <v>24</v>
      </c>
      <c r="C6" s="6">
        <v>12419562.390000001</v>
      </c>
      <c r="D6" s="85"/>
      <c r="E6" s="85"/>
      <c r="G6" s="88"/>
      <c r="H6" s="89"/>
      <c r="I6" s="89"/>
      <c r="J6" s="89"/>
      <c r="K6" s="86"/>
      <c r="L6" s="86"/>
      <c r="M6" s="86"/>
    </row>
    <row r="7" spans="2:13" x14ac:dyDescent="0.2">
      <c r="B7" s="11" t="s">
        <v>21</v>
      </c>
      <c r="C7" s="6">
        <v>12730063.880000001</v>
      </c>
      <c r="D7" s="85"/>
      <c r="E7" s="85"/>
      <c r="G7" s="88"/>
      <c r="H7" s="89"/>
      <c r="I7" s="89"/>
      <c r="J7" s="89"/>
      <c r="K7" s="91"/>
      <c r="L7" s="86"/>
      <c r="M7" s="86"/>
    </row>
    <row r="8" spans="2:13" ht="24" x14ac:dyDescent="0.2">
      <c r="B8" s="10" t="s">
        <v>26</v>
      </c>
      <c r="C8" s="6">
        <v>6687856.9809999997</v>
      </c>
      <c r="D8" s="85"/>
      <c r="E8" s="85"/>
      <c r="G8" s="90"/>
      <c r="H8" s="89"/>
      <c r="I8" s="89"/>
      <c r="J8" s="89"/>
      <c r="K8" s="86"/>
      <c r="L8" s="86"/>
      <c r="M8" s="86"/>
    </row>
    <row r="9" spans="2:13" x14ac:dyDescent="0.2">
      <c r="B9" s="11" t="s">
        <v>22</v>
      </c>
      <c r="C9" s="6">
        <v>17004800.93</v>
      </c>
      <c r="D9" s="85"/>
      <c r="E9" s="85"/>
      <c r="G9" s="88"/>
      <c r="H9" s="89"/>
      <c r="I9" s="89"/>
      <c r="J9" s="89"/>
      <c r="K9" s="86"/>
      <c r="L9" s="86"/>
      <c r="M9" s="86"/>
    </row>
    <row r="10" spans="2:13" x14ac:dyDescent="0.2">
      <c r="B10" s="12" t="s">
        <v>23</v>
      </c>
      <c r="C10" s="8">
        <v>1867517.1170000001</v>
      </c>
      <c r="D10" s="85"/>
      <c r="E10" s="85"/>
      <c r="G10" s="88"/>
      <c r="H10" s="89"/>
      <c r="I10" s="89"/>
      <c r="J10" s="89"/>
      <c r="K10" s="86"/>
      <c r="L10" s="86"/>
      <c r="M10" s="86"/>
    </row>
    <row r="11" spans="2:13" x14ac:dyDescent="0.2">
      <c r="G11" s="86"/>
      <c r="H11" s="86"/>
      <c r="I11" s="86"/>
      <c r="J11" s="86"/>
      <c r="K11" s="86"/>
      <c r="L11" s="86"/>
      <c r="M11" s="86"/>
    </row>
    <row r="34" spans="4:4" x14ac:dyDescent="0.2">
      <c r="D34" s="23" t="s">
        <v>28</v>
      </c>
    </row>
    <row r="35" spans="4:4" x14ac:dyDescent="0.2">
      <c r="D35" s="23" t="s">
        <v>119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/>
  </sheetPr>
  <dimension ref="B2:K39"/>
  <sheetViews>
    <sheetView showGridLines="0" zoomScaleNormal="100" workbookViewId="0">
      <selection activeCell="C38" sqref="C38:G39"/>
    </sheetView>
  </sheetViews>
  <sheetFormatPr defaultRowHeight="12.75" x14ac:dyDescent="0.2"/>
  <cols>
    <col min="2" max="2" width="17.28515625" customWidth="1"/>
    <col min="3" max="5" width="15" customWidth="1"/>
  </cols>
  <sheetData>
    <row r="2" spans="2:11" ht="15" x14ac:dyDescent="0.25">
      <c r="B2" s="2" t="s">
        <v>30</v>
      </c>
    </row>
    <row r="3" spans="2:11" x14ac:dyDescent="0.2">
      <c r="B3" s="16"/>
      <c r="C3" s="16" t="s">
        <v>14</v>
      </c>
      <c r="D3" s="16" t="s">
        <v>15</v>
      </c>
      <c r="E3" s="16" t="s">
        <v>16</v>
      </c>
      <c r="G3" s="93"/>
      <c r="H3" s="93"/>
      <c r="I3" s="93"/>
      <c r="J3" s="93"/>
      <c r="K3" s="86"/>
    </row>
    <row r="4" spans="2:11" x14ac:dyDescent="0.2">
      <c r="B4" s="14" t="s">
        <v>117</v>
      </c>
      <c r="C4" s="15">
        <v>26011961.079999998</v>
      </c>
      <c r="D4" s="15">
        <v>193954123.59999999</v>
      </c>
      <c r="E4" s="15">
        <v>18945453624</v>
      </c>
      <c r="G4" s="88"/>
      <c r="H4" s="94"/>
      <c r="I4" s="94"/>
      <c r="J4" s="94"/>
      <c r="K4" s="86"/>
    </row>
    <row r="5" spans="2:11" x14ac:dyDescent="0.2">
      <c r="B5" s="11" t="s">
        <v>24</v>
      </c>
      <c r="C5" s="6">
        <v>12419562.390000001</v>
      </c>
      <c r="D5" s="6">
        <v>160753224.90000001</v>
      </c>
      <c r="E5" s="6">
        <v>15368123280</v>
      </c>
      <c r="G5" s="88"/>
      <c r="H5" s="94"/>
      <c r="I5" s="94"/>
      <c r="J5" s="94"/>
      <c r="K5" s="86"/>
    </row>
    <row r="6" spans="2:11" x14ac:dyDescent="0.2">
      <c r="B6" s="11" t="s">
        <v>21</v>
      </c>
      <c r="C6" s="6">
        <v>12730063.880000001</v>
      </c>
      <c r="D6" s="6">
        <v>173361709.59999999</v>
      </c>
      <c r="E6" s="6">
        <v>26265550914</v>
      </c>
      <c r="G6" s="88"/>
      <c r="H6" s="94"/>
      <c r="I6" s="94"/>
      <c r="J6" s="94"/>
      <c r="K6" s="86"/>
    </row>
    <row r="7" spans="2:11" x14ac:dyDescent="0.2">
      <c r="B7" s="11" t="s">
        <v>26</v>
      </c>
      <c r="C7" s="6">
        <v>6687856.9809999997</v>
      </c>
      <c r="D7" s="6">
        <v>110959420.90000001</v>
      </c>
      <c r="E7" s="6">
        <v>13679303245</v>
      </c>
      <c r="G7" s="88"/>
      <c r="H7" s="94"/>
      <c r="I7" s="94"/>
      <c r="J7" s="94"/>
      <c r="K7" s="86"/>
    </row>
    <row r="8" spans="2:11" x14ac:dyDescent="0.2">
      <c r="B8" s="13" t="s">
        <v>22</v>
      </c>
      <c r="C8" s="7">
        <v>17004800.93</v>
      </c>
      <c r="D8" s="7">
        <v>294642112.69999999</v>
      </c>
      <c r="E8" s="7">
        <v>32106122916</v>
      </c>
      <c r="G8" s="88"/>
      <c r="H8" s="94"/>
      <c r="I8" s="94"/>
      <c r="J8" s="94"/>
      <c r="K8" s="86"/>
    </row>
    <row r="9" spans="2:11" x14ac:dyDescent="0.2">
      <c r="B9" s="12" t="s">
        <v>23</v>
      </c>
      <c r="C9" s="8">
        <v>1867517.1170000001</v>
      </c>
      <c r="D9" s="8">
        <v>67749207.829999998</v>
      </c>
      <c r="E9" s="8">
        <v>6134477758</v>
      </c>
      <c r="G9" s="88"/>
      <c r="H9" s="94"/>
      <c r="I9" s="94"/>
      <c r="J9" s="94"/>
      <c r="K9" s="86"/>
    </row>
    <row r="38" spans="3:3" x14ac:dyDescent="0.2">
      <c r="C38" t="s">
        <v>28</v>
      </c>
    </row>
    <row r="39" spans="3:3" x14ac:dyDescent="0.2">
      <c r="C39" s="1" t="s">
        <v>29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/>
  </sheetPr>
  <dimension ref="B2:E28"/>
  <sheetViews>
    <sheetView showGridLines="0" zoomScaleNormal="100" workbookViewId="0"/>
  </sheetViews>
  <sheetFormatPr defaultRowHeight="15" x14ac:dyDescent="0.25"/>
  <cols>
    <col min="1" max="1" width="9.140625" style="58"/>
    <col min="2" max="2" width="3.140625" style="58" customWidth="1"/>
    <col min="3" max="3" width="32.140625" style="58" customWidth="1"/>
    <col min="4" max="4" width="19.5703125" style="58" customWidth="1"/>
    <col min="5" max="5" width="8.7109375" style="58" customWidth="1"/>
    <col min="6" max="16384" width="9.140625" style="58"/>
  </cols>
  <sheetData>
    <row r="2" spans="2:5" ht="33" customHeight="1" x14ac:dyDescent="0.25">
      <c r="B2" s="129" t="s">
        <v>120</v>
      </c>
      <c r="C2" s="129"/>
      <c r="D2" s="129"/>
      <c r="E2" s="129"/>
    </row>
    <row r="3" spans="2:5" ht="8.25" customHeight="1" x14ac:dyDescent="0.25"/>
    <row r="4" spans="2:5" x14ac:dyDescent="0.25">
      <c r="B4" s="124" t="s">
        <v>96</v>
      </c>
      <c r="C4" s="124"/>
      <c r="D4" s="128" t="s">
        <v>94</v>
      </c>
      <c r="E4" s="128"/>
    </row>
    <row r="5" spans="2:5" x14ac:dyDescent="0.25">
      <c r="B5" s="125" t="s">
        <v>118</v>
      </c>
      <c r="C5" s="126"/>
      <c r="D5" s="59">
        <v>50709801.29600016</v>
      </c>
      <c r="E5" s="63" t="s">
        <v>113</v>
      </c>
    </row>
    <row r="6" spans="2:5" x14ac:dyDescent="0.25">
      <c r="B6" s="60">
        <v>1</v>
      </c>
      <c r="C6" s="61" t="s">
        <v>93</v>
      </c>
      <c r="D6" s="62">
        <v>11303743.050000031</v>
      </c>
      <c r="E6" s="64" t="s">
        <v>97</v>
      </c>
    </row>
    <row r="7" spans="2:5" x14ac:dyDescent="0.25">
      <c r="B7" s="60">
        <v>2</v>
      </c>
      <c r="C7" s="61" t="s">
        <v>89</v>
      </c>
      <c r="D7" s="62">
        <v>3024672.1290000109</v>
      </c>
      <c r="E7" s="65" t="s">
        <v>111</v>
      </c>
    </row>
    <row r="8" spans="2:5" x14ac:dyDescent="0.25">
      <c r="B8" s="60">
        <v>3</v>
      </c>
      <c r="C8" s="61" t="s">
        <v>91</v>
      </c>
      <c r="D8" s="62">
        <v>3023591.6430000123</v>
      </c>
      <c r="E8" s="66" t="s">
        <v>111</v>
      </c>
    </row>
    <row r="9" spans="2:5" x14ac:dyDescent="0.25">
      <c r="B9" s="60">
        <v>4</v>
      </c>
      <c r="C9" s="61" t="s">
        <v>92</v>
      </c>
      <c r="D9" s="62">
        <v>2394954.0870000115</v>
      </c>
      <c r="E9" s="64" t="s">
        <v>98</v>
      </c>
    </row>
    <row r="10" spans="2:5" x14ac:dyDescent="0.25">
      <c r="B10" s="60">
        <v>5</v>
      </c>
      <c r="C10" s="61" t="s">
        <v>86</v>
      </c>
      <c r="D10" s="62">
        <v>2234787.3340000124</v>
      </c>
      <c r="E10" s="64" t="s">
        <v>99</v>
      </c>
    </row>
    <row r="11" spans="2:5" x14ac:dyDescent="0.25">
      <c r="B11" s="60">
        <v>6</v>
      </c>
      <c r="C11" s="61" t="s">
        <v>90</v>
      </c>
      <c r="D11" s="62">
        <v>1792921.9060000069</v>
      </c>
      <c r="E11" s="64" t="s">
        <v>100</v>
      </c>
    </row>
    <row r="12" spans="2:5" x14ac:dyDescent="0.25">
      <c r="B12" s="60">
        <v>7</v>
      </c>
      <c r="C12" s="61" t="s">
        <v>88</v>
      </c>
      <c r="D12" s="62">
        <v>1719545.5400000012</v>
      </c>
      <c r="E12" s="64" t="s">
        <v>101</v>
      </c>
    </row>
    <row r="13" spans="2:5" x14ac:dyDescent="0.25">
      <c r="B13" s="60">
        <v>8</v>
      </c>
      <c r="C13" s="61" t="s">
        <v>83</v>
      </c>
      <c r="D13" s="62">
        <v>1411477.7230000051</v>
      </c>
      <c r="E13" s="64" t="s">
        <v>102</v>
      </c>
    </row>
    <row r="14" spans="2:5" x14ac:dyDescent="0.25">
      <c r="B14" s="60">
        <v>9</v>
      </c>
      <c r="C14" s="61" t="s">
        <v>87</v>
      </c>
      <c r="D14" s="62">
        <v>1349406.050000004</v>
      </c>
      <c r="E14" s="64" t="s">
        <v>103</v>
      </c>
    </row>
    <row r="15" spans="2:5" x14ac:dyDescent="0.25">
      <c r="B15" s="60">
        <v>10</v>
      </c>
      <c r="C15" s="61" t="s">
        <v>85</v>
      </c>
      <c r="D15" s="62">
        <v>1258249.6740000041</v>
      </c>
      <c r="E15" s="64" t="s">
        <v>104</v>
      </c>
    </row>
    <row r="16" spans="2:5" x14ac:dyDescent="0.25">
      <c r="B16" s="69">
        <v>11</v>
      </c>
      <c r="C16" s="68" t="s">
        <v>18</v>
      </c>
      <c r="D16" s="62">
        <v>1162127.5500000052</v>
      </c>
      <c r="E16" s="64" t="s">
        <v>105</v>
      </c>
    </row>
    <row r="17" spans="2:5" x14ac:dyDescent="0.25">
      <c r="B17" s="60">
        <v>12</v>
      </c>
      <c r="C17" s="61" t="s">
        <v>84</v>
      </c>
      <c r="D17" s="62">
        <v>1151492.340000004</v>
      </c>
      <c r="E17" s="64" t="s">
        <v>105</v>
      </c>
    </row>
    <row r="18" spans="2:5" x14ac:dyDescent="0.25">
      <c r="B18" s="69">
        <v>13</v>
      </c>
      <c r="C18" s="68" t="s">
        <v>20</v>
      </c>
      <c r="D18" s="62">
        <v>922802.06100000301</v>
      </c>
      <c r="E18" s="64" t="s">
        <v>106</v>
      </c>
    </row>
    <row r="19" spans="2:5" x14ac:dyDescent="0.25">
      <c r="B19" s="69">
        <v>14</v>
      </c>
      <c r="C19" s="68" t="s">
        <v>19</v>
      </c>
      <c r="D19" s="62">
        <v>839042.08200000343</v>
      </c>
      <c r="E19" s="64" t="s">
        <v>107</v>
      </c>
    </row>
    <row r="20" spans="2:5" x14ac:dyDescent="0.25">
      <c r="B20" s="60">
        <v>15</v>
      </c>
      <c r="C20" s="61" t="s">
        <v>82</v>
      </c>
      <c r="D20" s="62">
        <v>815754.68100000336</v>
      </c>
      <c r="E20" s="64" t="s">
        <v>108</v>
      </c>
    </row>
    <row r="21" spans="2:5" x14ac:dyDescent="0.25">
      <c r="B21" s="69">
        <v>16</v>
      </c>
      <c r="C21" s="68" t="s">
        <v>17</v>
      </c>
      <c r="D21" s="62">
        <v>782992.0600000025</v>
      </c>
      <c r="E21" s="64" t="s">
        <v>109</v>
      </c>
    </row>
    <row r="22" spans="2:5" x14ac:dyDescent="0.25">
      <c r="B22" s="60">
        <v>17</v>
      </c>
      <c r="C22" s="61" t="s">
        <v>81</v>
      </c>
      <c r="D22" s="62">
        <v>780913.86400000239</v>
      </c>
      <c r="E22" s="64" t="s">
        <v>109</v>
      </c>
    </row>
    <row r="23" spans="2:5" x14ac:dyDescent="0.25">
      <c r="B23" s="60">
        <v>18</v>
      </c>
      <c r="C23" s="61" t="s">
        <v>80</v>
      </c>
      <c r="D23" s="62">
        <v>743764.15000000247</v>
      </c>
      <c r="E23" s="64" t="s">
        <v>109</v>
      </c>
    </row>
    <row r="24" spans="2:5" x14ac:dyDescent="0.25">
      <c r="B24" s="60">
        <v>19</v>
      </c>
      <c r="C24" s="61" t="s">
        <v>79</v>
      </c>
      <c r="D24" s="62">
        <v>679304.91400000232</v>
      </c>
      <c r="E24" s="64" t="s">
        <v>110</v>
      </c>
    </row>
    <row r="25" spans="2:5" x14ac:dyDescent="0.25">
      <c r="B25" s="60">
        <v>20</v>
      </c>
      <c r="C25" s="61" t="s">
        <v>78</v>
      </c>
      <c r="D25" s="62">
        <v>651832.20600000233</v>
      </c>
      <c r="E25" s="64" t="s">
        <v>110</v>
      </c>
    </row>
    <row r="26" spans="2:5" x14ac:dyDescent="0.25">
      <c r="B26" s="127" t="s">
        <v>95</v>
      </c>
      <c r="C26" s="127"/>
      <c r="D26" s="95">
        <v>12666426.252000026</v>
      </c>
      <c r="E26" s="67" t="s">
        <v>112</v>
      </c>
    </row>
    <row r="27" spans="2:5" ht="18" customHeight="1" x14ac:dyDescent="0.25">
      <c r="B27" s="97" t="s">
        <v>28</v>
      </c>
    </row>
    <row r="28" spans="2:5" ht="18" customHeight="1" x14ac:dyDescent="0.25">
      <c r="B28" s="96" t="s">
        <v>121</v>
      </c>
    </row>
  </sheetData>
  <mergeCells count="5">
    <mergeCell ref="B4:C4"/>
    <mergeCell ref="B5:C5"/>
    <mergeCell ref="B26:C26"/>
    <mergeCell ref="D4:E4"/>
    <mergeCell ref="B2:E2"/>
  </mergeCells>
  <pageMargins left="0.7" right="0.7" top="0.75" bottom="0.75" header="0.3" footer="0.3"/>
  <pageSetup paperSize="9" orientation="portrait" r:id="rId1"/>
  <ignoredErrors>
    <ignoredError sqref="E5:E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</sheetPr>
  <dimension ref="B4:V48"/>
  <sheetViews>
    <sheetView showGridLines="0" topLeftCell="A19" zoomScaleNormal="100" workbookViewId="0">
      <selection activeCell="B47" sqref="B47:E48"/>
    </sheetView>
  </sheetViews>
  <sheetFormatPr defaultRowHeight="12.75" x14ac:dyDescent="0.2"/>
  <cols>
    <col min="1" max="1" width="9.140625" style="21"/>
    <col min="2" max="2" width="24.85546875" style="21" customWidth="1"/>
    <col min="3" max="3" width="12.85546875" style="21" bestFit="1" customWidth="1"/>
    <col min="4" max="4" width="2.7109375" style="86" customWidth="1"/>
    <col min="5" max="5" width="24.85546875" style="21" customWidth="1"/>
    <col min="6" max="6" width="15" style="21" bestFit="1" customWidth="1"/>
    <col min="7" max="7" width="2.28515625" style="86" customWidth="1"/>
    <col min="8" max="8" width="24.85546875" style="21" customWidth="1"/>
    <col min="9" max="9" width="17.7109375" style="21" bestFit="1" customWidth="1"/>
    <col min="10" max="16384" width="9.140625" style="21"/>
  </cols>
  <sheetData>
    <row r="4" spans="2:22" x14ac:dyDescent="0.2">
      <c r="B4" s="53"/>
      <c r="C4" s="53" t="s">
        <v>14</v>
      </c>
      <c r="D4" s="113"/>
      <c r="E4" s="53"/>
      <c r="F4" s="53" t="s">
        <v>15</v>
      </c>
      <c r="G4" s="113"/>
      <c r="H4" s="53"/>
      <c r="I4" s="53" t="s">
        <v>16</v>
      </c>
      <c r="K4" s="100"/>
      <c r="L4" s="100"/>
      <c r="M4" s="100"/>
      <c r="N4" s="100"/>
      <c r="O4" s="100"/>
      <c r="P4" s="100"/>
      <c r="Q4" s="100"/>
      <c r="R4" s="100"/>
      <c r="S4" s="86"/>
      <c r="T4" s="86"/>
      <c r="U4" s="86"/>
      <c r="V4" s="86"/>
    </row>
    <row r="5" spans="2:22" x14ac:dyDescent="0.2">
      <c r="B5" s="107" t="s">
        <v>25</v>
      </c>
      <c r="C5" s="108">
        <v>6687857</v>
      </c>
      <c r="D5" s="114"/>
      <c r="E5" s="107" t="s">
        <v>25</v>
      </c>
      <c r="F5" s="108">
        <v>111000000</v>
      </c>
      <c r="G5" s="114"/>
      <c r="H5" s="107" t="s">
        <v>25</v>
      </c>
      <c r="I5" s="108">
        <v>13700000000</v>
      </c>
      <c r="K5" s="100"/>
      <c r="L5" s="101"/>
      <c r="M5" s="100"/>
      <c r="N5" s="100"/>
      <c r="O5" s="101"/>
      <c r="P5" s="100"/>
      <c r="Q5" s="100"/>
      <c r="R5" s="101"/>
      <c r="S5" s="86"/>
      <c r="T5" s="86"/>
      <c r="U5" s="86"/>
      <c r="V5" s="86"/>
    </row>
    <row r="6" spans="2:22" x14ac:dyDescent="0.2">
      <c r="B6" s="109" t="s">
        <v>18</v>
      </c>
      <c r="C6" s="110">
        <v>1162128</v>
      </c>
      <c r="D6" s="114"/>
      <c r="E6" s="109" t="s">
        <v>20</v>
      </c>
      <c r="F6" s="110">
        <v>14764720</v>
      </c>
      <c r="G6" s="114"/>
      <c r="H6" s="109" t="s">
        <v>18</v>
      </c>
      <c r="I6" s="110">
        <v>2020000000</v>
      </c>
      <c r="K6" s="102"/>
      <c r="L6" s="101"/>
      <c r="M6" s="100"/>
      <c r="N6" s="102"/>
      <c r="O6" s="101"/>
      <c r="P6" s="100"/>
      <c r="Q6" s="102"/>
      <c r="R6" s="101"/>
      <c r="S6" s="86"/>
      <c r="T6" s="86"/>
      <c r="U6" s="86"/>
      <c r="V6" s="86"/>
    </row>
    <row r="7" spans="2:22" x14ac:dyDescent="0.2">
      <c r="B7" s="109" t="s">
        <v>20</v>
      </c>
      <c r="C7" s="110">
        <v>922802.1</v>
      </c>
      <c r="D7" s="114"/>
      <c r="E7" s="109" t="s">
        <v>18</v>
      </c>
      <c r="F7" s="110">
        <v>13884049</v>
      </c>
      <c r="G7" s="114"/>
      <c r="H7" s="109" t="s">
        <v>20</v>
      </c>
      <c r="I7" s="110">
        <v>1680000000</v>
      </c>
      <c r="K7" s="102"/>
      <c r="L7" s="101"/>
      <c r="M7" s="100"/>
      <c r="N7" s="102"/>
      <c r="O7" s="101"/>
      <c r="P7" s="100"/>
      <c r="Q7" s="102"/>
      <c r="R7" s="101"/>
      <c r="S7" s="86"/>
      <c r="T7" s="86"/>
      <c r="U7" s="86"/>
      <c r="V7" s="86"/>
    </row>
    <row r="8" spans="2:22" x14ac:dyDescent="0.2">
      <c r="B8" s="109" t="s">
        <v>19</v>
      </c>
      <c r="C8" s="110">
        <v>839042.1</v>
      </c>
      <c r="D8" s="114"/>
      <c r="E8" s="109" t="s">
        <v>17</v>
      </c>
      <c r="F8" s="110">
        <v>13369375</v>
      </c>
      <c r="G8" s="114"/>
      <c r="H8" s="109" t="s">
        <v>17</v>
      </c>
      <c r="I8" s="110">
        <v>1560000000</v>
      </c>
      <c r="K8" s="102"/>
      <c r="L8" s="103"/>
      <c r="M8" s="100"/>
      <c r="N8" s="102"/>
      <c r="O8" s="101"/>
      <c r="P8" s="100"/>
      <c r="Q8" s="102"/>
      <c r="R8" s="101"/>
      <c r="S8" s="86"/>
      <c r="T8" s="86"/>
      <c r="U8" s="86"/>
      <c r="V8" s="86"/>
    </row>
    <row r="9" spans="2:22" x14ac:dyDescent="0.2">
      <c r="B9" s="109" t="s">
        <v>17</v>
      </c>
      <c r="C9" s="110">
        <v>782992.1</v>
      </c>
      <c r="D9" s="114"/>
      <c r="E9" s="109" t="s">
        <v>32</v>
      </c>
      <c r="F9" s="110">
        <v>12110143</v>
      </c>
      <c r="G9" s="114"/>
      <c r="H9" s="109" t="s">
        <v>19</v>
      </c>
      <c r="I9" s="110">
        <v>1350000000</v>
      </c>
      <c r="K9" s="102"/>
      <c r="L9" s="101"/>
      <c r="M9" s="100"/>
      <c r="N9" s="102"/>
      <c r="O9" s="101"/>
      <c r="P9" s="100"/>
      <c r="Q9" s="102"/>
      <c r="R9" s="101"/>
      <c r="S9" s="86"/>
      <c r="T9" s="86"/>
      <c r="U9" s="86"/>
      <c r="V9" s="86"/>
    </row>
    <row r="10" spans="2:22" x14ac:dyDescent="0.2">
      <c r="B10" s="109" t="s">
        <v>32</v>
      </c>
      <c r="C10" s="110">
        <v>323447.90000000002</v>
      </c>
      <c r="D10" s="114"/>
      <c r="E10" s="109" t="s">
        <v>19</v>
      </c>
      <c r="F10" s="110">
        <v>11138020</v>
      </c>
      <c r="G10" s="114"/>
      <c r="H10" s="109" t="s">
        <v>32</v>
      </c>
      <c r="I10" s="110">
        <v>919000000</v>
      </c>
      <c r="K10" s="102"/>
      <c r="L10" s="101"/>
      <c r="M10" s="100"/>
      <c r="N10" s="102"/>
      <c r="O10" s="101"/>
      <c r="P10" s="100"/>
      <c r="Q10" s="102"/>
      <c r="R10" s="101"/>
      <c r="S10" s="86"/>
      <c r="T10" s="86"/>
      <c r="U10" s="86"/>
      <c r="V10" s="86"/>
    </row>
    <row r="11" spans="2:22" x14ac:dyDescent="0.2">
      <c r="B11" s="109" t="s">
        <v>33</v>
      </c>
      <c r="C11" s="110">
        <v>300927.40000000002</v>
      </c>
      <c r="D11" s="114"/>
      <c r="E11" s="109" t="s">
        <v>33</v>
      </c>
      <c r="F11" s="110">
        <v>5483956</v>
      </c>
      <c r="G11" s="114"/>
      <c r="H11" s="109" t="s">
        <v>33</v>
      </c>
      <c r="I11" s="110">
        <v>879000000</v>
      </c>
      <c r="K11" s="102"/>
      <c r="L11" s="101"/>
      <c r="M11" s="100"/>
      <c r="N11" s="102"/>
      <c r="O11" s="101"/>
      <c r="P11" s="100"/>
      <c r="Q11" s="102"/>
      <c r="R11" s="101"/>
      <c r="S11" s="86"/>
      <c r="T11" s="86"/>
      <c r="U11" s="86"/>
      <c r="V11" s="86"/>
    </row>
    <row r="12" spans="2:22" x14ac:dyDescent="0.2">
      <c r="B12" s="109" t="s">
        <v>34</v>
      </c>
      <c r="C12" s="110">
        <v>293854.09999999998</v>
      </c>
      <c r="D12" s="114"/>
      <c r="E12" s="109" t="s">
        <v>35</v>
      </c>
      <c r="F12" s="110">
        <v>5272868</v>
      </c>
      <c r="G12" s="114"/>
      <c r="H12" s="109" t="s">
        <v>35</v>
      </c>
      <c r="I12" s="110">
        <v>874000000</v>
      </c>
      <c r="K12" s="102"/>
      <c r="L12" s="101"/>
      <c r="M12" s="100"/>
      <c r="N12" s="102"/>
      <c r="O12" s="101"/>
      <c r="P12" s="100"/>
      <c r="Q12" s="102"/>
      <c r="R12" s="101"/>
      <c r="S12" s="86"/>
      <c r="T12" s="86"/>
      <c r="U12" s="86"/>
      <c r="V12" s="86"/>
    </row>
    <row r="13" spans="2:22" x14ac:dyDescent="0.2">
      <c r="B13" s="109" t="s">
        <v>35</v>
      </c>
      <c r="C13" s="110">
        <v>265133</v>
      </c>
      <c r="D13" s="114"/>
      <c r="E13" s="109" t="s">
        <v>34</v>
      </c>
      <c r="F13" s="110">
        <v>5270642</v>
      </c>
      <c r="G13" s="114"/>
      <c r="H13" s="109" t="s">
        <v>34</v>
      </c>
      <c r="I13" s="110">
        <v>773000000</v>
      </c>
      <c r="K13" s="102"/>
      <c r="L13" s="101"/>
      <c r="M13" s="100"/>
      <c r="N13" s="102"/>
      <c r="O13" s="101"/>
      <c r="P13" s="100"/>
      <c r="Q13" s="102"/>
      <c r="R13" s="101"/>
      <c r="S13" s="86"/>
      <c r="T13" s="86"/>
      <c r="U13" s="86"/>
      <c r="V13" s="86"/>
    </row>
    <row r="14" spans="2:22" x14ac:dyDescent="0.2">
      <c r="B14" s="109" t="s">
        <v>36</v>
      </c>
      <c r="C14" s="110">
        <v>181225</v>
      </c>
      <c r="D14" s="114"/>
      <c r="E14" s="109" t="s">
        <v>37</v>
      </c>
      <c r="F14" s="110">
        <v>3017747</v>
      </c>
      <c r="G14" s="114"/>
      <c r="H14" s="109" t="s">
        <v>37</v>
      </c>
      <c r="I14" s="110">
        <v>489000000</v>
      </c>
      <c r="K14" s="102"/>
      <c r="L14" s="101"/>
      <c r="M14" s="100"/>
      <c r="N14" s="102"/>
      <c r="O14" s="101"/>
      <c r="P14" s="100"/>
      <c r="Q14" s="102"/>
      <c r="R14" s="101"/>
      <c r="S14" s="86"/>
      <c r="T14" s="86"/>
      <c r="U14" s="86"/>
      <c r="V14" s="86"/>
    </row>
    <row r="15" spans="2:22" x14ac:dyDescent="0.2">
      <c r="B15" s="109" t="s">
        <v>37</v>
      </c>
      <c r="C15" s="110">
        <v>169328.4</v>
      </c>
      <c r="D15" s="114"/>
      <c r="E15" s="109" t="s">
        <v>36</v>
      </c>
      <c r="F15" s="110">
        <v>2892867</v>
      </c>
      <c r="G15" s="114"/>
      <c r="H15" s="109" t="s">
        <v>36</v>
      </c>
      <c r="I15" s="110">
        <v>436000000</v>
      </c>
      <c r="K15" s="102"/>
      <c r="L15" s="101"/>
      <c r="M15" s="100"/>
      <c r="N15" s="102"/>
      <c r="O15" s="101"/>
      <c r="P15" s="100"/>
      <c r="Q15" s="102"/>
      <c r="R15" s="101"/>
      <c r="S15" s="86"/>
      <c r="T15" s="86"/>
      <c r="U15" s="86"/>
      <c r="V15" s="86"/>
    </row>
    <row r="16" spans="2:22" x14ac:dyDescent="0.2">
      <c r="B16" s="111" t="s">
        <v>38</v>
      </c>
      <c r="C16" s="112">
        <v>1446978</v>
      </c>
      <c r="D16" s="115"/>
      <c r="E16" s="111" t="s">
        <v>38</v>
      </c>
      <c r="F16" s="112">
        <v>23755033</v>
      </c>
      <c r="G16" s="115"/>
      <c r="H16" s="111" t="s">
        <v>38</v>
      </c>
      <c r="I16" s="112">
        <v>2690000000</v>
      </c>
      <c r="K16" s="104"/>
      <c r="L16" s="105"/>
      <c r="M16" s="100"/>
      <c r="N16" s="104"/>
      <c r="O16" s="105"/>
      <c r="P16" s="100"/>
      <c r="Q16" s="104"/>
      <c r="R16" s="105"/>
      <c r="S16" s="86"/>
      <c r="T16" s="86"/>
      <c r="U16" s="86"/>
      <c r="V16" s="86"/>
    </row>
    <row r="17" spans="2:22" x14ac:dyDescent="0.2"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</row>
    <row r="20" spans="2:22" ht="15.75" x14ac:dyDescent="0.25">
      <c r="B20" s="17" t="s">
        <v>128</v>
      </c>
    </row>
    <row r="47" spans="2:2" x14ac:dyDescent="0.2">
      <c r="B47" s="22" t="s">
        <v>28</v>
      </c>
    </row>
    <row r="48" spans="2:2" x14ac:dyDescent="0.2">
      <c r="B48" s="23" t="s">
        <v>29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B2:J37"/>
  <sheetViews>
    <sheetView showGridLines="0" zoomScaleNormal="100" workbookViewId="0"/>
  </sheetViews>
  <sheetFormatPr defaultRowHeight="12.75" x14ac:dyDescent="0.2"/>
  <cols>
    <col min="2" max="2" width="21.140625" customWidth="1"/>
    <col min="3" max="3" width="12.85546875" bestFit="1" customWidth="1"/>
    <col min="4" max="4" width="2.85546875" customWidth="1"/>
    <col min="5" max="5" width="21.140625" customWidth="1"/>
    <col min="6" max="6" width="15" bestFit="1" customWidth="1"/>
    <col min="7" max="7" width="2.85546875" customWidth="1"/>
    <col min="8" max="8" width="21.140625" customWidth="1"/>
    <col min="9" max="9" width="17.7109375" bestFit="1" customWidth="1"/>
  </cols>
  <sheetData>
    <row r="2" spans="2:10" x14ac:dyDescent="0.2">
      <c r="B2" s="106"/>
      <c r="C2" s="106" t="s">
        <v>14</v>
      </c>
      <c r="D2" s="18"/>
      <c r="E2" s="106"/>
      <c r="F2" s="106" t="s">
        <v>15</v>
      </c>
      <c r="G2" s="18"/>
      <c r="H2" s="106"/>
      <c r="I2" s="106" t="s">
        <v>16</v>
      </c>
    </row>
    <row r="3" spans="2:10" x14ac:dyDescent="0.2">
      <c r="B3" s="18" t="s">
        <v>31</v>
      </c>
      <c r="C3" s="120">
        <v>6687857</v>
      </c>
      <c r="D3" s="50"/>
      <c r="E3" s="50" t="s">
        <v>31</v>
      </c>
      <c r="F3" s="120">
        <v>111000000</v>
      </c>
      <c r="G3" s="50"/>
      <c r="H3" s="50" t="s">
        <v>31</v>
      </c>
      <c r="I3" s="120">
        <v>13700000000</v>
      </c>
    </row>
    <row r="4" spans="2:10" x14ac:dyDescent="0.2">
      <c r="B4" s="19" t="s">
        <v>1</v>
      </c>
      <c r="C4" s="120">
        <v>1958184.695000011</v>
      </c>
      <c r="D4" s="116"/>
      <c r="E4" s="117" t="s">
        <v>1</v>
      </c>
      <c r="F4" s="120">
        <v>36655860.476000153</v>
      </c>
      <c r="G4" s="116"/>
      <c r="H4" s="117" t="s">
        <v>1</v>
      </c>
      <c r="I4" s="120">
        <v>3942299367.4990139</v>
      </c>
      <c r="J4" s="119"/>
    </row>
    <row r="5" spans="2:10" x14ac:dyDescent="0.2">
      <c r="B5" s="19" t="s">
        <v>13</v>
      </c>
      <c r="C5" s="120">
        <v>1332506.1910000006</v>
      </c>
      <c r="D5" s="50"/>
      <c r="E5" s="117" t="s">
        <v>13</v>
      </c>
      <c r="F5" s="120">
        <v>23213068.334000103</v>
      </c>
      <c r="G5" s="50"/>
      <c r="H5" s="117" t="s">
        <v>4</v>
      </c>
      <c r="I5" s="120">
        <v>2135273290.7000113</v>
      </c>
    </row>
    <row r="6" spans="2:10" x14ac:dyDescent="0.2">
      <c r="B6" s="19" t="s">
        <v>4</v>
      </c>
      <c r="C6" s="120">
        <v>798570.70000000042</v>
      </c>
      <c r="D6" s="50"/>
      <c r="E6" s="117" t="s">
        <v>3</v>
      </c>
      <c r="F6" s="120">
        <v>12889966.414000046</v>
      </c>
      <c r="G6" s="50"/>
      <c r="H6" s="117" t="s">
        <v>3</v>
      </c>
      <c r="I6" s="120">
        <v>1837587890.5740013</v>
      </c>
    </row>
    <row r="7" spans="2:10" x14ac:dyDescent="0.2">
      <c r="B7" s="19" t="s">
        <v>3</v>
      </c>
      <c r="C7" s="120">
        <v>788066.89000000269</v>
      </c>
      <c r="D7" s="50"/>
      <c r="E7" s="117" t="s">
        <v>4</v>
      </c>
      <c r="F7" s="120">
        <v>10708946.800000034</v>
      </c>
      <c r="G7" s="50"/>
      <c r="H7" s="117" t="s">
        <v>13</v>
      </c>
      <c r="I7" s="120">
        <v>1416168096.7365222</v>
      </c>
    </row>
    <row r="8" spans="2:10" x14ac:dyDescent="0.2">
      <c r="B8" s="20" t="s">
        <v>27</v>
      </c>
      <c r="C8" s="121">
        <v>1810528.505000008</v>
      </c>
      <c r="D8" s="50"/>
      <c r="E8" s="118" t="s">
        <v>27</v>
      </c>
      <c r="F8" s="121">
        <v>27491578.875000093</v>
      </c>
      <c r="G8" s="50"/>
      <c r="H8" s="118" t="s">
        <v>27</v>
      </c>
      <c r="I8" s="121">
        <v>4347974599.8839884</v>
      </c>
    </row>
    <row r="10" spans="2:10" ht="15.75" x14ac:dyDescent="0.25">
      <c r="B10" s="17" t="s">
        <v>127</v>
      </c>
    </row>
    <row r="36" spans="2:2" x14ac:dyDescent="0.2">
      <c r="B36" s="22" t="s">
        <v>28</v>
      </c>
    </row>
    <row r="37" spans="2:2" x14ac:dyDescent="0.2">
      <c r="B37" s="23" t="s">
        <v>29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/>
  </sheetPr>
  <dimension ref="B1:E24"/>
  <sheetViews>
    <sheetView showGridLines="0" zoomScaleNormal="100" workbookViewId="0">
      <selection activeCell="E23" sqref="E23:P24"/>
    </sheetView>
  </sheetViews>
  <sheetFormatPr defaultRowHeight="15" x14ac:dyDescent="0.25"/>
  <cols>
    <col min="1" max="1" width="6" style="24" customWidth="1"/>
    <col min="2" max="2" width="20.5703125" style="24" customWidth="1"/>
    <col min="3" max="16384" width="9.140625" style="24"/>
  </cols>
  <sheetData>
    <row r="1" spans="2:5" x14ac:dyDescent="0.25">
      <c r="C1" s="36"/>
    </row>
    <row r="2" spans="2:5" ht="24.75" customHeight="1" x14ac:dyDescent="0.25">
      <c r="B2" s="35" t="s">
        <v>43</v>
      </c>
      <c r="C2" s="34" t="s">
        <v>42</v>
      </c>
      <c r="E2" s="33" t="s">
        <v>122</v>
      </c>
    </row>
    <row r="3" spans="2:5" x14ac:dyDescent="0.25">
      <c r="B3" s="32" t="s">
        <v>41</v>
      </c>
      <c r="C3" s="31">
        <v>1.2957384400966956</v>
      </c>
      <c r="E3" s="37"/>
    </row>
    <row r="4" spans="2:5" x14ac:dyDescent="0.25">
      <c r="B4" s="30" t="s">
        <v>40</v>
      </c>
      <c r="C4" s="29">
        <v>1.2210957283899333</v>
      </c>
    </row>
    <row r="5" spans="2:5" x14ac:dyDescent="0.25">
      <c r="B5" s="30" t="s">
        <v>27</v>
      </c>
      <c r="C5" s="29">
        <v>1.3108838480442686</v>
      </c>
    </row>
    <row r="6" spans="2:5" x14ac:dyDescent="0.25">
      <c r="B6" s="30" t="s">
        <v>45</v>
      </c>
      <c r="C6" s="29">
        <v>1.5793136135978423</v>
      </c>
    </row>
    <row r="7" spans="2:5" x14ac:dyDescent="0.25">
      <c r="B7" s="30" t="s">
        <v>115</v>
      </c>
      <c r="C7" s="29">
        <v>1.4978968139897004</v>
      </c>
    </row>
    <row r="8" spans="2:5" x14ac:dyDescent="0.25">
      <c r="B8" s="30" t="s">
        <v>25</v>
      </c>
      <c r="C8" s="29">
        <v>2.5029277382931365</v>
      </c>
    </row>
    <row r="9" spans="2:5" x14ac:dyDescent="0.25">
      <c r="B9" s="30" t="s">
        <v>21</v>
      </c>
      <c r="C9" s="29">
        <v>1.3124738399422389</v>
      </c>
    </row>
    <row r="10" spans="2:5" x14ac:dyDescent="0.25">
      <c r="B10" s="30" t="s">
        <v>24</v>
      </c>
      <c r="C10" s="29">
        <v>1.716121549612301</v>
      </c>
    </row>
    <row r="11" spans="2:5" x14ac:dyDescent="0.25">
      <c r="B11" s="30" t="s">
        <v>22</v>
      </c>
      <c r="C11" s="29">
        <v>2.4896053411496544</v>
      </c>
    </row>
    <row r="12" spans="2:5" x14ac:dyDescent="0.25">
      <c r="B12" s="28" t="s">
        <v>23</v>
      </c>
      <c r="C12" s="27">
        <v>2.065504178548625</v>
      </c>
    </row>
    <row r="21" spans="5:5" ht="45.6" customHeight="1" x14ac:dyDescent="0.25"/>
    <row r="23" spans="5:5" x14ac:dyDescent="0.25">
      <c r="E23" s="26" t="s">
        <v>44</v>
      </c>
    </row>
    <row r="24" spans="5:5" x14ac:dyDescent="0.25">
      <c r="E24" s="25" t="s">
        <v>39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/>
  </sheetPr>
  <dimension ref="A2:E35"/>
  <sheetViews>
    <sheetView showGridLines="0" zoomScaleNormal="100" workbookViewId="0">
      <selection activeCell="E34" sqref="E34:K35"/>
    </sheetView>
  </sheetViews>
  <sheetFormatPr defaultRowHeight="12.75" x14ac:dyDescent="0.2"/>
  <cols>
    <col min="1" max="1" width="4.28515625" style="22" customWidth="1"/>
    <col min="2" max="2" width="24" style="22" customWidth="1"/>
    <col min="3" max="3" width="16.28515625" style="22" customWidth="1"/>
    <col min="4" max="16384" width="9.140625" style="22"/>
  </cols>
  <sheetData>
    <row r="2" spans="1:5" ht="15" x14ac:dyDescent="0.25">
      <c r="A2" s="39"/>
      <c r="B2" s="123" t="s">
        <v>43</v>
      </c>
      <c r="C2" s="123" t="s">
        <v>46</v>
      </c>
      <c r="E2" s="2" t="s">
        <v>123</v>
      </c>
    </row>
    <row r="3" spans="1:5" x14ac:dyDescent="0.2">
      <c r="A3" s="39"/>
      <c r="B3" s="14" t="s">
        <v>40</v>
      </c>
      <c r="C3" s="122">
        <v>1621957550</v>
      </c>
    </row>
    <row r="4" spans="1:5" x14ac:dyDescent="0.2">
      <c r="A4" s="39"/>
      <c r="B4" s="11" t="s">
        <v>47</v>
      </c>
      <c r="C4" s="41">
        <v>1102229321</v>
      </c>
    </row>
    <row r="5" spans="1:5" ht="24" x14ac:dyDescent="0.2">
      <c r="A5" s="39"/>
      <c r="B5" s="10" t="s">
        <v>48</v>
      </c>
      <c r="C5" s="41">
        <v>148274650</v>
      </c>
    </row>
    <row r="6" spans="1:5" x14ac:dyDescent="0.2">
      <c r="A6" s="39"/>
      <c r="B6" s="11" t="s">
        <v>24</v>
      </c>
      <c r="C6" s="41">
        <v>18844211</v>
      </c>
    </row>
    <row r="7" spans="1:5" x14ac:dyDescent="0.2">
      <c r="A7" s="39"/>
      <c r="B7" s="11" t="s">
        <v>21</v>
      </c>
      <c r="C7" s="41">
        <v>101813848</v>
      </c>
    </row>
    <row r="8" spans="1:5" ht="24" x14ac:dyDescent="0.2">
      <c r="A8" s="39"/>
      <c r="B8" s="10" t="s">
        <v>49</v>
      </c>
      <c r="C8" s="41">
        <v>29478478</v>
      </c>
    </row>
    <row r="9" spans="1:5" x14ac:dyDescent="0.2">
      <c r="A9" s="39"/>
      <c r="B9" s="11" t="s">
        <v>22</v>
      </c>
      <c r="C9" s="41">
        <v>119988368</v>
      </c>
    </row>
    <row r="10" spans="1:5" x14ac:dyDescent="0.2">
      <c r="A10" s="39"/>
      <c r="B10" s="12" t="s">
        <v>23</v>
      </c>
      <c r="C10" s="40">
        <v>27118335</v>
      </c>
    </row>
    <row r="11" spans="1:5" x14ac:dyDescent="0.2">
      <c r="A11" s="39"/>
    </row>
    <row r="12" spans="1:5" x14ac:dyDescent="0.2">
      <c r="A12" s="39"/>
    </row>
    <row r="13" spans="1:5" x14ac:dyDescent="0.2">
      <c r="A13" s="39"/>
    </row>
    <row r="14" spans="1:5" x14ac:dyDescent="0.2">
      <c r="A14" s="39"/>
    </row>
    <row r="15" spans="1:5" x14ac:dyDescent="0.2">
      <c r="A15" s="39"/>
    </row>
    <row r="34" spans="5:5" x14ac:dyDescent="0.2">
      <c r="E34" s="22" t="s">
        <v>28</v>
      </c>
    </row>
    <row r="35" spans="5:5" ht="15" x14ac:dyDescent="0.25">
      <c r="E35" s="38" t="s">
        <v>39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</sheetPr>
  <dimension ref="B2:L70"/>
  <sheetViews>
    <sheetView showGridLines="0" topLeftCell="A7" zoomScaleNormal="100" workbookViewId="0"/>
  </sheetViews>
  <sheetFormatPr defaultRowHeight="12.75" x14ac:dyDescent="0.2"/>
  <cols>
    <col min="1" max="1" width="4.140625" style="22" customWidth="1"/>
    <col min="2" max="2" width="17.140625" style="22" customWidth="1"/>
    <col min="3" max="3" width="16" style="22" customWidth="1"/>
    <col min="4" max="16384" width="9.140625" style="22"/>
  </cols>
  <sheetData>
    <row r="2" spans="2:12" ht="48.75" customHeight="1" x14ac:dyDescent="0.25">
      <c r="B2" s="3"/>
      <c r="C2" s="49" t="s">
        <v>124</v>
      </c>
      <c r="E2" s="130" t="s">
        <v>65</v>
      </c>
      <c r="F2" s="130"/>
      <c r="G2" s="130"/>
      <c r="H2" s="130"/>
      <c r="I2" s="130"/>
      <c r="J2" s="130"/>
      <c r="K2" s="130"/>
      <c r="L2" s="130"/>
    </row>
    <row r="3" spans="2:12" x14ac:dyDescent="0.2">
      <c r="B3" s="48" t="s">
        <v>63</v>
      </c>
      <c r="C3" s="47">
        <v>6.6166333724112694E-2</v>
      </c>
    </row>
    <row r="4" spans="2:12" x14ac:dyDescent="0.2">
      <c r="B4" s="14"/>
      <c r="C4" s="46"/>
    </row>
    <row r="5" spans="2:12" x14ac:dyDescent="0.2">
      <c r="B5" s="11" t="s">
        <v>10</v>
      </c>
      <c r="C5" s="45">
        <v>0.267083277729041</v>
      </c>
    </row>
    <row r="6" spans="2:12" x14ac:dyDescent="0.2">
      <c r="B6" s="11" t="s">
        <v>3</v>
      </c>
      <c r="C6" s="45">
        <v>0.12933849195259167</v>
      </c>
    </row>
    <row r="7" spans="2:12" x14ac:dyDescent="0.2">
      <c r="B7" s="11" t="s">
        <v>0</v>
      </c>
      <c r="C7" s="45">
        <v>0.11237499679333859</v>
      </c>
    </row>
    <row r="8" spans="2:12" x14ac:dyDescent="0.2">
      <c r="B8" s="11" t="s">
        <v>6</v>
      </c>
      <c r="C8" s="45">
        <v>0.10201573792318702</v>
      </c>
    </row>
    <row r="9" spans="2:12" x14ac:dyDescent="0.2">
      <c r="B9" s="11" t="s">
        <v>52</v>
      </c>
      <c r="C9" s="45">
        <v>0.10062040181340315</v>
      </c>
    </row>
    <row r="10" spans="2:12" x14ac:dyDescent="0.2">
      <c r="B10" s="11" t="s">
        <v>8</v>
      </c>
      <c r="C10" s="45">
        <v>9.3082641919667197E-2</v>
      </c>
    </row>
    <row r="11" spans="2:12" x14ac:dyDescent="0.2">
      <c r="B11" s="11" t="s">
        <v>4</v>
      </c>
      <c r="C11" s="45">
        <v>8.2805645784913937E-2</v>
      </c>
    </row>
    <row r="12" spans="2:12" x14ac:dyDescent="0.2">
      <c r="B12" s="11" t="s">
        <v>7</v>
      </c>
      <c r="C12" s="45">
        <v>7.0562296452142834E-2</v>
      </c>
    </row>
    <row r="13" spans="2:12" x14ac:dyDescent="0.2">
      <c r="B13" s="11" t="s">
        <v>1</v>
      </c>
      <c r="C13" s="45">
        <v>5.6165145799281696E-2</v>
      </c>
    </row>
    <row r="14" spans="2:12" x14ac:dyDescent="0.2">
      <c r="B14" s="11" t="s">
        <v>5</v>
      </c>
      <c r="C14" s="45">
        <v>4.1772240634409506E-2</v>
      </c>
    </row>
    <row r="15" spans="2:12" x14ac:dyDescent="0.2">
      <c r="B15" s="11" t="s">
        <v>64</v>
      </c>
      <c r="C15" s="45">
        <v>3.9152501661423672E-2</v>
      </c>
    </row>
    <row r="16" spans="2:12" x14ac:dyDescent="0.2">
      <c r="B16" s="11" t="s">
        <v>13</v>
      </c>
      <c r="C16" s="45">
        <v>3.744411097447798E-2</v>
      </c>
    </row>
    <row r="17" spans="2:3" x14ac:dyDescent="0.2">
      <c r="B17" s="11" t="s">
        <v>53</v>
      </c>
      <c r="C17" s="45">
        <v>3.5002683207869145E-2</v>
      </c>
    </row>
    <row r="18" spans="2:3" x14ac:dyDescent="0.2">
      <c r="B18" s="11" t="s">
        <v>61</v>
      </c>
      <c r="C18" s="45">
        <v>3.4149229865106809E-2</v>
      </c>
    </row>
    <row r="19" spans="2:3" x14ac:dyDescent="0.2">
      <c r="B19" s="11" t="s">
        <v>59</v>
      </c>
      <c r="C19" s="45">
        <v>3.1298781160814242E-2</v>
      </c>
    </row>
    <row r="20" spans="2:3" x14ac:dyDescent="0.2">
      <c r="B20" s="11" t="s">
        <v>2</v>
      </c>
      <c r="C20" s="45">
        <v>3.018755816739719E-2</v>
      </c>
    </row>
    <row r="21" spans="2:3" x14ac:dyDescent="0.2">
      <c r="B21" s="11" t="s">
        <v>12</v>
      </c>
      <c r="C21" s="45">
        <v>2.5556820251320344E-2</v>
      </c>
    </row>
    <row r="22" spans="2:3" x14ac:dyDescent="0.2">
      <c r="B22" s="11" t="s">
        <v>54</v>
      </c>
      <c r="C22" s="45">
        <v>2.4461059131533576E-2</v>
      </c>
    </row>
    <row r="23" spans="2:3" x14ac:dyDescent="0.2">
      <c r="B23" s="11" t="s">
        <v>62</v>
      </c>
      <c r="C23" s="45">
        <v>2.27940248505639E-2</v>
      </c>
    </row>
    <row r="24" spans="2:3" x14ac:dyDescent="0.2">
      <c r="B24" s="11" t="s">
        <v>58</v>
      </c>
      <c r="C24" s="45">
        <v>2.2133547653372779E-2</v>
      </c>
    </row>
    <row r="25" spans="2:3" x14ac:dyDescent="0.2">
      <c r="B25" s="11" t="s">
        <v>9</v>
      </c>
      <c r="C25" s="45">
        <v>1.9710317382907749E-2</v>
      </c>
    </row>
    <row r="26" spans="2:3" x14ac:dyDescent="0.2">
      <c r="B26" s="11" t="s">
        <v>11</v>
      </c>
      <c r="C26" s="45">
        <v>1.6904842813688842E-2</v>
      </c>
    </row>
    <row r="27" spans="2:3" x14ac:dyDescent="0.2">
      <c r="B27" s="11" t="s">
        <v>57</v>
      </c>
      <c r="C27" s="45">
        <v>1.6676208376355573E-2</v>
      </c>
    </row>
    <row r="28" spans="2:3" x14ac:dyDescent="0.2">
      <c r="B28" s="11" t="s">
        <v>55</v>
      </c>
      <c r="C28" s="45">
        <v>1.5902901137277523E-2</v>
      </c>
    </row>
    <row r="29" spans="2:3" x14ac:dyDescent="0.2">
      <c r="B29" s="11" t="s">
        <v>60</v>
      </c>
      <c r="C29" s="45">
        <v>1.1012461139533667E-2</v>
      </c>
    </row>
    <row r="30" spans="2:3" x14ac:dyDescent="0.2">
      <c r="B30" s="11" t="s">
        <v>56</v>
      </c>
      <c r="C30" s="45">
        <v>9.752051804357436E-3</v>
      </c>
    </row>
    <row r="31" spans="2:3" x14ac:dyDescent="0.2">
      <c r="B31" s="13" t="s">
        <v>51</v>
      </c>
      <c r="C31" s="44">
        <v>5.1121020213974969E-3</v>
      </c>
    </row>
    <row r="32" spans="2:3" x14ac:dyDescent="0.2">
      <c r="B32" s="12" t="s">
        <v>50</v>
      </c>
      <c r="C32" s="43">
        <v>1.5028261963549721E-3</v>
      </c>
    </row>
    <row r="35" spans="3:5" ht="70.900000000000006" customHeight="1" x14ac:dyDescent="0.2"/>
    <row r="36" spans="3:5" ht="15" x14ac:dyDescent="0.25">
      <c r="E36" s="38" t="s">
        <v>39</v>
      </c>
    </row>
    <row r="37" spans="3:5" ht="15" x14ac:dyDescent="0.25">
      <c r="E37" s="2"/>
    </row>
    <row r="38" spans="3:5" x14ac:dyDescent="0.2">
      <c r="C38" s="42"/>
    </row>
    <row r="39" spans="3:5" x14ac:dyDescent="0.2">
      <c r="C39" s="42"/>
    </row>
    <row r="40" spans="3:5" x14ac:dyDescent="0.2">
      <c r="C40" s="42"/>
    </row>
    <row r="41" spans="3:5" x14ac:dyDescent="0.2">
      <c r="C41" s="42"/>
    </row>
    <row r="42" spans="3:5" x14ac:dyDescent="0.2">
      <c r="C42" s="42"/>
    </row>
    <row r="43" spans="3:5" x14ac:dyDescent="0.2">
      <c r="C43" s="42"/>
    </row>
    <row r="44" spans="3:5" x14ac:dyDescent="0.2">
      <c r="C44" s="42"/>
    </row>
    <row r="45" spans="3:5" x14ac:dyDescent="0.2">
      <c r="C45" s="42"/>
    </row>
    <row r="46" spans="3:5" x14ac:dyDescent="0.2">
      <c r="C46" s="42"/>
    </row>
    <row r="47" spans="3:5" x14ac:dyDescent="0.2">
      <c r="C47" s="42"/>
    </row>
    <row r="48" spans="3:5" x14ac:dyDescent="0.2">
      <c r="C48" s="42"/>
    </row>
    <row r="49" spans="3:3" x14ac:dyDescent="0.2">
      <c r="C49" s="42"/>
    </row>
    <row r="50" spans="3:3" x14ac:dyDescent="0.2">
      <c r="C50" s="42"/>
    </row>
    <row r="51" spans="3:3" x14ac:dyDescent="0.2">
      <c r="C51" s="42"/>
    </row>
    <row r="52" spans="3:3" x14ac:dyDescent="0.2">
      <c r="C52" s="42"/>
    </row>
    <row r="53" spans="3:3" x14ac:dyDescent="0.2">
      <c r="C53" s="42"/>
    </row>
    <row r="54" spans="3:3" x14ac:dyDescent="0.2">
      <c r="C54" s="42"/>
    </row>
    <row r="55" spans="3:3" x14ac:dyDescent="0.2">
      <c r="C55" s="42"/>
    </row>
    <row r="56" spans="3:3" x14ac:dyDescent="0.2">
      <c r="C56" s="42"/>
    </row>
    <row r="57" spans="3:3" x14ac:dyDescent="0.2">
      <c r="C57" s="42"/>
    </row>
    <row r="58" spans="3:3" x14ac:dyDescent="0.2">
      <c r="C58" s="42"/>
    </row>
    <row r="59" spans="3:3" x14ac:dyDescent="0.2">
      <c r="C59" s="42"/>
    </row>
    <row r="60" spans="3:3" x14ac:dyDescent="0.2">
      <c r="C60" s="42"/>
    </row>
    <row r="61" spans="3:3" x14ac:dyDescent="0.2">
      <c r="C61" s="42"/>
    </row>
    <row r="62" spans="3:3" x14ac:dyDescent="0.2">
      <c r="C62" s="42"/>
    </row>
    <row r="63" spans="3:3" x14ac:dyDescent="0.2">
      <c r="C63" s="42"/>
    </row>
    <row r="64" spans="3:3" x14ac:dyDescent="0.2">
      <c r="C64" s="42"/>
    </row>
    <row r="65" spans="3:5" x14ac:dyDescent="0.2">
      <c r="C65" s="42"/>
    </row>
    <row r="66" spans="3:5" x14ac:dyDescent="0.2">
      <c r="C66" s="42"/>
    </row>
    <row r="67" spans="3:5" x14ac:dyDescent="0.2">
      <c r="C67" s="42"/>
    </row>
    <row r="70" spans="3:5" ht="15" x14ac:dyDescent="0.25">
      <c r="E70" s="38"/>
    </row>
  </sheetData>
  <mergeCells count="1">
    <mergeCell ref="E2:L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/>
  </sheetPr>
  <dimension ref="B1:F37"/>
  <sheetViews>
    <sheetView showGridLines="0" zoomScaleNormal="100" workbookViewId="0">
      <selection activeCell="F36" sqref="F36:L37"/>
    </sheetView>
  </sheetViews>
  <sheetFormatPr defaultRowHeight="12.75" x14ac:dyDescent="0.2"/>
  <cols>
    <col min="1" max="1" width="5.140625" style="18" customWidth="1"/>
    <col min="2" max="2" width="19.85546875" style="18" customWidth="1"/>
    <col min="3" max="3" width="18.5703125" style="50" customWidth="1"/>
    <col min="4" max="16384" width="9.140625" style="18"/>
  </cols>
  <sheetData>
    <row r="1" spans="2:5" ht="15.75" x14ac:dyDescent="0.25">
      <c r="D1" s="98" t="s">
        <v>125</v>
      </c>
    </row>
    <row r="2" spans="2:5" ht="15" x14ac:dyDescent="0.25">
      <c r="B2" s="53"/>
      <c r="C2" s="52" t="s">
        <v>67</v>
      </c>
      <c r="E2" s="51"/>
    </row>
    <row r="3" spans="2:5" x14ac:dyDescent="0.2">
      <c r="B3" s="9" t="s">
        <v>6</v>
      </c>
      <c r="C3" s="54">
        <v>6.5207160000000002</v>
      </c>
    </row>
    <row r="4" spans="2:5" x14ac:dyDescent="0.2">
      <c r="B4" s="11" t="s">
        <v>3</v>
      </c>
      <c r="C4" s="55">
        <v>6.3806349999999998</v>
      </c>
    </row>
    <row r="5" spans="2:5" x14ac:dyDescent="0.2">
      <c r="B5" s="11" t="s">
        <v>13</v>
      </c>
      <c r="C5" s="55">
        <v>4.6923199999999996</v>
      </c>
    </row>
    <row r="6" spans="2:5" x14ac:dyDescent="0.2">
      <c r="B6" s="11" t="s">
        <v>4</v>
      </c>
      <c r="C6" s="55">
        <v>3.4279030000000001</v>
      </c>
    </row>
    <row r="7" spans="2:5" x14ac:dyDescent="0.2">
      <c r="B7" s="11" t="s">
        <v>10</v>
      </c>
      <c r="C7" s="55">
        <v>2.6478109999999999</v>
      </c>
    </row>
    <row r="8" spans="2:5" x14ac:dyDescent="0.2">
      <c r="B8" s="11" t="s">
        <v>1</v>
      </c>
      <c r="C8" s="55">
        <v>1.8064830000000001</v>
      </c>
    </row>
    <row r="9" spans="2:5" x14ac:dyDescent="0.2">
      <c r="B9" s="11" t="s">
        <v>8</v>
      </c>
      <c r="C9" s="55">
        <v>0.83987900000000004</v>
      </c>
    </row>
    <row r="10" spans="2:5" x14ac:dyDescent="0.2">
      <c r="B10" s="11" t="s">
        <v>61</v>
      </c>
      <c r="C10" s="55">
        <v>0.49973299999999998</v>
      </c>
    </row>
    <row r="11" spans="2:5" x14ac:dyDescent="0.2">
      <c r="B11" s="12" t="s">
        <v>66</v>
      </c>
      <c r="C11" s="56">
        <v>2.662998</v>
      </c>
    </row>
    <row r="36" spans="6:6" x14ac:dyDescent="0.2">
      <c r="F36" s="18" t="s">
        <v>28</v>
      </c>
    </row>
    <row r="37" spans="6:6" ht="15" x14ac:dyDescent="0.25">
      <c r="F37" s="38" t="s">
        <v>39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/>
  </sheetPr>
  <dimension ref="B2:L26"/>
  <sheetViews>
    <sheetView showGridLines="0" zoomScaleNormal="100" workbookViewId="0"/>
  </sheetViews>
  <sheetFormatPr defaultRowHeight="14.25" x14ac:dyDescent="0.2"/>
  <cols>
    <col min="1" max="1" width="4.140625" style="57" customWidth="1"/>
    <col min="2" max="9" width="9.140625" style="57"/>
    <col min="10" max="12" width="9.140625" style="82"/>
    <col min="13" max="16384" width="9.140625" style="57"/>
  </cols>
  <sheetData>
    <row r="2" spans="2:12" ht="15.75" x14ac:dyDescent="0.25">
      <c r="B2" s="84" t="s">
        <v>114</v>
      </c>
      <c r="C2" s="70"/>
      <c r="D2" s="70"/>
      <c r="E2" s="70"/>
      <c r="F2" s="70"/>
      <c r="G2" s="70"/>
      <c r="H2" s="70"/>
      <c r="I2" s="70"/>
      <c r="J2" s="81"/>
      <c r="K2" s="81"/>
      <c r="L2" s="81"/>
    </row>
    <row r="3" spans="2:12" x14ac:dyDescent="0.2">
      <c r="B3" s="71"/>
      <c r="C3" s="70"/>
      <c r="D3" s="70"/>
      <c r="E3" s="70"/>
      <c r="F3" s="70"/>
      <c r="G3" s="70"/>
      <c r="H3" s="70"/>
      <c r="I3" s="70"/>
      <c r="J3" s="81"/>
      <c r="K3" s="81"/>
      <c r="L3" s="81"/>
    </row>
    <row r="4" spans="2:12" x14ac:dyDescent="0.2">
      <c r="B4" s="73"/>
      <c r="C4" s="73" t="s">
        <v>76</v>
      </c>
      <c r="D4" s="73" t="s">
        <v>75</v>
      </c>
      <c r="E4" s="73" t="s">
        <v>74</v>
      </c>
      <c r="F4" s="73" t="s">
        <v>73</v>
      </c>
      <c r="G4" s="73" t="s">
        <v>72</v>
      </c>
      <c r="H4" s="73" t="s">
        <v>71</v>
      </c>
      <c r="I4" s="73" t="s">
        <v>70</v>
      </c>
      <c r="J4" s="81"/>
      <c r="K4" s="81"/>
      <c r="L4" s="81"/>
    </row>
    <row r="5" spans="2:12" x14ac:dyDescent="0.2">
      <c r="B5" s="76" t="s">
        <v>69</v>
      </c>
      <c r="C5" s="77">
        <v>5561.5</v>
      </c>
      <c r="D5" s="77">
        <v>6960.7</v>
      </c>
      <c r="E5" s="77">
        <v>6949.4</v>
      </c>
      <c r="F5" s="77">
        <v>7292</v>
      </c>
      <c r="G5" s="77">
        <v>7683.2000000000007</v>
      </c>
      <c r="H5" s="77">
        <v>7601.5</v>
      </c>
      <c r="I5" s="77">
        <v>7430.4000000000005</v>
      </c>
    </row>
    <row r="6" spans="2:12" x14ac:dyDescent="0.2">
      <c r="B6" s="74" t="s">
        <v>68</v>
      </c>
      <c r="C6" s="78">
        <v>7076.4</v>
      </c>
      <c r="D6" s="78">
        <v>7964.5</v>
      </c>
      <c r="E6" s="78">
        <v>7956.5999999999995</v>
      </c>
      <c r="F6" s="78">
        <v>7632.7999999999993</v>
      </c>
      <c r="G6" s="78">
        <v>9180.5</v>
      </c>
      <c r="H6" s="78">
        <v>9654.6</v>
      </c>
      <c r="I6" s="78">
        <v>8954.7999999999993</v>
      </c>
      <c r="J6" s="81"/>
      <c r="K6" s="81"/>
      <c r="L6" s="81"/>
    </row>
    <row r="7" spans="2:12" x14ac:dyDescent="0.2">
      <c r="B7" s="75" t="s">
        <v>77</v>
      </c>
      <c r="C7" s="79">
        <v>-1514.9</v>
      </c>
      <c r="D7" s="79">
        <v>-1003.9000000000001</v>
      </c>
      <c r="E7" s="79">
        <v>-1007.3</v>
      </c>
      <c r="F7" s="79">
        <v>-340.69999999999982</v>
      </c>
      <c r="G7" s="79">
        <v>-1497.2000000000003</v>
      </c>
      <c r="H7" s="79">
        <v>-2053</v>
      </c>
      <c r="I7" s="79">
        <v>-1524.3999999999999</v>
      </c>
      <c r="J7" s="81"/>
      <c r="K7" s="81"/>
      <c r="L7" s="81"/>
    </row>
    <row r="8" spans="2:12" x14ac:dyDescent="0.2">
      <c r="C8" s="72"/>
      <c r="J8" s="81"/>
      <c r="K8" s="81"/>
      <c r="L8" s="81"/>
    </row>
    <row r="9" spans="2:12" x14ac:dyDescent="0.2">
      <c r="B9" s="71"/>
      <c r="C9" s="70"/>
      <c r="D9" s="70"/>
      <c r="E9" s="70"/>
      <c r="F9" s="70"/>
      <c r="G9" s="70"/>
      <c r="H9" s="70"/>
      <c r="I9" s="70"/>
    </row>
    <row r="10" spans="2:12" x14ac:dyDescent="0.2">
      <c r="B10" s="71"/>
      <c r="C10" s="70"/>
      <c r="D10" s="70"/>
      <c r="E10" s="70"/>
      <c r="F10" s="70"/>
      <c r="G10" s="70"/>
      <c r="H10" s="70"/>
      <c r="I10" s="70"/>
      <c r="J10" s="83"/>
      <c r="K10" s="83"/>
      <c r="L10" s="83"/>
    </row>
    <row r="11" spans="2:12" x14ac:dyDescent="0.2">
      <c r="J11" s="80"/>
      <c r="K11" s="80"/>
      <c r="L11" s="80"/>
    </row>
    <row r="12" spans="2:12" x14ac:dyDescent="0.2">
      <c r="J12" s="80"/>
      <c r="K12" s="80"/>
      <c r="L12" s="80"/>
    </row>
    <row r="13" spans="2:12" x14ac:dyDescent="0.2">
      <c r="J13" s="80"/>
      <c r="K13" s="80"/>
      <c r="L13" s="80"/>
    </row>
    <row r="15" spans="2:12" x14ac:dyDescent="0.2">
      <c r="J15" s="81"/>
      <c r="K15" s="81"/>
      <c r="L15" s="81"/>
    </row>
    <row r="16" spans="2:12" x14ac:dyDescent="0.2">
      <c r="J16" s="81"/>
      <c r="K16" s="81"/>
      <c r="L16" s="81"/>
    </row>
    <row r="25" spans="2:2" ht="44.85" customHeight="1" x14ac:dyDescent="0.2"/>
    <row r="26" spans="2:2" ht="17.25" customHeight="1" x14ac:dyDescent="0.2">
      <c r="B26" s="99" t="s">
        <v>126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ignoredErrors>
    <ignoredError sqref="C4:I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Table 1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DIMITCH</dc:creator>
  <cp:lastModifiedBy>ROSS Wendy (ESTAT)</cp:lastModifiedBy>
  <dcterms:created xsi:type="dcterms:W3CDTF">2018-01-03T10:54:34Z</dcterms:created>
  <dcterms:modified xsi:type="dcterms:W3CDTF">2018-11-20T09:13:39Z</dcterms:modified>
</cp:coreProperties>
</file>