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common\Unit_F1_Publications\QoL revisions\Leisure and social interactions\Social interactions\"/>
    </mc:Choice>
  </mc:AlternateContent>
  <xr:revisionPtr revIDLastSave="0" documentId="13_ncr:1_{C78F25E8-DE58-4318-9160-706D6D3131AA}" xr6:coauthVersionLast="47" xr6:coauthVersionMax="47" xr10:uidLastSave="{00000000-0000-0000-0000-000000000000}"/>
  <bookViews>
    <workbookView xWindow="-110" yWindow="-110" windowWidth="19420" windowHeight="10420" firstSheet="2" activeTab="7" xr2:uid="{00000000-000D-0000-FFFF-FFFF00000000}"/>
  </bookViews>
  <sheets>
    <sheet name="Map 1" sheetId="20" r:id="rId1"/>
    <sheet name="Figure 1" sheetId="24" r:id="rId2"/>
    <sheet name="Figure 2" sheetId="19" r:id="rId3"/>
    <sheet name="Figure 3" sheetId="23" r:id="rId4"/>
    <sheet name="Figure 4" sheetId="21" r:id="rId5"/>
    <sheet name="Figure 5" sheetId="27" r:id="rId6"/>
    <sheet name="Figure 6" sheetId="29" r:id="rId7"/>
    <sheet name="Figure 7" sheetId="30" r:id="rId8"/>
    <sheet name="Figure 8" sheetId="3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7" l="1"/>
  <c r="F13" i="27"/>
  <c r="F14" i="27"/>
  <c r="F15" i="27"/>
  <c r="F16" i="27"/>
  <c r="F19" i="27"/>
  <c r="F17" i="27"/>
  <c r="F18" i="27"/>
  <c r="F21" i="27"/>
  <c r="F22" i="27"/>
  <c r="F20" i="27"/>
  <c r="F23" i="27"/>
  <c r="F25" i="27"/>
  <c r="F29" i="27"/>
  <c r="F36" i="27"/>
  <c r="F28" i="27"/>
  <c r="F33" i="27"/>
  <c r="F24" i="27"/>
  <c r="F27" i="27"/>
  <c r="F26" i="27"/>
  <c r="F30" i="27"/>
  <c r="F34" i="27"/>
  <c r="F31" i="27"/>
  <c r="F32" i="27"/>
  <c r="F35" i="27"/>
  <c r="F38" i="27"/>
  <c r="F37" i="27"/>
  <c r="D14" i="29"/>
  <c r="F11" i="27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13" i="24"/>
  <c r="D9" i="29"/>
  <c r="D10" i="29"/>
  <c r="D11" i="29"/>
  <c r="D12" i="29"/>
  <c r="D13" i="29"/>
  <c r="D8" i="29"/>
  <c r="G28" i="23"/>
  <c r="G18" i="23"/>
  <c r="G35" i="23"/>
  <c r="G20" i="23"/>
  <c r="G37" i="23"/>
  <c r="G24" i="23"/>
  <c r="G15" i="23"/>
  <c r="G22" i="23"/>
  <c r="G16" i="23"/>
  <c r="G14" i="23"/>
  <c r="G34" i="23"/>
  <c r="G31" i="23"/>
  <c r="G25" i="23"/>
  <c r="G30" i="23"/>
  <c r="G17" i="23"/>
  <c r="G33" i="23"/>
  <c r="G13" i="23"/>
  <c r="G19" i="23"/>
  <c r="G27" i="23"/>
  <c r="G29" i="23"/>
  <c r="G32" i="23"/>
  <c r="G36" i="23"/>
  <c r="G38" i="23"/>
  <c r="G23" i="23"/>
  <c r="G26" i="23"/>
  <c r="G21" i="23"/>
  <c r="G11" i="23"/>
  <c r="E12" i="21"/>
  <c r="E13" i="21"/>
  <c r="E14" i="21"/>
  <c r="E18" i="21"/>
  <c r="E20" i="21"/>
  <c r="E16" i="21"/>
  <c r="E21" i="21"/>
  <c r="E31" i="21"/>
  <c r="E35" i="21"/>
  <c r="E15" i="21"/>
  <c r="E17" i="21"/>
  <c r="E23" i="21"/>
  <c r="E22" i="21"/>
  <c r="E26" i="21"/>
  <c r="E27" i="21"/>
  <c r="E29" i="21"/>
  <c r="E19" i="21"/>
  <c r="E24" i="21"/>
  <c r="E30" i="21"/>
  <c r="E32" i="21"/>
  <c r="E25" i="21"/>
  <c r="E28" i="21"/>
  <c r="E33" i="21"/>
  <c r="E34" i="21"/>
  <c r="E36" i="21"/>
  <c r="E37" i="21"/>
  <c r="E10" i="21"/>
</calcChain>
</file>

<file path=xl/sharedStrings.xml><?xml version="1.0" encoding="utf-8"?>
<sst xmlns="http://schemas.openxmlformats.org/spreadsheetml/2006/main" count="329" uniqueCount="132">
  <si>
    <t>Belgium</t>
  </si>
  <si>
    <t>Bulgaria</t>
  </si>
  <si>
    <t>Denmark</t>
  </si>
  <si>
    <t>Germany</t>
  </si>
  <si>
    <t>Estonia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</si>
  <si>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</si>
  <si>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</si>
  <si>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</si>
  <si>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</si>
  <si>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</si>
  <si>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</si>
  <si>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</si>
  <si>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</si>
  <si>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</si>
  <si>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</si>
  <si>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</si>
  <si>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</si>
  <si>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</si>
  <si>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Slovenia</t>
  </si>
  <si>
    <t>Slovakia</t>
  </si>
  <si>
    <t>Finland</t>
  </si>
  <si>
    <t>Sweden</t>
  </si>
  <si>
    <t>Statistics Explained — Quality of life indicators</t>
  </si>
  <si>
    <t>Bookmark:</t>
  </si>
  <si>
    <t>Ireland</t>
  </si>
  <si>
    <t>Croatia</t>
  </si>
  <si>
    <t>Netherlands</t>
  </si>
  <si>
    <t>Romania</t>
  </si>
  <si>
    <t>Czechia</t>
  </si>
  <si>
    <t>EU (¹)</t>
  </si>
  <si>
    <t>:</t>
  </si>
  <si>
    <t>BG</t>
  </si>
  <si>
    <t>CZ</t>
  </si>
  <si>
    <t>DK</t>
  </si>
  <si>
    <t>DE</t>
  </si>
  <si>
    <t>EE</t>
  </si>
  <si>
    <t>IE</t>
  </si>
  <si>
    <t>BE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</si>
  <si>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</si>
  <si>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</si>
  <si>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</si>
  <si>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</si>
  <si>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</si>
  <si>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</si>
  <si>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</si>
  <si>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</si>
  <si>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</si>
  <si>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</si>
  <si>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</si>
  <si>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</si>
  <si>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</si>
  <si>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</si>
  <si>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</si>
  <si>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</si>
  <si>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</si>
  <si>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</si>
  <si>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</si>
  <si>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</si>
  <si>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IS</t>
  </si>
  <si>
    <t>NO</t>
  </si>
  <si>
    <t>CH</t>
  </si>
  <si>
    <t>RS</t>
  </si>
  <si>
    <t>NUTS</t>
  </si>
  <si>
    <t>Value</t>
  </si>
  <si>
    <t>MK</t>
  </si>
  <si>
    <t>AL</t>
  </si>
  <si>
    <t>XK</t>
  </si>
  <si>
    <t>Sex</t>
  </si>
  <si>
    <t>Male</t>
  </si>
  <si>
    <t>Female</t>
  </si>
  <si>
    <t>Age</t>
  </si>
  <si>
    <t>16-24</t>
  </si>
  <si>
    <t>25-34</t>
  </si>
  <si>
    <t>35-49</t>
  </si>
  <si>
    <t>50-64</t>
  </si>
  <si>
    <t>65+</t>
  </si>
  <si>
    <t>Difference</t>
  </si>
  <si>
    <t>average</t>
  </si>
  <si>
    <t>(¹) Low reliability for 2022</t>
  </si>
  <si>
    <t>Data with low reliability.</t>
  </si>
  <si>
    <t>(¹) Low reliability.</t>
  </si>
  <si>
    <t>Average rate (0-10)</t>
  </si>
  <si>
    <t>Primary education</t>
  </si>
  <si>
    <t>Secondary education</t>
  </si>
  <si>
    <t>Tertiary education</t>
  </si>
  <si>
    <t>No data for Germany due to high item non-response rate.</t>
  </si>
  <si>
    <t>No data for Germany due to high item non response rate.</t>
  </si>
  <si>
    <r>
      <t>Source:</t>
    </r>
    <r>
      <rPr>
        <sz val="10"/>
        <color indexed="8"/>
        <rFont val="Arial"/>
        <family val="2"/>
      </rPr>
      <t xml:space="preserve"> Eurostat (online data code: ilc_pw01b) </t>
    </r>
  </si>
  <si>
    <r>
      <t>Source:</t>
    </r>
    <r>
      <rPr>
        <sz val="10"/>
        <color indexed="8"/>
        <rFont val="Arial"/>
        <family val="2"/>
      </rPr>
      <t xml:space="preserve"> Eurostat (online data code: ilc_pw01b and ilc_pw02b)</t>
    </r>
  </si>
  <si>
    <r>
      <t>Source:</t>
    </r>
    <r>
      <rPr>
        <sz val="10"/>
        <color indexed="8"/>
        <rFont val="Arial"/>
        <family val="2"/>
      </rPr>
      <t xml:space="preserve"> Eurostat (online data code: ilc_pw02b)</t>
    </r>
  </si>
  <si>
    <t>UK</t>
  </si>
  <si>
    <t>Social interactions</t>
  </si>
  <si>
    <t>Map 1: Satisfaction with personal relationships, 2022</t>
  </si>
  <si>
    <t>https://ec.europa.eu/eurostat/databrowser/bookmark/b4de9bc9-8477-4af1-ae83-a0f4f3050c71?lang=en</t>
  </si>
  <si>
    <t>Figure 1: Satisfaction with personal relationships, 2018 and 2022</t>
  </si>
  <si>
    <t>https://ec.europa.eu/eurostat/databrowser/bookmark/161049b8-75ab-4405-b1c4-5750b5d45ed4?lang=en</t>
  </si>
  <si>
    <t>https://ec.europa.eu/eurostat/databrowser/bookmark/4cacbff6-dd5d-4a5d-bdb3-ec65df7fe7ac?lang=en</t>
  </si>
  <si>
    <t>Figure 3: Satisfaction with personal relationships, by educational attainment level, 2022</t>
  </si>
  <si>
    <t>Figure 4: Satisfaction with personal relationships, by income quintile, 2022</t>
  </si>
  <si>
    <t>First quintile</t>
  </si>
  <si>
    <t>Fifth quintile</t>
  </si>
  <si>
    <t>https://ec.europa.eu/eurostat/databrowser/bookmark/f206c408-1dd8-4d95-8c43-f4e1c80c60e0?lang=en</t>
  </si>
  <si>
    <t>https://ec.europa.eu/eurostat/databrowser/bookmark/72953634-ac36-439b-8cf1-c98db5df411d?lang=en</t>
  </si>
  <si>
    <t>Household composition</t>
  </si>
  <si>
    <t>One adult</t>
  </si>
  <si>
    <t>Two adults</t>
  </si>
  <si>
    <t>https://ec.europa.eu/eurostat/databrowser/bookmark/35826ccc-a2c4-44a3-b977-ead7b54833eb?lang=en</t>
  </si>
  <si>
    <t>Figure 2: Satisfaction with personal relationships, by sex, age and household compositions, EU, 2022</t>
  </si>
  <si>
    <t>(% share of people aged 16 years and over)</t>
  </si>
  <si>
    <t>Switzerland</t>
  </si>
  <si>
    <t>Norway</t>
  </si>
  <si>
    <t>Serbia</t>
  </si>
  <si>
    <r>
      <t>Source:</t>
    </r>
    <r>
      <rPr>
        <sz val="9"/>
        <color indexed="8"/>
        <rFont val="Arial"/>
        <family val="2"/>
      </rPr>
      <t xml:space="preserve"> Eurostat (online data code: ilc_scp12) </t>
    </r>
  </si>
  <si>
    <t>Montenegro</t>
  </si>
  <si>
    <t>Figure 7: Persons feeling left out from society by educational attainment</t>
  </si>
  <si>
    <t>https://ec.europa.eu/eurostat/databrowser/bookmark/3cdaa03b-2d49-4a0a-a933-4fd6fe53ba55?lang=en</t>
  </si>
  <si>
    <r>
      <t>Source:</t>
    </r>
    <r>
      <rPr>
        <sz val="10"/>
        <color indexed="8"/>
        <rFont val="Arial"/>
        <family val="2"/>
      </rPr>
      <t xml:space="preserve"> Eurostat (online data code: ilc_pw06)</t>
    </r>
  </si>
  <si>
    <t>https://ec.europa.eu/eurostat/databrowser/bookmark/f0cb5046-c262-45fd-90bb-fb9d19179eea?lang=en</t>
  </si>
  <si>
    <r>
      <t>Source:</t>
    </r>
    <r>
      <rPr>
        <sz val="10"/>
        <color indexed="8"/>
        <rFont val="Arial"/>
        <family val="2"/>
      </rPr>
      <t xml:space="preserve"> Eurostat (online data code: ilc_pw10)</t>
    </r>
  </si>
  <si>
    <t>difference</t>
  </si>
  <si>
    <t>Figure 8: Persons feeling left out from society by income quintile</t>
  </si>
  <si>
    <t>https://ec.europa.eu/eurostat/databrowser/bookmark/ad0b2ca6-b3f3-42b3-83aa-400726d1a2a5?lang=en</t>
  </si>
  <si>
    <r>
      <t>Source:</t>
    </r>
    <r>
      <rPr>
        <sz val="10"/>
        <color indexed="8"/>
        <rFont val="Arial"/>
        <family val="2"/>
      </rPr>
      <t xml:space="preserve"> Eurostat (online data code: ilc_pw11)</t>
    </r>
  </si>
  <si>
    <t>Figure 5: Being in contact with friends less then once a month, by income situation, 2022</t>
  </si>
  <si>
    <t>Figure 6: Persons not having someone to rely on in case of need, EU, 2018 and 2022</t>
  </si>
  <si>
    <t>https://ec.europa.eu/eurostat/databrowser/bookmark/45bb0c18-0ca5-4154-8dcc-aa9c9119b857?lang=en</t>
  </si>
  <si>
    <t>https://ec.europa.eu/eurostat/databrowser/bookmark/ce83153c-95c0-4bd6-b529-247f241dc0bf?lang=en</t>
  </si>
  <si>
    <t xml:space="preserve"> 65-74</t>
  </si>
  <si>
    <t>(% share of corresponding age group)</t>
  </si>
  <si>
    <t>75+</t>
  </si>
  <si>
    <t>16 +</t>
  </si>
  <si>
    <t>With dependent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</si>
</sst>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i"/>
    <numFmt numFmtId="165" formatCode="#,##0.0"/>
    <numFmt numFmtId="166" formatCode="#,##0.##########"/>
    <numFmt numFmtId="167" formatCode="0.0"/>
  </numFmts>
  <fonts count="20" x14ac:knownFonts="1">
    <font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9"/>
      <name val="Arial"/>
    </font>
    <font>
      <sz val="9"/>
      <name val="Arial"/>
    </font>
    <font>
      <sz val="9"/>
      <color rgb="FFFF0000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6F6F6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3">
    <xf numFmtId="0" fontId="0" fillId="0" borderId="0" applyNumberFormat="0" applyFill="0" applyBorder="0" applyProtection="0">
      <alignment vertical="center"/>
    </xf>
    <xf numFmtId="164" fontId="1" fillId="0" borderId="0" applyFill="0" applyBorder="0" applyProtection="0">
      <alignment horizontal="right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65" fontId="10" fillId="0" borderId="0" xfId="2" applyNumberFormat="1" applyFont="1"/>
    <xf numFmtId="165" fontId="10" fillId="0" borderId="0" xfId="3" applyNumberFormat="1" applyFont="1" applyAlignment="1">
      <alignment horizontal="right"/>
    </xf>
    <xf numFmtId="165" fontId="10" fillId="0" borderId="0" xfId="2" applyNumberFormat="1" applyFont="1" applyBorder="1"/>
    <xf numFmtId="0" fontId="11" fillId="0" borderId="1" xfId="0" applyFont="1" applyBorder="1">
      <alignment vertical="center"/>
    </xf>
    <xf numFmtId="0" fontId="8" fillId="0" borderId="1" xfId="0" applyFont="1" applyBorder="1" applyAlignment="1">
      <alignment horizontal="right"/>
    </xf>
    <xf numFmtId="0" fontId="12" fillId="0" borderId="0" xfId="2" applyFont="1" applyAlignment="1">
      <alignment horizontal="right" wrapText="1"/>
    </xf>
    <xf numFmtId="0" fontId="10" fillId="0" borderId="0" xfId="0" applyFont="1" applyBorder="1">
      <alignment vertical="center"/>
    </xf>
    <xf numFmtId="165" fontId="10" fillId="0" borderId="0" xfId="11" applyNumberFormat="1" applyFont="1"/>
    <xf numFmtId="0" fontId="8" fillId="0" borderId="2" xfId="0" applyFont="1" applyBorder="1">
      <alignment vertical="center"/>
    </xf>
    <xf numFmtId="165" fontId="8" fillId="0" borderId="1" xfId="0" applyNumberFormat="1" applyFont="1" applyBorder="1">
      <alignment vertical="center"/>
    </xf>
    <xf numFmtId="165" fontId="10" fillId="0" borderId="0" xfId="11" applyNumberFormat="1" applyFont="1" applyBorder="1"/>
    <xf numFmtId="165" fontId="10" fillId="0" borderId="0" xfId="11" applyNumberFormat="1" applyFont="1" applyAlignment="1">
      <alignment horizontal="right"/>
    </xf>
    <xf numFmtId="0" fontId="10" fillId="0" borderId="0" xfId="0" applyFont="1">
      <alignment vertical="center"/>
    </xf>
    <xf numFmtId="166" fontId="10" fillId="0" borderId="0" xfId="0" applyNumberFormat="1" applyFont="1" applyAlignment="1">
      <alignment horizontal="right" vertical="center" shrinkToFit="1"/>
    </xf>
    <xf numFmtId="0" fontId="8" fillId="0" borderId="4" xfId="0" applyFont="1" applyBorder="1">
      <alignment vertical="center"/>
    </xf>
    <xf numFmtId="0" fontId="10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8" fillId="0" borderId="3" xfId="0" applyFont="1" applyBorder="1">
      <alignment vertical="center"/>
    </xf>
    <xf numFmtId="165" fontId="13" fillId="0" borderId="0" xfId="2" applyNumberFormat="1" applyFont="1"/>
    <xf numFmtId="0" fontId="8" fillId="0" borderId="2" xfId="0" applyFont="1" applyBorder="1" applyAlignment="1">
      <alignment vertical="center" wrapText="1"/>
    </xf>
    <xf numFmtId="0" fontId="13" fillId="0" borderId="2" xfId="0" applyFont="1" applyBorder="1">
      <alignment vertical="center"/>
    </xf>
    <xf numFmtId="166" fontId="15" fillId="0" borderId="0" xfId="0" applyNumberFormat="1" applyFont="1" applyAlignment="1">
      <alignment horizontal="right" vertical="center" shrinkToFit="1"/>
    </xf>
    <xf numFmtId="0" fontId="1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2" applyFont="1" applyAlignment="1">
      <alignment horizontal="right" wrapText="1"/>
    </xf>
    <xf numFmtId="0" fontId="0" fillId="0" borderId="0" xfId="0" applyBorder="1">
      <alignment vertical="center"/>
    </xf>
    <xf numFmtId="165" fontId="2" fillId="0" borderId="0" xfId="2" applyNumberFormat="1" applyFont="1"/>
    <xf numFmtId="0" fontId="1" fillId="0" borderId="2" xfId="0" applyFont="1" applyBorder="1">
      <alignment vertical="center"/>
    </xf>
    <xf numFmtId="0" fontId="19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6" fillId="0" borderId="1" xfId="12" applyBorder="1">
      <alignment vertical="center"/>
    </xf>
    <xf numFmtId="0" fontId="14" fillId="0" borderId="0" xfId="0" applyFont="1" applyAlignment="1">
      <alignment horizontal="left" vertical="center"/>
    </xf>
    <xf numFmtId="167" fontId="0" fillId="0" borderId="0" xfId="0" applyNumberFormat="1">
      <alignment vertical="center"/>
    </xf>
    <xf numFmtId="165" fontId="1" fillId="0" borderId="1" xfId="0" applyNumberFormat="1" applyFont="1" applyBorder="1">
      <alignment vertical="center"/>
    </xf>
    <xf numFmtId="0" fontId="6" fillId="0" borderId="0" xfId="12">
      <alignment vertical="center"/>
    </xf>
    <xf numFmtId="166" fontId="15" fillId="2" borderId="0" xfId="0" applyNumberFormat="1" applyFont="1" applyFill="1" applyAlignment="1">
      <alignment horizontal="right" vertical="center" shrinkToFit="1"/>
    </xf>
    <xf numFmtId="165" fontId="15" fillId="0" borderId="0" xfId="0" applyNumberFormat="1" applyFont="1" applyAlignment="1">
      <alignment horizontal="right" vertical="center" shrinkToFit="1"/>
    </xf>
    <xf numFmtId="0" fontId="1" fillId="0" borderId="5" xfId="0" applyFont="1" applyFill="1" applyBorder="1">
      <alignment vertical="center"/>
    </xf>
    <xf numFmtId="167" fontId="0" fillId="0" borderId="0" xfId="0" applyNumberFormat="1" applyAlignment="1">
      <alignment horizontal="right" vertical="center"/>
    </xf>
  </cellXfs>
  <cellStyles count="13">
    <cellStyle name="Hyperlink" xfId="12" builtinId="8"/>
    <cellStyle name="Normal" xfId="0" builtinId="0" customBuiltin="1"/>
    <cellStyle name="Normal 2" xfId="2" xr:uid="{00000000-0005-0000-0000-000002000000}"/>
    <cellStyle name="Normal 2 2" xfId="4" xr:uid="{00000000-0005-0000-0000-000003000000}"/>
    <cellStyle name="Normal 2 2 2" xfId="5" xr:uid="{00000000-0005-0000-0000-000004000000}"/>
    <cellStyle name="Normal 3" xfId="6" xr:uid="{00000000-0005-0000-0000-000005000000}"/>
    <cellStyle name="Normal 3 2" xfId="7" xr:uid="{00000000-0005-0000-0000-000006000000}"/>
    <cellStyle name="Normal 3 2 2" xfId="3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umberCellStyle" xfId="1" xr:uid="{00000000-0005-0000-0000-00000C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personal</a:t>
            </a:r>
            <a:r>
              <a:rPr lang="en-US" baseline="0"/>
              <a:t> relationships</a:t>
            </a:r>
            <a:r>
              <a:rPr lang="en-US"/>
              <a:t>, 2018 and 2022</a:t>
            </a:r>
          </a:p>
          <a:p>
            <a:pPr algn="l">
              <a:defRPr sz="1800" b="1"/>
            </a:pPr>
            <a:r>
              <a:rPr lang="en-US" sz="1600" b="0"/>
              <a:t>Average rating (0-10)</a:t>
            </a:r>
          </a:p>
        </c:rich>
      </c:tx>
      <c:layout>
        <c:manualLayout>
          <c:xMode val="edge"/>
          <c:yMode val="edge"/>
          <c:x val="2.7823196207616904E-3"/>
          <c:y val="8.30931506253608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2277124721827608"/>
          <c:w val="0.97066666666666668"/>
          <c:h val="0.666596167702477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1'!$C$11:$C$39</c:f>
              <c:strCache>
                <c:ptCount val="29"/>
                <c:pt idx="0">
                  <c:v>EU (¹)</c:v>
                </c:pt>
                <c:pt idx="2">
                  <c:v>Malta</c:v>
                </c:pt>
                <c:pt idx="3">
                  <c:v>Austria</c:v>
                </c:pt>
                <c:pt idx="4">
                  <c:v>Slovenia</c:v>
                </c:pt>
                <c:pt idx="5">
                  <c:v>Ireland</c:v>
                </c:pt>
                <c:pt idx="6">
                  <c:v>Sweden</c:v>
                </c:pt>
                <c:pt idx="7">
                  <c:v>Czechia</c:v>
                </c:pt>
                <c:pt idx="8">
                  <c:v>Portugal</c:v>
                </c:pt>
                <c:pt idx="9">
                  <c:v>Finland</c:v>
                </c:pt>
                <c:pt idx="10">
                  <c:v>Denmark</c:v>
                </c:pt>
                <c:pt idx="11">
                  <c:v>Cyprus</c:v>
                </c:pt>
                <c:pt idx="12">
                  <c:v>Poland</c:v>
                </c:pt>
                <c:pt idx="13">
                  <c:v>Estonia</c:v>
                </c:pt>
                <c:pt idx="14">
                  <c:v>Lithuania</c:v>
                </c:pt>
                <c:pt idx="15">
                  <c:v>Netherlands</c:v>
                </c:pt>
                <c:pt idx="16">
                  <c:v>Belgium</c:v>
                </c:pt>
                <c:pt idx="17">
                  <c:v>Spain</c:v>
                </c:pt>
                <c:pt idx="18">
                  <c:v>Germany</c:v>
                </c:pt>
                <c:pt idx="19">
                  <c:v>Latvia</c:v>
                </c:pt>
                <c:pt idx="20">
                  <c:v>Slovakia</c:v>
                </c:pt>
                <c:pt idx="21">
                  <c:v>Romania</c:v>
                </c:pt>
                <c:pt idx="22">
                  <c:v>France</c:v>
                </c:pt>
                <c:pt idx="23">
                  <c:v>Luxembourg</c:v>
                </c:pt>
                <c:pt idx="24">
                  <c:v>Hungary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Bulgaria</c:v>
                </c:pt>
              </c:strCache>
            </c:strRef>
          </c:cat>
          <c:val>
            <c:numRef>
              <c:f>'Figure 1'!$E$11:$E$39</c:f>
              <c:numCache>
                <c:formatCode>General</c:formatCode>
                <c:ptCount val="29"/>
                <c:pt idx="0" formatCode="#,##0.0">
                  <c:v>7.8</c:v>
                </c:pt>
                <c:pt idx="2" formatCode="#,##0.0">
                  <c:v>8.6</c:v>
                </c:pt>
                <c:pt idx="3" formatCode="#,##0.0">
                  <c:v>8.6</c:v>
                </c:pt>
                <c:pt idx="4" formatCode="#,##0.0">
                  <c:v>8.6</c:v>
                </c:pt>
                <c:pt idx="5" formatCode="#,##0.0">
                  <c:v>8.3000000000000007</c:v>
                </c:pt>
                <c:pt idx="6" formatCode="#,##0.0">
                  <c:v>8.3000000000000007</c:v>
                </c:pt>
                <c:pt idx="7" formatCode="#,##0.0">
                  <c:v>8.1999999999999993</c:v>
                </c:pt>
                <c:pt idx="8" formatCode="#,##0.0">
                  <c:v>8.1999999999999993</c:v>
                </c:pt>
                <c:pt idx="9" formatCode="#,##0.0">
                  <c:v>8.1999999999999993</c:v>
                </c:pt>
                <c:pt idx="10" formatCode="#,##0.0">
                  <c:v>8.1</c:v>
                </c:pt>
                <c:pt idx="11" formatCode="#,##0.0">
                  <c:v>8.1</c:v>
                </c:pt>
                <c:pt idx="12" formatCode="#,##0.0">
                  <c:v>8.1</c:v>
                </c:pt>
                <c:pt idx="13" formatCode="#,##0.0">
                  <c:v>8</c:v>
                </c:pt>
                <c:pt idx="14" formatCode="#,##0.0">
                  <c:v>8</c:v>
                </c:pt>
                <c:pt idx="15" formatCode="#,##0.0">
                  <c:v>8</c:v>
                </c:pt>
                <c:pt idx="16" formatCode="#,##0.0">
                  <c:v>7.9</c:v>
                </c:pt>
                <c:pt idx="17" formatCode="#,##0.0">
                  <c:v>7.9</c:v>
                </c:pt>
                <c:pt idx="18" formatCode="#,##0.0">
                  <c:v>0</c:v>
                </c:pt>
                <c:pt idx="19" formatCode="#,##0.0">
                  <c:v>7.9</c:v>
                </c:pt>
                <c:pt idx="20" formatCode="#,##0.0">
                  <c:v>7.9</c:v>
                </c:pt>
                <c:pt idx="21" formatCode="#,##0.0">
                  <c:v>7.8</c:v>
                </c:pt>
                <c:pt idx="22" formatCode="#,##0.0">
                  <c:v>7.7</c:v>
                </c:pt>
                <c:pt idx="23" formatCode="#,##0.0">
                  <c:v>7.6</c:v>
                </c:pt>
                <c:pt idx="24" formatCode="#,##0.0">
                  <c:v>7.6</c:v>
                </c:pt>
                <c:pt idx="25" formatCode="#,##0.0">
                  <c:v>7.4</c:v>
                </c:pt>
                <c:pt idx="26" formatCode="#,##0.0">
                  <c:v>7.3</c:v>
                </c:pt>
                <c:pt idx="27" formatCode="#,##0.0">
                  <c:v>7.2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5-43D8-95F6-89886BA0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4871728"/>
        <c:axId val="678264239"/>
      </c:barChar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1'!$C$11:$C$39</c:f>
              <c:strCache>
                <c:ptCount val="29"/>
                <c:pt idx="0">
                  <c:v>EU (¹)</c:v>
                </c:pt>
                <c:pt idx="2">
                  <c:v>Malta</c:v>
                </c:pt>
                <c:pt idx="3">
                  <c:v>Austria</c:v>
                </c:pt>
                <c:pt idx="4">
                  <c:v>Slovenia</c:v>
                </c:pt>
                <c:pt idx="5">
                  <c:v>Ireland</c:v>
                </c:pt>
                <c:pt idx="6">
                  <c:v>Sweden</c:v>
                </c:pt>
                <c:pt idx="7">
                  <c:v>Czechia</c:v>
                </c:pt>
                <c:pt idx="8">
                  <c:v>Portugal</c:v>
                </c:pt>
                <c:pt idx="9">
                  <c:v>Finland</c:v>
                </c:pt>
                <c:pt idx="10">
                  <c:v>Denmark</c:v>
                </c:pt>
                <c:pt idx="11">
                  <c:v>Cyprus</c:v>
                </c:pt>
                <c:pt idx="12">
                  <c:v>Poland</c:v>
                </c:pt>
                <c:pt idx="13">
                  <c:v>Estonia</c:v>
                </c:pt>
                <c:pt idx="14">
                  <c:v>Lithuania</c:v>
                </c:pt>
                <c:pt idx="15">
                  <c:v>Netherlands</c:v>
                </c:pt>
                <c:pt idx="16">
                  <c:v>Belgium</c:v>
                </c:pt>
                <c:pt idx="17">
                  <c:v>Spain</c:v>
                </c:pt>
                <c:pt idx="18">
                  <c:v>Germany</c:v>
                </c:pt>
                <c:pt idx="19">
                  <c:v>Latvia</c:v>
                </c:pt>
                <c:pt idx="20">
                  <c:v>Slovakia</c:v>
                </c:pt>
                <c:pt idx="21">
                  <c:v>Romania</c:v>
                </c:pt>
                <c:pt idx="22">
                  <c:v>France</c:v>
                </c:pt>
                <c:pt idx="23">
                  <c:v>Luxembourg</c:v>
                </c:pt>
                <c:pt idx="24">
                  <c:v>Hungary</c:v>
                </c:pt>
                <c:pt idx="25">
                  <c:v>Italy</c:v>
                </c:pt>
                <c:pt idx="26">
                  <c:v>Greece</c:v>
                </c:pt>
                <c:pt idx="27">
                  <c:v>Croatia</c:v>
                </c:pt>
                <c:pt idx="28">
                  <c:v>Bulgaria</c:v>
                </c:pt>
              </c:strCache>
            </c:strRef>
          </c:cat>
          <c:val>
            <c:numRef>
              <c:f>'Figure 1'!$D$11:$D$39</c:f>
              <c:numCache>
                <c:formatCode>General</c:formatCode>
                <c:ptCount val="29"/>
                <c:pt idx="0" formatCode="#,##0.0">
                  <c:v>7.9</c:v>
                </c:pt>
                <c:pt idx="2" formatCode="#,##0.0">
                  <c:v>8.6</c:v>
                </c:pt>
                <c:pt idx="3" formatCode="#,##0.0">
                  <c:v>8.6</c:v>
                </c:pt>
                <c:pt idx="4" formatCode="#,##0.0">
                  <c:v>8.6</c:v>
                </c:pt>
                <c:pt idx="5" formatCode="#,##0.0">
                  <c:v>8.6</c:v>
                </c:pt>
                <c:pt idx="6" formatCode="#,##0.0">
                  <c:v>8.5</c:v>
                </c:pt>
                <c:pt idx="7" formatCode="#,##0.0">
                  <c:v>8.3000000000000007</c:v>
                </c:pt>
                <c:pt idx="8" formatCode="#,##0.0">
                  <c:v>8.1999999999999993</c:v>
                </c:pt>
                <c:pt idx="9" formatCode="#,##0.0">
                  <c:v>8.4</c:v>
                </c:pt>
                <c:pt idx="10" formatCode="#,##0.0">
                  <c:v>8.1999999999999993</c:v>
                </c:pt>
                <c:pt idx="11" formatCode="#,##0.0">
                  <c:v>8.5</c:v>
                </c:pt>
                <c:pt idx="12" formatCode="#,##0.0">
                  <c:v>8.1</c:v>
                </c:pt>
                <c:pt idx="13" formatCode="#,##0.0">
                  <c:v>7.9</c:v>
                </c:pt>
                <c:pt idx="14" formatCode="#,##0.0">
                  <c:v>7.9</c:v>
                </c:pt>
                <c:pt idx="15" formatCode="#,##0.0">
                  <c:v>7.9</c:v>
                </c:pt>
                <c:pt idx="16" formatCode="#,##0.0">
                  <c:v>7.9</c:v>
                </c:pt>
                <c:pt idx="17" formatCode="#,##0.0">
                  <c:v>8.1999999999999993</c:v>
                </c:pt>
                <c:pt idx="18" formatCode="#,##0.0">
                  <c:v>7.9</c:v>
                </c:pt>
                <c:pt idx="19" formatCode="#,##0.0">
                  <c:v>7.8</c:v>
                </c:pt>
                <c:pt idx="20" formatCode="#,##0.0">
                  <c:v>8.1999999999999993</c:v>
                </c:pt>
                <c:pt idx="21" formatCode="#,##0.0">
                  <c:v>7.6</c:v>
                </c:pt>
                <c:pt idx="22" formatCode="#,##0.0">
                  <c:v>8</c:v>
                </c:pt>
                <c:pt idx="23" formatCode="#,##0.0">
                  <c:v>7.8</c:v>
                </c:pt>
                <c:pt idx="24" formatCode="#,##0.0">
                  <c:v>7.6</c:v>
                </c:pt>
                <c:pt idx="25" formatCode="#,##0.0">
                  <c:v>7.6</c:v>
                </c:pt>
                <c:pt idx="26" formatCode="#,##0.0">
                  <c:v>7.1</c:v>
                </c:pt>
                <c:pt idx="27" formatCode="#,##0.0">
                  <c:v>7.5</c:v>
                </c:pt>
                <c:pt idx="28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5-43D8-95F6-89886BA08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1728"/>
        <c:axId val="678264239"/>
      </c:lineChart>
      <c:catAx>
        <c:axId val="448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78264239"/>
        <c:crosses val="autoZero"/>
        <c:auto val="1"/>
        <c:lblAlgn val="ctr"/>
        <c:lblOffset val="100"/>
        <c:tickMarkSkip val="1"/>
        <c:noMultiLvlLbl val="0"/>
      </c:catAx>
      <c:valAx>
        <c:axId val="6782642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87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1221823927610159"/>
          <c:w val="0.12406141732283464"/>
          <c:h val="4.00427573764243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</a:t>
            </a:r>
            <a:r>
              <a:rPr lang="en-US" baseline="0"/>
              <a:t> with personal relationships, by sex, age and household composition, EU, 2022</a:t>
            </a:r>
            <a:endParaRPr lang="en-US"/>
          </a:p>
          <a:p>
            <a:pPr algn="l">
              <a:defRPr sz="1800" b="1"/>
            </a:pPr>
            <a:r>
              <a:rPr lang="en-US" sz="1600" b="0"/>
              <a:t>Average rating (0-10)</a:t>
            </a:r>
          </a:p>
        </c:rich>
      </c:tx>
      <c:layout>
        <c:manualLayout>
          <c:xMode val="edge"/>
          <c:yMode val="edge"/>
          <c:x val="5.3333333333333332E-3"/>
          <c:y val="8.73555581005600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7427433841061721"/>
          <c:w val="0.97066666666666668"/>
          <c:h val="0.709588166692288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2'!$C$9:$D$20</c15:sqref>
                  </c15:fullRef>
                  <c15:levelRef>
                    <c15:sqref>'Figure 2'!$D$9:$D$20</c15:sqref>
                  </c15:levelRef>
                </c:ext>
              </c:extLst>
              <c:f>'Figure 2'!$D$9:$D$20</c:f>
              <c:strCache>
                <c:ptCount val="12"/>
                <c:pt idx="0">
                  <c:v>Male</c:v>
                </c:pt>
                <c:pt idx="1">
                  <c:v>Female</c:v>
                </c:pt>
                <c:pt idx="3">
                  <c:v>16-24</c:v>
                </c:pt>
                <c:pt idx="4">
                  <c:v>25-34</c:v>
                </c:pt>
                <c:pt idx="5">
                  <c:v>35-49</c:v>
                </c:pt>
                <c:pt idx="6">
                  <c:v>50-64</c:v>
                </c:pt>
                <c:pt idx="7">
                  <c:v>65+</c:v>
                </c:pt>
                <c:pt idx="9">
                  <c:v>One adult</c:v>
                </c:pt>
                <c:pt idx="10">
                  <c:v>Two adults</c:v>
                </c:pt>
                <c:pt idx="11">
                  <c:v>With dependent children</c:v>
                </c:pt>
              </c:strCache>
            </c:strRef>
          </c:cat>
          <c:val>
            <c:numRef>
              <c:f>'Figure 2'!$E$9:$E$20</c:f>
              <c:numCache>
                <c:formatCode>#,##0.0</c:formatCode>
                <c:ptCount val="12"/>
                <c:pt idx="0">
                  <c:v>7.8</c:v>
                </c:pt>
                <c:pt idx="1">
                  <c:v>7.9</c:v>
                </c:pt>
                <c:pt idx="3" formatCode="#,##0.##########">
                  <c:v>8.1</c:v>
                </c:pt>
                <c:pt idx="4" formatCode="#,##0.##########">
                  <c:v>8</c:v>
                </c:pt>
                <c:pt idx="5" formatCode="#,##0.##########">
                  <c:v>7.8</c:v>
                </c:pt>
                <c:pt idx="6" formatCode="#,##0.##########">
                  <c:v>7.7</c:v>
                </c:pt>
                <c:pt idx="7" formatCode="#,##0.##########">
                  <c:v>7.8</c:v>
                </c:pt>
                <c:pt idx="9" formatCode="#,##0.##########">
                  <c:v>7.4</c:v>
                </c:pt>
                <c:pt idx="10" formatCode="#,##0.##########">
                  <c:v>7.6</c:v>
                </c:pt>
                <c:pt idx="11" formatCode="#,##0.##########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8-4D9E-B828-35A00756E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35657167"/>
        <c:axId val="1339202687"/>
      </c:barChart>
      <c:catAx>
        <c:axId val="123565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9202687"/>
        <c:crosses val="autoZero"/>
        <c:auto val="1"/>
        <c:lblAlgn val="ctr"/>
        <c:lblOffset val="100"/>
        <c:tickMarkSkip val="1"/>
        <c:noMultiLvlLbl val="0"/>
      </c:catAx>
      <c:valAx>
        <c:axId val="13392026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565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 personal relationships, by educational attainment level, 2022</a:t>
            </a:r>
          </a:p>
          <a:p>
            <a:pPr algn="l">
              <a:defRPr sz="1800" b="1"/>
            </a:pPr>
            <a:r>
              <a:rPr lang="en-US" sz="1600" b="0"/>
              <a:t>Average rating (0-10)</a:t>
            </a:r>
          </a:p>
        </c:rich>
      </c:tx>
      <c:layout>
        <c:manualLayout>
          <c:xMode val="edge"/>
          <c:yMode val="edge"/>
          <c:x val="5.3333333333333332E-3"/>
          <c:y val="8.36821737861307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6694593670333088"/>
          <c:w val="0.97066666666666668"/>
          <c:h val="0.62093029538489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Primary education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3'!$C$11:$C$38</c:f>
              <c:strCache>
                <c:ptCount val="28"/>
                <c:pt idx="0">
                  <c:v>EU (¹)</c:v>
                </c:pt>
                <c:pt idx="2">
                  <c:v>Malta</c:v>
                </c:pt>
                <c:pt idx="3">
                  <c:v>Slovenia</c:v>
                </c:pt>
                <c:pt idx="4">
                  <c:v>Sweden</c:v>
                </c:pt>
                <c:pt idx="5">
                  <c:v>Austria</c:v>
                </c:pt>
                <c:pt idx="6">
                  <c:v>Portugal</c:v>
                </c:pt>
                <c:pt idx="7">
                  <c:v>Finland</c:v>
                </c:pt>
                <c:pt idx="8">
                  <c:v>Ireland</c:v>
                </c:pt>
                <c:pt idx="9">
                  <c:v>Czechia</c:v>
                </c:pt>
                <c:pt idx="10">
                  <c:v>Denmark</c:v>
                </c:pt>
                <c:pt idx="11">
                  <c:v>Poland</c:v>
                </c:pt>
                <c:pt idx="12">
                  <c:v>Netherlands</c:v>
                </c:pt>
                <c:pt idx="13">
                  <c:v>Cyprus</c:v>
                </c:pt>
                <c:pt idx="14">
                  <c:v>Spain</c:v>
                </c:pt>
                <c:pt idx="15">
                  <c:v>Belgium</c:v>
                </c:pt>
                <c:pt idx="16">
                  <c:v>Estonia</c:v>
                </c:pt>
                <c:pt idx="17">
                  <c:v>France</c:v>
                </c:pt>
                <c:pt idx="18">
                  <c:v>Luxembourg</c:v>
                </c:pt>
                <c:pt idx="19">
                  <c:v>Latvia</c:v>
                </c:pt>
                <c:pt idx="20">
                  <c:v>Slovakia</c:v>
                </c:pt>
                <c:pt idx="21">
                  <c:v>Lithuania</c:v>
                </c:pt>
                <c:pt idx="22">
                  <c:v>Romania</c:v>
                </c:pt>
                <c:pt idx="23">
                  <c:v>Hungary</c:v>
                </c:pt>
                <c:pt idx="24">
                  <c:v>Italy</c:v>
                </c:pt>
                <c:pt idx="25">
                  <c:v>Greece</c:v>
                </c:pt>
                <c:pt idx="26">
                  <c:v>Croatia</c:v>
                </c:pt>
                <c:pt idx="27">
                  <c:v>Bulgaria</c:v>
                </c:pt>
              </c:strCache>
            </c:strRef>
          </c:cat>
          <c:val>
            <c:numRef>
              <c:f>'Figure 3'!$D$11:$D$38</c:f>
              <c:numCache>
                <c:formatCode>General</c:formatCode>
                <c:ptCount val="28"/>
                <c:pt idx="0" formatCode="#,##0.0">
                  <c:v>7.6</c:v>
                </c:pt>
                <c:pt idx="2" formatCode="#,##0.0">
                  <c:v>8.5</c:v>
                </c:pt>
                <c:pt idx="3" formatCode="#,##0.0">
                  <c:v>8.5</c:v>
                </c:pt>
                <c:pt idx="4" formatCode="#,##0.0">
                  <c:v>8.5</c:v>
                </c:pt>
                <c:pt idx="5" formatCode="#,##0.0">
                  <c:v>8.4</c:v>
                </c:pt>
                <c:pt idx="6" formatCode="#,##0.0">
                  <c:v>8.1999999999999993</c:v>
                </c:pt>
                <c:pt idx="7" formatCode="#,##0.0">
                  <c:v>8.1999999999999993</c:v>
                </c:pt>
                <c:pt idx="8" formatCode="#,##0.0">
                  <c:v>8.1</c:v>
                </c:pt>
                <c:pt idx="9" formatCode="#,##0.0">
                  <c:v>8.1</c:v>
                </c:pt>
                <c:pt idx="10" formatCode="#,##0.0">
                  <c:v>8.1</c:v>
                </c:pt>
                <c:pt idx="11" formatCode="#,##0.0">
                  <c:v>8</c:v>
                </c:pt>
                <c:pt idx="12" formatCode="#,##0.0">
                  <c:v>7.9</c:v>
                </c:pt>
                <c:pt idx="13" formatCode="#,##0.0">
                  <c:v>7.8</c:v>
                </c:pt>
                <c:pt idx="14" formatCode="#,##0.0">
                  <c:v>7.8</c:v>
                </c:pt>
                <c:pt idx="15" formatCode="#,##0.0">
                  <c:v>7.7</c:v>
                </c:pt>
                <c:pt idx="16" formatCode="#,##0.0">
                  <c:v>7.7</c:v>
                </c:pt>
                <c:pt idx="17" formatCode="#,##0.0">
                  <c:v>7.7</c:v>
                </c:pt>
                <c:pt idx="18" formatCode="#,##0.0">
                  <c:v>7.7</c:v>
                </c:pt>
                <c:pt idx="19" formatCode="#,##0.0">
                  <c:v>7.6</c:v>
                </c:pt>
                <c:pt idx="20" formatCode="#,##0.0">
                  <c:v>7.4</c:v>
                </c:pt>
                <c:pt idx="21" formatCode="#,##0.0">
                  <c:v>7.4</c:v>
                </c:pt>
                <c:pt idx="22" formatCode="#,##0.0">
                  <c:v>7.3</c:v>
                </c:pt>
                <c:pt idx="23" formatCode="#,##0.0">
                  <c:v>7.2</c:v>
                </c:pt>
                <c:pt idx="24" formatCode="#,##0.0">
                  <c:v>7.2</c:v>
                </c:pt>
                <c:pt idx="25" formatCode="#,##0.0">
                  <c:v>6.9</c:v>
                </c:pt>
                <c:pt idx="26" formatCode="#,##0.0">
                  <c:v>6.6</c:v>
                </c:pt>
                <c:pt idx="27" formatCode="#,##0.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26B-87BB-088A9B03A629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Secondary education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3'!$C$11:$C$38</c:f>
              <c:strCache>
                <c:ptCount val="28"/>
                <c:pt idx="0">
                  <c:v>EU (¹)</c:v>
                </c:pt>
                <c:pt idx="2">
                  <c:v>Malta</c:v>
                </c:pt>
                <c:pt idx="3">
                  <c:v>Slovenia</c:v>
                </c:pt>
                <c:pt idx="4">
                  <c:v>Sweden</c:v>
                </c:pt>
                <c:pt idx="5">
                  <c:v>Austria</c:v>
                </c:pt>
                <c:pt idx="6">
                  <c:v>Portugal</c:v>
                </c:pt>
                <c:pt idx="7">
                  <c:v>Finland</c:v>
                </c:pt>
                <c:pt idx="8">
                  <c:v>Ireland</c:v>
                </c:pt>
                <c:pt idx="9">
                  <c:v>Czechia</c:v>
                </c:pt>
                <c:pt idx="10">
                  <c:v>Denmark</c:v>
                </c:pt>
                <c:pt idx="11">
                  <c:v>Poland</c:v>
                </c:pt>
                <c:pt idx="12">
                  <c:v>Netherlands</c:v>
                </c:pt>
                <c:pt idx="13">
                  <c:v>Cyprus</c:v>
                </c:pt>
                <c:pt idx="14">
                  <c:v>Spain</c:v>
                </c:pt>
                <c:pt idx="15">
                  <c:v>Belgium</c:v>
                </c:pt>
                <c:pt idx="16">
                  <c:v>Estonia</c:v>
                </c:pt>
                <c:pt idx="17">
                  <c:v>France</c:v>
                </c:pt>
                <c:pt idx="18">
                  <c:v>Luxembourg</c:v>
                </c:pt>
                <c:pt idx="19">
                  <c:v>Latvia</c:v>
                </c:pt>
                <c:pt idx="20">
                  <c:v>Slovakia</c:v>
                </c:pt>
                <c:pt idx="21">
                  <c:v>Lithuania</c:v>
                </c:pt>
                <c:pt idx="22">
                  <c:v>Romania</c:v>
                </c:pt>
                <c:pt idx="23">
                  <c:v>Hungary</c:v>
                </c:pt>
                <c:pt idx="24">
                  <c:v>Italy</c:v>
                </c:pt>
                <c:pt idx="25">
                  <c:v>Greece</c:v>
                </c:pt>
                <c:pt idx="26">
                  <c:v>Croatia</c:v>
                </c:pt>
                <c:pt idx="27">
                  <c:v>Bulgaria</c:v>
                </c:pt>
              </c:strCache>
            </c:strRef>
          </c:cat>
          <c:val>
            <c:numRef>
              <c:f>'Figure 3'!$E$11:$E$38</c:f>
              <c:numCache>
                <c:formatCode>General</c:formatCode>
                <c:ptCount val="28"/>
                <c:pt idx="0" formatCode="#,##0.0">
                  <c:v>7.9</c:v>
                </c:pt>
                <c:pt idx="2" formatCode="#,##0.0">
                  <c:v>8.6999999999999993</c:v>
                </c:pt>
                <c:pt idx="3" formatCode="#,##0.0">
                  <c:v>8.5</c:v>
                </c:pt>
                <c:pt idx="4" formatCode="#,##0.0">
                  <c:v>8.3000000000000007</c:v>
                </c:pt>
                <c:pt idx="5" formatCode="#,##0.0">
                  <c:v>8.6</c:v>
                </c:pt>
                <c:pt idx="6" formatCode="#,##0.0">
                  <c:v>8.1999999999999993</c:v>
                </c:pt>
                <c:pt idx="7" formatCode="#,##0.0">
                  <c:v>8.1</c:v>
                </c:pt>
                <c:pt idx="8" formatCode="#,##0.0">
                  <c:v>8.1999999999999993</c:v>
                </c:pt>
                <c:pt idx="9" formatCode="#,##0.0">
                  <c:v>8.1999999999999993</c:v>
                </c:pt>
                <c:pt idx="10" formatCode="#,##0.0">
                  <c:v>8.1</c:v>
                </c:pt>
                <c:pt idx="11" formatCode="#,##0.0">
                  <c:v>8.1</c:v>
                </c:pt>
                <c:pt idx="12" formatCode="#,##0.0">
                  <c:v>8.1</c:v>
                </c:pt>
                <c:pt idx="13" formatCode="#,##0.0">
                  <c:v>8.1</c:v>
                </c:pt>
                <c:pt idx="14" formatCode="#,##0.0">
                  <c:v>7.9</c:v>
                </c:pt>
                <c:pt idx="15" formatCode="#,##0.0">
                  <c:v>7.9</c:v>
                </c:pt>
                <c:pt idx="16" formatCode="#,##0.0">
                  <c:v>7.9</c:v>
                </c:pt>
                <c:pt idx="17" formatCode="#,##0.0">
                  <c:v>7.7</c:v>
                </c:pt>
                <c:pt idx="18" formatCode="#,##0.0">
                  <c:v>7.5</c:v>
                </c:pt>
                <c:pt idx="19" formatCode="#,##0.0">
                  <c:v>7.9</c:v>
                </c:pt>
                <c:pt idx="20" formatCode="#,##0.0">
                  <c:v>7.9</c:v>
                </c:pt>
                <c:pt idx="21" formatCode="#,##0.0">
                  <c:v>7.8</c:v>
                </c:pt>
                <c:pt idx="22" formatCode="#,##0.0">
                  <c:v>7.8</c:v>
                </c:pt>
                <c:pt idx="23" formatCode="#,##0.0">
                  <c:v>7.6</c:v>
                </c:pt>
                <c:pt idx="24" formatCode="#,##0.0">
                  <c:v>7.5</c:v>
                </c:pt>
                <c:pt idx="25" formatCode="#,##0.0">
                  <c:v>7.4</c:v>
                </c:pt>
                <c:pt idx="26" formatCode="#,##0.0">
                  <c:v>7.2</c:v>
                </c:pt>
                <c:pt idx="27" formatCode="#,##0.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E1-426B-87BB-088A9B03A629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3'!$C$11:$C$38</c:f>
              <c:strCache>
                <c:ptCount val="28"/>
                <c:pt idx="0">
                  <c:v>EU (¹)</c:v>
                </c:pt>
                <c:pt idx="2">
                  <c:v>Malta</c:v>
                </c:pt>
                <c:pt idx="3">
                  <c:v>Slovenia</c:v>
                </c:pt>
                <c:pt idx="4">
                  <c:v>Sweden</c:v>
                </c:pt>
                <c:pt idx="5">
                  <c:v>Austria</c:v>
                </c:pt>
                <c:pt idx="6">
                  <c:v>Portugal</c:v>
                </c:pt>
                <c:pt idx="7">
                  <c:v>Finland</c:v>
                </c:pt>
                <c:pt idx="8">
                  <c:v>Ireland</c:v>
                </c:pt>
                <c:pt idx="9">
                  <c:v>Czechia</c:v>
                </c:pt>
                <c:pt idx="10">
                  <c:v>Denmark</c:v>
                </c:pt>
                <c:pt idx="11">
                  <c:v>Poland</c:v>
                </c:pt>
                <c:pt idx="12">
                  <c:v>Netherlands</c:v>
                </c:pt>
                <c:pt idx="13">
                  <c:v>Cyprus</c:v>
                </c:pt>
                <c:pt idx="14">
                  <c:v>Spain</c:v>
                </c:pt>
                <c:pt idx="15">
                  <c:v>Belgium</c:v>
                </c:pt>
                <c:pt idx="16">
                  <c:v>Estonia</c:v>
                </c:pt>
                <c:pt idx="17">
                  <c:v>France</c:v>
                </c:pt>
                <c:pt idx="18">
                  <c:v>Luxembourg</c:v>
                </c:pt>
                <c:pt idx="19">
                  <c:v>Latvia</c:v>
                </c:pt>
                <c:pt idx="20">
                  <c:v>Slovakia</c:v>
                </c:pt>
                <c:pt idx="21">
                  <c:v>Lithuania</c:v>
                </c:pt>
                <c:pt idx="22">
                  <c:v>Romania</c:v>
                </c:pt>
                <c:pt idx="23">
                  <c:v>Hungary</c:v>
                </c:pt>
                <c:pt idx="24">
                  <c:v>Italy</c:v>
                </c:pt>
                <c:pt idx="25">
                  <c:v>Greece</c:v>
                </c:pt>
                <c:pt idx="26">
                  <c:v>Croatia</c:v>
                </c:pt>
                <c:pt idx="27">
                  <c:v>Bulgaria</c:v>
                </c:pt>
              </c:strCache>
            </c:strRef>
          </c:cat>
          <c:val>
            <c:numRef>
              <c:f>'Figure 3'!$F$11:$F$38</c:f>
              <c:numCache>
                <c:formatCode>General</c:formatCode>
                <c:ptCount val="28"/>
                <c:pt idx="0" formatCode="#,##0.0">
                  <c:v>8</c:v>
                </c:pt>
                <c:pt idx="2" formatCode="#,##0.0">
                  <c:v>8.6</c:v>
                </c:pt>
                <c:pt idx="3" formatCode="#,##0.0">
                  <c:v>8.6999999999999993</c:v>
                </c:pt>
                <c:pt idx="4" formatCode="#,##0.0">
                  <c:v>8.1999999999999993</c:v>
                </c:pt>
                <c:pt idx="5" formatCode="#,##0.0">
                  <c:v>8.6</c:v>
                </c:pt>
                <c:pt idx="6" formatCode="#,##0.0">
                  <c:v>8.3000000000000007</c:v>
                </c:pt>
                <c:pt idx="7" formatCode="#,##0.0">
                  <c:v>8.1999999999999993</c:v>
                </c:pt>
                <c:pt idx="8" formatCode="#,##0.0">
                  <c:v>8.4</c:v>
                </c:pt>
                <c:pt idx="9" formatCode="#,##0.0">
                  <c:v>8.3000000000000007</c:v>
                </c:pt>
                <c:pt idx="10" formatCode="#,##0.0">
                  <c:v>8.1</c:v>
                </c:pt>
                <c:pt idx="11" formatCode="#,##0.0">
                  <c:v>8.3000000000000007</c:v>
                </c:pt>
                <c:pt idx="12" formatCode="#,##0.0">
                  <c:v>8.1</c:v>
                </c:pt>
                <c:pt idx="13" formatCode="#,##0.0">
                  <c:v>8.3000000000000007</c:v>
                </c:pt>
                <c:pt idx="14" formatCode="#,##0.0">
                  <c:v>7.9</c:v>
                </c:pt>
                <c:pt idx="15" formatCode="#,##0.0">
                  <c:v>8.1</c:v>
                </c:pt>
                <c:pt idx="16" formatCode="#,##0.0">
                  <c:v>8</c:v>
                </c:pt>
                <c:pt idx="17" formatCode="#,##0.0">
                  <c:v>7.7</c:v>
                </c:pt>
                <c:pt idx="18" formatCode="#,##0.0">
                  <c:v>7.6</c:v>
                </c:pt>
                <c:pt idx="19" formatCode="#,##0.0">
                  <c:v>8.1</c:v>
                </c:pt>
                <c:pt idx="20" formatCode="#,##0.0">
                  <c:v>8.1999999999999993</c:v>
                </c:pt>
                <c:pt idx="21" formatCode="#,##0.0">
                  <c:v>8.1999999999999993</c:v>
                </c:pt>
                <c:pt idx="22" formatCode="#,##0.0">
                  <c:v>8.4</c:v>
                </c:pt>
                <c:pt idx="23" formatCode="#,##0.0">
                  <c:v>7.9</c:v>
                </c:pt>
                <c:pt idx="24" formatCode="#,##0.0">
                  <c:v>7.7</c:v>
                </c:pt>
                <c:pt idx="25" formatCode="#,##0.0">
                  <c:v>7.6</c:v>
                </c:pt>
                <c:pt idx="26" formatCode="#,##0.0">
                  <c:v>7.6</c:v>
                </c:pt>
                <c:pt idx="27" formatCode="#,##0.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E1-426B-87BB-088A9B03A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311509216"/>
        <c:axId val="1051828847"/>
      </c:barChart>
      <c:catAx>
        <c:axId val="31150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51828847"/>
        <c:crosses val="autoZero"/>
        <c:auto val="1"/>
        <c:lblAlgn val="ctr"/>
        <c:lblOffset val="100"/>
        <c:tickMarkSkip val="1"/>
        <c:noMultiLvlLbl val="0"/>
      </c:catAx>
      <c:valAx>
        <c:axId val="10518288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115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93721784776906"/>
          <c:y val="0.81088882987941202"/>
          <c:w val="0.58612545931758531"/>
          <c:h val="4.032624187311015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Satisfaction with</a:t>
            </a:r>
            <a:r>
              <a:rPr lang="en-US" baseline="0"/>
              <a:t> personal relationships</a:t>
            </a:r>
            <a:r>
              <a:rPr lang="en-US"/>
              <a:t>, by income</a:t>
            </a:r>
            <a:r>
              <a:rPr lang="en-US" baseline="0"/>
              <a:t> quintile</a:t>
            </a:r>
            <a:r>
              <a:rPr lang="en-US"/>
              <a:t>, 2022</a:t>
            </a:r>
          </a:p>
          <a:p>
            <a:pPr algn="l">
              <a:defRPr sz="1800" b="1"/>
            </a:pPr>
            <a:r>
              <a:rPr lang="en-US" sz="1600" b="0"/>
              <a:t>Average rate (0-10)</a:t>
            </a:r>
          </a:p>
        </c:rich>
      </c:tx>
      <c:layout>
        <c:manualLayout>
          <c:xMode val="edge"/>
          <c:yMode val="edge"/>
          <c:x val="5.3333403301261788E-3"/>
          <c:y val="1.0580966949694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7139592651822028"/>
          <c:w val="0.97066666666666668"/>
          <c:h val="0.61082608825065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4'!$C$9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4'!$B$10:$B$37</c:f>
              <c:strCache>
                <c:ptCount val="28"/>
                <c:pt idx="0">
                  <c:v>EU (¹)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Cyprus</c:v>
                </c:pt>
                <c:pt idx="6">
                  <c:v>Hungary</c:v>
                </c:pt>
                <c:pt idx="7">
                  <c:v>Greece</c:v>
                </c:pt>
                <c:pt idx="8">
                  <c:v>Lithuania</c:v>
                </c:pt>
                <c:pt idx="9">
                  <c:v>Luxembourg</c:v>
                </c:pt>
                <c:pt idx="10">
                  <c:v>Belgium</c:v>
                </c:pt>
                <c:pt idx="11">
                  <c:v>Slovakia</c:v>
                </c:pt>
                <c:pt idx="12">
                  <c:v>Netherlands</c:v>
                </c:pt>
                <c:pt idx="13">
                  <c:v>Estonia</c:v>
                </c:pt>
                <c:pt idx="14">
                  <c:v>Portugal</c:v>
                </c:pt>
                <c:pt idx="15">
                  <c:v>Finland</c:v>
                </c:pt>
                <c:pt idx="16">
                  <c:v>Latvia</c:v>
                </c:pt>
                <c:pt idx="17">
                  <c:v>Ireland</c:v>
                </c:pt>
                <c:pt idx="18">
                  <c:v>Sweden</c:v>
                </c:pt>
                <c:pt idx="19">
                  <c:v>Denmark</c:v>
                </c:pt>
                <c:pt idx="20">
                  <c:v>Poland</c:v>
                </c:pt>
                <c:pt idx="21">
                  <c:v>France</c:v>
                </c:pt>
                <c:pt idx="22">
                  <c:v>Italy</c:v>
                </c:pt>
                <c:pt idx="23">
                  <c:v>Austria</c:v>
                </c:pt>
                <c:pt idx="24">
                  <c:v>Czechia</c:v>
                </c:pt>
                <c:pt idx="25">
                  <c:v>Spain</c:v>
                </c:pt>
                <c:pt idx="26">
                  <c:v>Malta</c:v>
                </c:pt>
                <c:pt idx="27">
                  <c:v>Slovenia</c:v>
                </c:pt>
              </c:strCache>
            </c:strRef>
          </c:cat>
          <c:val>
            <c:numRef>
              <c:f>'Figure 4'!$C$10:$C$37</c:f>
              <c:numCache>
                <c:formatCode>General</c:formatCode>
                <c:ptCount val="28"/>
                <c:pt idx="0">
                  <c:v>7.6</c:v>
                </c:pt>
                <c:pt idx="2">
                  <c:v>5.0999999999999996</c:v>
                </c:pt>
                <c:pt idx="3">
                  <c:v>6.6</c:v>
                </c:pt>
                <c:pt idx="4">
                  <c:v>7.1</c:v>
                </c:pt>
                <c:pt idx="5">
                  <c:v>7.6</c:v>
                </c:pt>
                <c:pt idx="6">
                  <c:v>7.1</c:v>
                </c:pt>
                <c:pt idx="7">
                  <c:v>6.9</c:v>
                </c:pt>
                <c:pt idx="8">
                  <c:v>7.5</c:v>
                </c:pt>
                <c:pt idx="9">
                  <c:v>7.2</c:v>
                </c:pt>
                <c:pt idx="10">
                  <c:v>7.5</c:v>
                </c:pt>
                <c:pt idx="11">
                  <c:v>7.5</c:v>
                </c:pt>
                <c:pt idx="12">
                  <c:v>7.7</c:v>
                </c:pt>
                <c:pt idx="13">
                  <c:v>7.6</c:v>
                </c:pt>
                <c:pt idx="14">
                  <c:v>7.9</c:v>
                </c:pt>
                <c:pt idx="15">
                  <c:v>7.9</c:v>
                </c:pt>
                <c:pt idx="16">
                  <c:v>7.7</c:v>
                </c:pt>
                <c:pt idx="17">
                  <c:v>8.1</c:v>
                </c:pt>
                <c:pt idx="18">
                  <c:v>8.1</c:v>
                </c:pt>
                <c:pt idx="19">
                  <c:v>7.9</c:v>
                </c:pt>
                <c:pt idx="20">
                  <c:v>7.9</c:v>
                </c:pt>
                <c:pt idx="21">
                  <c:v>7.5</c:v>
                </c:pt>
                <c:pt idx="22">
                  <c:v>7.2</c:v>
                </c:pt>
                <c:pt idx="23">
                  <c:v>8.3000000000000007</c:v>
                </c:pt>
                <c:pt idx="24">
                  <c:v>8</c:v>
                </c:pt>
                <c:pt idx="25">
                  <c:v>7.7</c:v>
                </c:pt>
                <c:pt idx="26">
                  <c:v>8.4</c:v>
                </c:pt>
                <c:pt idx="27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4-41CB-8C25-C03BA1FA8EBC}"/>
            </c:ext>
          </c:extLst>
        </c:ser>
        <c:ser>
          <c:idx val="1"/>
          <c:order val="1"/>
          <c:tx>
            <c:strRef>
              <c:f>'Figure 4'!$D$9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4'!$B$10:$B$37</c:f>
              <c:strCache>
                <c:ptCount val="28"/>
                <c:pt idx="0">
                  <c:v>EU (¹)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Cyprus</c:v>
                </c:pt>
                <c:pt idx="6">
                  <c:v>Hungary</c:v>
                </c:pt>
                <c:pt idx="7">
                  <c:v>Greece</c:v>
                </c:pt>
                <c:pt idx="8">
                  <c:v>Lithuania</c:v>
                </c:pt>
                <c:pt idx="9">
                  <c:v>Luxembourg</c:v>
                </c:pt>
                <c:pt idx="10">
                  <c:v>Belgium</c:v>
                </c:pt>
                <c:pt idx="11">
                  <c:v>Slovakia</c:v>
                </c:pt>
                <c:pt idx="12">
                  <c:v>Netherlands</c:v>
                </c:pt>
                <c:pt idx="13">
                  <c:v>Estonia</c:v>
                </c:pt>
                <c:pt idx="14">
                  <c:v>Portugal</c:v>
                </c:pt>
                <c:pt idx="15">
                  <c:v>Finland</c:v>
                </c:pt>
                <c:pt idx="16">
                  <c:v>Latvia</c:v>
                </c:pt>
                <c:pt idx="17">
                  <c:v>Ireland</c:v>
                </c:pt>
                <c:pt idx="18">
                  <c:v>Sweden</c:v>
                </c:pt>
                <c:pt idx="19">
                  <c:v>Denmark</c:v>
                </c:pt>
                <c:pt idx="20">
                  <c:v>Poland</c:v>
                </c:pt>
                <c:pt idx="21">
                  <c:v>France</c:v>
                </c:pt>
                <c:pt idx="22">
                  <c:v>Italy</c:v>
                </c:pt>
                <c:pt idx="23">
                  <c:v>Austria</c:v>
                </c:pt>
                <c:pt idx="24">
                  <c:v>Czechia</c:v>
                </c:pt>
                <c:pt idx="25">
                  <c:v>Spain</c:v>
                </c:pt>
                <c:pt idx="26">
                  <c:v>Malta</c:v>
                </c:pt>
                <c:pt idx="27">
                  <c:v>Slovenia</c:v>
                </c:pt>
              </c:strCache>
            </c:strRef>
          </c:cat>
          <c:val>
            <c:numRef>
              <c:f>'Figure 4'!$D$10:$D$37</c:f>
              <c:numCache>
                <c:formatCode>General</c:formatCode>
                <c:ptCount val="28"/>
                <c:pt idx="0">
                  <c:v>8.1</c:v>
                </c:pt>
                <c:pt idx="2">
                  <c:v>6.9</c:v>
                </c:pt>
                <c:pt idx="3">
                  <c:v>7.9</c:v>
                </c:pt>
                <c:pt idx="4">
                  <c:v>8.3000000000000007</c:v>
                </c:pt>
                <c:pt idx="5">
                  <c:v>8.5</c:v>
                </c:pt>
                <c:pt idx="6">
                  <c:v>8</c:v>
                </c:pt>
                <c:pt idx="7">
                  <c:v>7.8</c:v>
                </c:pt>
                <c:pt idx="8">
                  <c:v>8.3000000000000007</c:v>
                </c:pt>
                <c:pt idx="9">
                  <c:v>7.9</c:v>
                </c:pt>
                <c:pt idx="10">
                  <c:v>8.1999999999999993</c:v>
                </c:pt>
                <c:pt idx="11">
                  <c:v>8.1999999999999993</c:v>
                </c:pt>
                <c:pt idx="12">
                  <c:v>8.3000000000000007</c:v>
                </c:pt>
                <c:pt idx="13">
                  <c:v>8.1999999999999993</c:v>
                </c:pt>
                <c:pt idx="14">
                  <c:v>8.4</c:v>
                </c:pt>
                <c:pt idx="15">
                  <c:v>8.4</c:v>
                </c:pt>
                <c:pt idx="16">
                  <c:v>8.1999999999999993</c:v>
                </c:pt>
                <c:pt idx="17">
                  <c:v>8.5</c:v>
                </c:pt>
                <c:pt idx="18">
                  <c:v>8.5</c:v>
                </c:pt>
                <c:pt idx="19">
                  <c:v>8.3000000000000007</c:v>
                </c:pt>
                <c:pt idx="20">
                  <c:v>8.3000000000000007</c:v>
                </c:pt>
                <c:pt idx="21">
                  <c:v>7.9</c:v>
                </c:pt>
                <c:pt idx="22">
                  <c:v>7.6</c:v>
                </c:pt>
                <c:pt idx="23">
                  <c:v>8.6999999999999993</c:v>
                </c:pt>
                <c:pt idx="24">
                  <c:v>8.3000000000000007</c:v>
                </c:pt>
                <c:pt idx="25">
                  <c:v>8</c:v>
                </c:pt>
                <c:pt idx="26">
                  <c:v>8.6999999999999993</c:v>
                </c:pt>
                <c:pt idx="2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4-41CB-8C25-C03BA1FA8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232905103"/>
        <c:axId val="1332882463"/>
      </c:barChart>
      <c:catAx>
        <c:axId val="1232905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2882463"/>
        <c:crosses val="autoZero"/>
        <c:auto val="1"/>
        <c:lblAlgn val="ctr"/>
        <c:lblOffset val="100"/>
        <c:tickMarkSkip val="1"/>
        <c:noMultiLvlLbl val="0"/>
      </c:catAx>
      <c:valAx>
        <c:axId val="1332882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3290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72430446194222"/>
          <c:y val="0.80584801967740105"/>
          <c:w val="0.73637857912772509"/>
          <c:h val="4.22635051963580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Being in contact with friends less often than once a month, </a:t>
            </a:r>
          </a:p>
          <a:p>
            <a:pPr algn="l">
              <a:defRPr sz="1800" b="1"/>
            </a:pPr>
            <a:r>
              <a:rPr lang="en-US" sz="1600" b="0"/>
              <a:t>by income situation, 2022</a:t>
            </a:r>
          </a:p>
          <a:p>
            <a:pPr algn="l">
              <a:defRPr sz="1800" b="1"/>
            </a:pPr>
            <a:r>
              <a:rPr lang="en-US" sz="1600" b="0"/>
              <a:t>(% share of people aged 16 years and over)</a:t>
            </a:r>
          </a:p>
        </c:rich>
      </c:tx>
      <c:layout>
        <c:manualLayout>
          <c:xMode val="edge"/>
          <c:yMode val="edge"/>
          <c:x val="5.3333333333333332E-3"/>
          <c:y val="8.714596949891068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6884531590413943"/>
          <c:w val="0.97066666666666668"/>
          <c:h val="0.61025063043590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5'!$C$11:$C$38</c:f>
              <c:strCache>
                <c:ptCount val="28"/>
                <c:pt idx="0">
                  <c:v>EU (¹)</c:v>
                </c:pt>
                <c:pt idx="2">
                  <c:v>Latvia</c:v>
                </c:pt>
                <c:pt idx="3">
                  <c:v>Malta</c:v>
                </c:pt>
                <c:pt idx="4">
                  <c:v>Portugal</c:v>
                </c:pt>
                <c:pt idx="5">
                  <c:v>Estonia</c:v>
                </c:pt>
                <c:pt idx="6">
                  <c:v>France</c:v>
                </c:pt>
                <c:pt idx="7">
                  <c:v>Hungary</c:v>
                </c:pt>
                <c:pt idx="8">
                  <c:v>Lithuania</c:v>
                </c:pt>
                <c:pt idx="9">
                  <c:v>Belgium</c:v>
                </c:pt>
                <c:pt idx="10">
                  <c:v>Spain</c:v>
                </c:pt>
                <c:pt idx="11">
                  <c:v>Romania</c:v>
                </c:pt>
                <c:pt idx="12">
                  <c:v>Netherlands</c:v>
                </c:pt>
                <c:pt idx="13">
                  <c:v>Croatia</c:v>
                </c:pt>
                <c:pt idx="14">
                  <c:v>Slovakia</c:v>
                </c:pt>
                <c:pt idx="15">
                  <c:v>Ireland</c:v>
                </c:pt>
                <c:pt idx="16">
                  <c:v>Czechia</c:v>
                </c:pt>
                <c:pt idx="17">
                  <c:v>Finland</c:v>
                </c:pt>
                <c:pt idx="18">
                  <c:v>Poland</c:v>
                </c:pt>
                <c:pt idx="19">
                  <c:v>Sweden</c:v>
                </c:pt>
                <c:pt idx="20">
                  <c:v>Slovenia</c:v>
                </c:pt>
                <c:pt idx="21">
                  <c:v>Cyprus</c:v>
                </c:pt>
                <c:pt idx="22">
                  <c:v>Italy</c:v>
                </c:pt>
                <c:pt idx="23">
                  <c:v>Austria</c:v>
                </c:pt>
                <c:pt idx="24">
                  <c:v>Bulgaria</c:v>
                </c:pt>
                <c:pt idx="25">
                  <c:v>Luxembourg</c:v>
                </c:pt>
                <c:pt idx="26">
                  <c:v>Greece</c:v>
                </c:pt>
                <c:pt idx="27">
                  <c:v>Denmark</c:v>
                </c:pt>
              </c:strCache>
            </c:strRef>
          </c:cat>
          <c:val>
            <c:numRef>
              <c:f>'Figure 5'!$D$11:$D$38</c:f>
              <c:numCache>
                <c:formatCode>General</c:formatCode>
                <c:ptCount val="28"/>
                <c:pt idx="0" formatCode="#,##0.0">
                  <c:v>12.5</c:v>
                </c:pt>
                <c:pt idx="2" formatCode="#,##0.##########">
                  <c:v>33.1</c:v>
                </c:pt>
                <c:pt idx="3" formatCode="#,##0.##########">
                  <c:v>27.1</c:v>
                </c:pt>
                <c:pt idx="4" formatCode="#,##0.##########">
                  <c:v>21.5</c:v>
                </c:pt>
                <c:pt idx="5" formatCode="#,##0.##########">
                  <c:v>20.8</c:v>
                </c:pt>
                <c:pt idx="6" formatCode="#,##0.##########">
                  <c:v>16.3</c:v>
                </c:pt>
                <c:pt idx="7" formatCode="#,##0.##########">
                  <c:v>16.3</c:v>
                </c:pt>
                <c:pt idx="8" formatCode="#,##0.##########">
                  <c:v>16.899999999999999</c:v>
                </c:pt>
                <c:pt idx="9" formatCode="#,##0.##########">
                  <c:v>13</c:v>
                </c:pt>
                <c:pt idx="10" formatCode="#,##0.##########">
                  <c:v>15.8</c:v>
                </c:pt>
                <c:pt idx="11" formatCode="#,##0.##########">
                  <c:v>13.100000000000001</c:v>
                </c:pt>
                <c:pt idx="12" formatCode="#,##0.##########">
                  <c:v>12.5</c:v>
                </c:pt>
                <c:pt idx="13" formatCode="#,##0.##########">
                  <c:v>9.9</c:v>
                </c:pt>
                <c:pt idx="14" formatCode="#,##0.##########">
                  <c:v>12.4</c:v>
                </c:pt>
                <c:pt idx="15" formatCode="#,##0.##########">
                  <c:v>9.4</c:v>
                </c:pt>
                <c:pt idx="16" formatCode="#,##0.##########">
                  <c:v>9.4</c:v>
                </c:pt>
                <c:pt idx="17" formatCode="#,##0.0">
                  <c:v>10.199999999999999</c:v>
                </c:pt>
                <c:pt idx="18" formatCode="#,##0.##########">
                  <c:v>10.8</c:v>
                </c:pt>
                <c:pt idx="19" formatCode="#,##0.##########">
                  <c:v>9</c:v>
                </c:pt>
                <c:pt idx="20" formatCode="#,##0.##########">
                  <c:v>7.9</c:v>
                </c:pt>
                <c:pt idx="21" formatCode="#,##0.##########">
                  <c:v>5.6000000000000005</c:v>
                </c:pt>
                <c:pt idx="22" formatCode="#,##0.##########">
                  <c:v>10.1</c:v>
                </c:pt>
                <c:pt idx="23" formatCode="#,##0.##########">
                  <c:v>8.1</c:v>
                </c:pt>
                <c:pt idx="24" formatCode="#,##0.##########">
                  <c:v>5.2</c:v>
                </c:pt>
                <c:pt idx="25" formatCode="#,##0.##########">
                  <c:v>10.7</c:v>
                </c:pt>
                <c:pt idx="26" formatCode="#,##0.##########">
                  <c:v>4.0999999999999996</c:v>
                </c:pt>
                <c:pt idx="27" formatCode="#,##0.##########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2-4646-83E2-3A3B480D0717}"/>
            </c:ext>
          </c:extLst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5'!$C$11:$C$38</c:f>
              <c:strCache>
                <c:ptCount val="28"/>
                <c:pt idx="0">
                  <c:v>EU (¹)</c:v>
                </c:pt>
                <c:pt idx="2">
                  <c:v>Latvia</c:v>
                </c:pt>
                <c:pt idx="3">
                  <c:v>Malta</c:v>
                </c:pt>
                <c:pt idx="4">
                  <c:v>Portugal</c:v>
                </c:pt>
                <c:pt idx="5">
                  <c:v>Estonia</c:v>
                </c:pt>
                <c:pt idx="6">
                  <c:v>France</c:v>
                </c:pt>
                <c:pt idx="7">
                  <c:v>Hungary</c:v>
                </c:pt>
                <c:pt idx="8">
                  <c:v>Lithuania</c:v>
                </c:pt>
                <c:pt idx="9">
                  <c:v>Belgium</c:v>
                </c:pt>
                <c:pt idx="10">
                  <c:v>Spain</c:v>
                </c:pt>
                <c:pt idx="11">
                  <c:v>Romania</c:v>
                </c:pt>
                <c:pt idx="12">
                  <c:v>Netherlands</c:v>
                </c:pt>
                <c:pt idx="13">
                  <c:v>Croatia</c:v>
                </c:pt>
                <c:pt idx="14">
                  <c:v>Slovakia</c:v>
                </c:pt>
                <c:pt idx="15">
                  <c:v>Ireland</c:v>
                </c:pt>
                <c:pt idx="16">
                  <c:v>Czechia</c:v>
                </c:pt>
                <c:pt idx="17">
                  <c:v>Finland</c:v>
                </c:pt>
                <c:pt idx="18">
                  <c:v>Poland</c:v>
                </c:pt>
                <c:pt idx="19">
                  <c:v>Sweden</c:v>
                </c:pt>
                <c:pt idx="20">
                  <c:v>Slovenia</c:v>
                </c:pt>
                <c:pt idx="21">
                  <c:v>Cyprus</c:v>
                </c:pt>
                <c:pt idx="22">
                  <c:v>Italy</c:v>
                </c:pt>
                <c:pt idx="23">
                  <c:v>Austria</c:v>
                </c:pt>
                <c:pt idx="24">
                  <c:v>Bulgaria</c:v>
                </c:pt>
                <c:pt idx="25">
                  <c:v>Luxembourg</c:v>
                </c:pt>
                <c:pt idx="26">
                  <c:v>Greece</c:v>
                </c:pt>
                <c:pt idx="27">
                  <c:v>Denmark</c:v>
                </c:pt>
              </c:strCache>
            </c:strRef>
          </c:cat>
          <c:val>
            <c:numRef>
              <c:f>'Figure 5'!$E$11:$E$38</c:f>
              <c:numCache>
                <c:formatCode>General</c:formatCode>
                <c:ptCount val="28"/>
                <c:pt idx="0" formatCode="#,##0.0">
                  <c:v>4.6000000000000085</c:v>
                </c:pt>
                <c:pt idx="2" formatCode="#,##0.0">
                  <c:v>10.700000000000001</c:v>
                </c:pt>
                <c:pt idx="3" formatCode="#,##0.0">
                  <c:v>7</c:v>
                </c:pt>
                <c:pt idx="4" formatCode="#,##0.0">
                  <c:v>4.5</c:v>
                </c:pt>
                <c:pt idx="5" formatCode="#,##0.0">
                  <c:v>8.1999999999999993</c:v>
                </c:pt>
                <c:pt idx="6" formatCode="#,##0.0">
                  <c:v>5.4</c:v>
                </c:pt>
                <c:pt idx="7" formatCode="#,##0.0">
                  <c:v>5.5</c:v>
                </c:pt>
                <c:pt idx="8" formatCode="#,##0.0">
                  <c:v>6.1</c:v>
                </c:pt>
                <c:pt idx="9" formatCode="#,##0.0">
                  <c:v>2.8</c:v>
                </c:pt>
                <c:pt idx="10" formatCode="#,##0.0">
                  <c:v>7</c:v>
                </c:pt>
                <c:pt idx="11" formatCode="#,##0.0">
                  <c:v>4.5</c:v>
                </c:pt>
                <c:pt idx="12" formatCode="#,##0.0">
                  <c:v>4.1999999999999993</c:v>
                </c:pt>
                <c:pt idx="13" formatCode="#,##0.0">
                  <c:v>1.8</c:v>
                </c:pt>
                <c:pt idx="14" formatCode="#,##0.0">
                  <c:v>4.5</c:v>
                </c:pt>
                <c:pt idx="15" formatCode="#,##0.0">
                  <c:v>2</c:v>
                </c:pt>
                <c:pt idx="16" formatCode="#,##0.0">
                  <c:v>2.2999999999999998</c:v>
                </c:pt>
                <c:pt idx="17" formatCode="#,##0.0">
                  <c:v>3.3</c:v>
                </c:pt>
                <c:pt idx="18" formatCode="#,##0.0">
                  <c:v>4.4000000000000004</c:v>
                </c:pt>
                <c:pt idx="19" formatCode="#,##0.0">
                  <c:v>2.7</c:v>
                </c:pt>
                <c:pt idx="20" formatCode="#,##0.0">
                  <c:v>2.4</c:v>
                </c:pt>
                <c:pt idx="21" formatCode="#,##0.0">
                  <c:v>0.2</c:v>
                </c:pt>
                <c:pt idx="22" formatCode="#,##0.0">
                  <c:v>4.9000000000000004</c:v>
                </c:pt>
                <c:pt idx="23" formatCode="#,##0.0">
                  <c:v>3.5999999999999996</c:v>
                </c:pt>
                <c:pt idx="24" formatCode="#,##0.0">
                  <c:v>1.3</c:v>
                </c:pt>
                <c:pt idx="25" formatCode="#,##0.0">
                  <c:v>8.5</c:v>
                </c:pt>
                <c:pt idx="26" formatCode="#,##0.0">
                  <c:v>2.9</c:v>
                </c:pt>
                <c:pt idx="27" formatCode="#,##0.0">
                  <c:v>5.1000000000000005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2-4646-83E2-3A3B480D0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67110511"/>
        <c:axId val="1429396223"/>
      </c:barChart>
      <c:catAx>
        <c:axId val="1467110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9396223"/>
        <c:crosses val="autoZero"/>
        <c:auto val="1"/>
        <c:lblAlgn val="ctr"/>
        <c:lblOffset val="100"/>
        <c:tickMarkSkip val="1"/>
        <c:noMultiLvlLbl val="0"/>
      </c:catAx>
      <c:valAx>
        <c:axId val="142939622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67110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4969028871391"/>
          <c:y val="0.80306108795224129"/>
          <c:w val="0.26900608923884517"/>
          <c:h val="4.19954368449041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Persons not having someone to rely on, EU, 2018 and 2022</a:t>
            </a:r>
          </a:p>
          <a:p>
            <a:pPr algn="l">
              <a:defRPr sz="1600" b="1"/>
            </a:pPr>
            <a:r>
              <a:rPr lang="en-US" sz="1600" b="0"/>
              <a:t>(% share of corresponding age group)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502567613830878E-2"/>
          <c:y val="0.12236480860505457"/>
          <c:w val="0.92983076571950241"/>
          <c:h val="0.46256706369151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6'!$B$7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6'!$A$8:$A$13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 65-74</c:v>
                </c:pt>
                <c:pt idx="5">
                  <c:v>75+</c:v>
                </c:pt>
              </c:strCache>
            </c:strRef>
          </c:cat>
          <c:val>
            <c:numRef>
              <c:f>'Figure 6'!$B$8:$B$13</c:f>
              <c:numCache>
                <c:formatCode>0.0</c:formatCode>
                <c:ptCount val="6"/>
                <c:pt idx="0">
                  <c:v>4.5999999999999943</c:v>
                </c:pt>
                <c:pt idx="1">
                  <c:v>5.9000000000000057</c:v>
                </c:pt>
                <c:pt idx="2">
                  <c:v>7.2000000000000028</c:v>
                </c:pt>
                <c:pt idx="3">
                  <c:v>8.9000000000000057</c:v>
                </c:pt>
                <c:pt idx="4">
                  <c:v>9.2000000000000028</c:v>
                </c:pt>
                <c:pt idx="5">
                  <c:v>9.2000000000000028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4-4FE6-9348-0F455B2EF55A}"/>
            </c:ext>
          </c:extLst>
        </c:ser>
        <c:ser>
          <c:idx val="1"/>
          <c:order val="1"/>
          <c:tx>
            <c:strRef>
              <c:f>'Figure 6'!$C$7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6'!$A$8:$A$13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35-49</c:v>
                </c:pt>
                <c:pt idx="3">
                  <c:v>50-64</c:v>
                </c:pt>
                <c:pt idx="4">
                  <c:v> 65-74</c:v>
                </c:pt>
                <c:pt idx="5">
                  <c:v>75+</c:v>
                </c:pt>
              </c:strCache>
            </c:strRef>
          </c:cat>
          <c:val>
            <c:numRef>
              <c:f>'Figure 6'!$C$8:$C$13</c:f>
              <c:numCache>
                <c:formatCode>General</c:formatCode>
                <c:ptCount val="6"/>
                <c:pt idx="0">
                  <c:v>9</c:v>
                </c:pt>
                <c:pt idx="1">
                  <c:v>9.0999999999999943</c:v>
                </c:pt>
                <c:pt idx="2">
                  <c:v>11.099999999999994</c:v>
                </c:pt>
                <c:pt idx="3">
                  <c:v>12.599999999999994</c:v>
                </c:pt>
                <c:pt idx="4">
                  <c:v>12.299999999999997</c:v>
                </c:pt>
                <c:pt idx="5">
                  <c:v>11.299999999999997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4-4FE6-9348-0F455B2E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67227439"/>
        <c:axId val="63779568"/>
      </c:barChart>
      <c:catAx>
        <c:axId val="1467227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3779568"/>
        <c:crosses val="autoZero"/>
        <c:auto val="1"/>
        <c:lblAlgn val="ctr"/>
        <c:lblOffset val="1"/>
        <c:tickMarkSkip val="1"/>
        <c:noMultiLvlLbl val="0"/>
      </c:catAx>
      <c:valAx>
        <c:axId val="6377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67227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454896765798674"/>
          <c:w val="0.12406141732283464"/>
          <c:h val="4.03828455551305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feeling left out from society by educational attainment, 2022 </a:t>
            </a:r>
          </a:p>
          <a:p>
            <a:pPr algn="l">
              <a:defRPr sz="1800" b="1"/>
            </a:pPr>
            <a:r>
              <a:rPr lang="en-US" sz="1600" b="0"/>
              <a:t>(% share of people aged 16 years and over) 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7'!$B$8</c:f>
              <c:strCache>
                <c:ptCount val="1"/>
                <c:pt idx="0">
                  <c:v>Primary education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7'!$A$9:$A$42</c:f>
              <c:strCache>
                <c:ptCount val="34"/>
                <c:pt idx="0">
                  <c:v>EU (¹)</c:v>
                </c:pt>
                <c:pt idx="2">
                  <c:v>Finland</c:v>
                </c:pt>
                <c:pt idx="3">
                  <c:v>Ireland</c:v>
                </c:pt>
                <c:pt idx="4">
                  <c:v>Greece</c:v>
                </c:pt>
                <c:pt idx="5">
                  <c:v>Croatia</c:v>
                </c:pt>
                <c:pt idx="6">
                  <c:v>Denmark</c:v>
                </c:pt>
                <c:pt idx="7">
                  <c:v>Latvia</c:v>
                </c:pt>
                <c:pt idx="8">
                  <c:v>Sweden</c:v>
                </c:pt>
                <c:pt idx="9">
                  <c:v>Lithuania</c:v>
                </c:pt>
                <c:pt idx="10">
                  <c:v>France</c:v>
                </c:pt>
                <c:pt idx="11">
                  <c:v>Slovakia</c:v>
                </c:pt>
                <c:pt idx="12">
                  <c:v>Slovenia</c:v>
                </c:pt>
                <c:pt idx="13">
                  <c:v>Estonia</c:v>
                </c:pt>
                <c:pt idx="14">
                  <c:v>Netherlands</c:v>
                </c:pt>
                <c:pt idx="15">
                  <c:v>Bulgaria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Cyprus</c:v>
                </c:pt>
                <c:pt idx="20">
                  <c:v>Romania</c:v>
                </c:pt>
                <c:pt idx="21">
                  <c:v>Spain</c:v>
                </c:pt>
                <c:pt idx="22">
                  <c:v>Malta</c:v>
                </c:pt>
                <c:pt idx="23">
                  <c:v>Italy</c:v>
                </c:pt>
                <c:pt idx="24">
                  <c:v>Luxembourg</c:v>
                </c:pt>
                <c:pt idx="25">
                  <c:v>Czechia</c:v>
                </c:pt>
                <c:pt idx="26">
                  <c:v>Portugal</c:v>
                </c:pt>
                <c:pt idx="27">
                  <c:v>Poland</c:v>
                </c:pt>
                <c:pt idx="29">
                  <c:v>Norway</c:v>
                </c:pt>
                <c:pt idx="30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'Figure 7'!$B$9:$B$42</c:f>
              <c:numCache>
                <c:formatCode>#,##0.##########</c:formatCode>
                <c:ptCount val="34"/>
                <c:pt idx="0">
                  <c:v>10.7</c:v>
                </c:pt>
                <c:pt idx="2" formatCode="General">
                  <c:v>21.6</c:v>
                </c:pt>
                <c:pt idx="3" formatCode="General">
                  <c:v>21.3</c:v>
                </c:pt>
                <c:pt idx="4" formatCode="General">
                  <c:v>19</c:v>
                </c:pt>
                <c:pt idx="5" formatCode="General">
                  <c:v>18.899999999999999</c:v>
                </c:pt>
                <c:pt idx="6" formatCode="General">
                  <c:v>17.8</c:v>
                </c:pt>
                <c:pt idx="7" formatCode="General">
                  <c:v>15.7</c:v>
                </c:pt>
                <c:pt idx="8" formatCode="General">
                  <c:v>15.5</c:v>
                </c:pt>
                <c:pt idx="9" formatCode="General">
                  <c:v>15</c:v>
                </c:pt>
                <c:pt idx="10" formatCode="General">
                  <c:v>13.9</c:v>
                </c:pt>
                <c:pt idx="11" formatCode="General">
                  <c:v>13.1</c:v>
                </c:pt>
                <c:pt idx="12" formatCode="General">
                  <c:v>12.8</c:v>
                </c:pt>
                <c:pt idx="13" formatCode="General">
                  <c:v>12.2</c:v>
                </c:pt>
                <c:pt idx="14" formatCode="General">
                  <c:v>11.7</c:v>
                </c:pt>
                <c:pt idx="15" formatCode="General">
                  <c:v>11.6</c:v>
                </c:pt>
                <c:pt idx="16" formatCode="General">
                  <c:v>10.5</c:v>
                </c:pt>
                <c:pt idx="17" formatCode="General">
                  <c:v>10.5</c:v>
                </c:pt>
                <c:pt idx="18" formatCode="General">
                  <c:v>10.1</c:v>
                </c:pt>
                <c:pt idx="19" formatCode="General">
                  <c:v>9.9</c:v>
                </c:pt>
                <c:pt idx="20" formatCode="General">
                  <c:v>9.9</c:v>
                </c:pt>
                <c:pt idx="21" formatCode="General">
                  <c:v>9.4</c:v>
                </c:pt>
                <c:pt idx="22" formatCode="General">
                  <c:v>9.1</c:v>
                </c:pt>
                <c:pt idx="23" formatCode="General">
                  <c:v>8.8000000000000007</c:v>
                </c:pt>
                <c:pt idx="24" formatCode="General">
                  <c:v>8.8000000000000007</c:v>
                </c:pt>
                <c:pt idx="25" formatCode="General">
                  <c:v>7.5</c:v>
                </c:pt>
                <c:pt idx="26" formatCode="General">
                  <c:v>6.5</c:v>
                </c:pt>
                <c:pt idx="27" formatCode="General">
                  <c:v>3</c:v>
                </c:pt>
                <c:pt idx="29" formatCode="General">
                  <c:v>11.9</c:v>
                </c:pt>
                <c:pt idx="30" formatCode="General">
                  <c:v>12.6</c:v>
                </c:pt>
                <c:pt idx="32" formatCode="General">
                  <c:v>14.9</c:v>
                </c:pt>
                <c:pt idx="33" formatCode="General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8-4834-8A78-07B5B24B35E8}"/>
            </c:ext>
          </c:extLst>
        </c:ser>
        <c:ser>
          <c:idx val="1"/>
          <c:order val="1"/>
          <c:tx>
            <c:strRef>
              <c:f>'Figure 7'!$C$8</c:f>
              <c:strCache>
                <c:ptCount val="1"/>
                <c:pt idx="0">
                  <c:v>Secondary education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7'!$A$9:$A$42</c:f>
              <c:strCache>
                <c:ptCount val="34"/>
                <c:pt idx="0">
                  <c:v>EU (¹)</c:v>
                </c:pt>
                <c:pt idx="2">
                  <c:v>Finland</c:v>
                </c:pt>
                <c:pt idx="3">
                  <c:v>Ireland</c:v>
                </c:pt>
                <c:pt idx="4">
                  <c:v>Greece</c:v>
                </c:pt>
                <c:pt idx="5">
                  <c:v>Croatia</c:v>
                </c:pt>
                <c:pt idx="6">
                  <c:v>Denmark</c:v>
                </c:pt>
                <c:pt idx="7">
                  <c:v>Latvia</c:v>
                </c:pt>
                <c:pt idx="8">
                  <c:v>Sweden</c:v>
                </c:pt>
                <c:pt idx="9">
                  <c:v>Lithuania</c:v>
                </c:pt>
                <c:pt idx="10">
                  <c:v>France</c:v>
                </c:pt>
                <c:pt idx="11">
                  <c:v>Slovakia</c:v>
                </c:pt>
                <c:pt idx="12">
                  <c:v>Slovenia</c:v>
                </c:pt>
                <c:pt idx="13">
                  <c:v>Estonia</c:v>
                </c:pt>
                <c:pt idx="14">
                  <c:v>Netherlands</c:v>
                </c:pt>
                <c:pt idx="15">
                  <c:v>Bulgaria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Cyprus</c:v>
                </c:pt>
                <c:pt idx="20">
                  <c:v>Romania</c:v>
                </c:pt>
                <c:pt idx="21">
                  <c:v>Spain</c:v>
                </c:pt>
                <c:pt idx="22">
                  <c:v>Malta</c:v>
                </c:pt>
                <c:pt idx="23">
                  <c:v>Italy</c:v>
                </c:pt>
                <c:pt idx="24">
                  <c:v>Luxembourg</c:v>
                </c:pt>
                <c:pt idx="25">
                  <c:v>Czechia</c:v>
                </c:pt>
                <c:pt idx="26">
                  <c:v>Portugal</c:v>
                </c:pt>
                <c:pt idx="27">
                  <c:v>Poland</c:v>
                </c:pt>
                <c:pt idx="29">
                  <c:v>Norway</c:v>
                </c:pt>
                <c:pt idx="30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'Figure 7'!$C$9:$C$42</c:f>
              <c:numCache>
                <c:formatCode>#,##0.##########</c:formatCode>
                <c:ptCount val="34"/>
                <c:pt idx="0">
                  <c:v>6.7</c:v>
                </c:pt>
                <c:pt idx="2" formatCode="General">
                  <c:v>15.3</c:v>
                </c:pt>
                <c:pt idx="3" formatCode="General">
                  <c:v>16.3</c:v>
                </c:pt>
                <c:pt idx="4" formatCode="General">
                  <c:v>11.4</c:v>
                </c:pt>
                <c:pt idx="5" formatCode="General">
                  <c:v>9.8000000000000007</c:v>
                </c:pt>
                <c:pt idx="6" formatCode="General">
                  <c:v>11.7</c:v>
                </c:pt>
                <c:pt idx="7" formatCode="General">
                  <c:v>10.8</c:v>
                </c:pt>
                <c:pt idx="8" formatCode="General">
                  <c:v>12.3</c:v>
                </c:pt>
                <c:pt idx="9" formatCode="General">
                  <c:v>8.3000000000000007</c:v>
                </c:pt>
                <c:pt idx="10" formatCode="General">
                  <c:v>10.8</c:v>
                </c:pt>
                <c:pt idx="11" formatCode="General">
                  <c:v>4.8</c:v>
                </c:pt>
                <c:pt idx="12" formatCode="General">
                  <c:v>6.2</c:v>
                </c:pt>
                <c:pt idx="13" formatCode="General">
                  <c:v>9.5</c:v>
                </c:pt>
                <c:pt idx="14" formatCode="General">
                  <c:v>9.3000000000000007</c:v>
                </c:pt>
                <c:pt idx="15" formatCode="General">
                  <c:v>6</c:v>
                </c:pt>
                <c:pt idx="16" formatCode="General">
                  <c:v>7.7</c:v>
                </c:pt>
                <c:pt idx="17" formatCode="General">
                  <c:v>6.1</c:v>
                </c:pt>
                <c:pt idx="18" formatCode="General">
                  <c:v>4.9000000000000004</c:v>
                </c:pt>
                <c:pt idx="19" formatCode="General">
                  <c:v>6.9</c:v>
                </c:pt>
                <c:pt idx="20" formatCode="General">
                  <c:v>5.8</c:v>
                </c:pt>
                <c:pt idx="21" formatCode="General">
                  <c:v>7</c:v>
                </c:pt>
                <c:pt idx="22" formatCode="General">
                  <c:v>7.6</c:v>
                </c:pt>
                <c:pt idx="23" formatCode="General">
                  <c:v>4.0999999999999996</c:v>
                </c:pt>
                <c:pt idx="24" formatCode="General">
                  <c:v>6.4</c:v>
                </c:pt>
                <c:pt idx="25" formatCode="General">
                  <c:v>4.0999999999999996</c:v>
                </c:pt>
                <c:pt idx="26" formatCode="General">
                  <c:v>2.6</c:v>
                </c:pt>
                <c:pt idx="27" formatCode="General">
                  <c:v>1.6</c:v>
                </c:pt>
                <c:pt idx="29" formatCode="General">
                  <c:v>5.5</c:v>
                </c:pt>
                <c:pt idx="30" formatCode="General">
                  <c:v>6.2</c:v>
                </c:pt>
                <c:pt idx="32" formatCode="General">
                  <c:v>11.1</c:v>
                </c:pt>
                <c:pt idx="33" formatCode="General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08-4834-8A78-07B5B24B35E8}"/>
            </c:ext>
          </c:extLst>
        </c:ser>
        <c:ser>
          <c:idx val="2"/>
          <c:order val="2"/>
          <c:tx>
            <c:strRef>
              <c:f>'Figure 7'!$D$8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7'!$A$9:$A$42</c:f>
              <c:strCache>
                <c:ptCount val="34"/>
                <c:pt idx="0">
                  <c:v>EU (¹)</c:v>
                </c:pt>
                <c:pt idx="2">
                  <c:v>Finland</c:v>
                </c:pt>
                <c:pt idx="3">
                  <c:v>Ireland</c:v>
                </c:pt>
                <c:pt idx="4">
                  <c:v>Greece</c:v>
                </c:pt>
                <c:pt idx="5">
                  <c:v>Croatia</c:v>
                </c:pt>
                <c:pt idx="6">
                  <c:v>Denmark</c:v>
                </c:pt>
                <c:pt idx="7">
                  <c:v>Latvia</c:v>
                </c:pt>
                <c:pt idx="8">
                  <c:v>Sweden</c:v>
                </c:pt>
                <c:pt idx="9">
                  <c:v>Lithuania</c:v>
                </c:pt>
                <c:pt idx="10">
                  <c:v>France</c:v>
                </c:pt>
                <c:pt idx="11">
                  <c:v>Slovakia</c:v>
                </c:pt>
                <c:pt idx="12">
                  <c:v>Slovenia</c:v>
                </c:pt>
                <c:pt idx="13">
                  <c:v>Estonia</c:v>
                </c:pt>
                <c:pt idx="14">
                  <c:v>Netherlands</c:v>
                </c:pt>
                <c:pt idx="15">
                  <c:v>Bulgaria</c:v>
                </c:pt>
                <c:pt idx="16">
                  <c:v>Belgium</c:v>
                </c:pt>
                <c:pt idx="17">
                  <c:v>Hungary</c:v>
                </c:pt>
                <c:pt idx="18">
                  <c:v>Austria</c:v>
                </c:pt>
                <c:pt idx="19">
                  <c:v>Cyprus</c:v>
                </c:pt>
                <c:pt idx="20">
                  <c:v>Romania</c:v>
                </c:pt>
                <c:pt idx="21">
                  <c:v>Spain</c:v>
                </c:pt>
                <c:pt idx="22">
                  <c:v>Malta</c:v>
                </c:pt>
                <c:pt idx="23">
                  <c:v>Italy</c:v>
                </c:pt>
                <c:pt idx="24">
                  <c:v>Luxembourg</c:v>
                </c:pt>
                <c:pt idx="25">
                  <c:v>Czechia</c:v>
                </c:pt>
                <c:pt idx="26">
                  <c:v>Portugal</c:v>
                </c:pt>
                <c:pt idx="27">
                  <c:v>Poland</c:v>
                </c:pt>
                <c:pt idx="29">
                  <c:v>Norway</c:v>
                </c:pt>
                <c:pt idx="30">
                  <c:v>Switzerland</c:v>
                </c:pt>
                <c:pt idx="32">
                  <c:v>Montenegro</c:v>
                </c:pt>
                <c:pt idx="33">
                  <c:v>Serbia</c:v>
                </c:pt>
              </c:strCache>
            </c:strRef>
          </c:cat>
          <c:val>
            <c:numRef>
              <c:f>'Figure 7'!$D$9:$D$42</c:f>
              <c:numCache>
                <c:formatCode>General</c:formatCode>
                <c:ptCount val="34"/>
                <c:pt idx="0" formatCode="#,##0.##########">
                  <c:v>4.7</c:v>
                </c:pt>
                <c:pt idx="2">
                  <c:v>9.6</c:v>
                </c:pt>
                <c:pt idx="3">
                  <c:v>15.6</c:v>
                </c:pt>
                <c:pt idx="4">
                  <c:v>7.5</c:v>
                </c:pt>
                <c:pt idx="5">
                  <c:v>4.7</c:v>
                </c:pt>
                <c:pt idx="6">
                  <c:v>9.5</c:v>
                </c:pt>
                <c:pt idx="7">
                  <c:v>7.7</c:v>
                </c:pt>
                <c:pt idx="8">
                  <c:v>10.1</c:v>
                </c:pt>
                <c:pt idx="9">
                  <c:v>3.6</c:v>
                </c:pt>
                <c:pt idx="10">
                  <c:v>5.7</c:v>
                </c:pt>
                <c:pt idx="11">
                  <c:v>2.8</c:v>
                </c:pt>
                <c:pt idx="12">
                  <c:v>4</c:v>
                </c:pt>
                <c:pt idx="13">
                  <c:v>8.6999999999999993</c:v>
                </c:pt>
                <c:pt idx="14">
                  <c:v>7.5</c:v>
                </c:pt>
                <c:pt idx="15">
                  <c:v>4.0999999999999996</c:v>
                </c:pt>
                <c:pt idx="16">
                  <c:v>3.8</c:v>
                </c:pt>
                <c:pt idx="17">
                  <c:v>3.4</c:v>
                </c:pt>
                <c:pt idx="18">
                  <c:v>4.5999999999999996</c:v>
                </c:pt>
                <c:pt idx="19">
                  <c:v>4.4000000000000004</c:v>
                </c:pt>
                <c:pt idx="20">
                  <c:v>4</c:v>
                </c:pt>
                <c:pt idx="21">
                  <c:v>4.2</c:v>
                </c:pt>
                <c:pt idx="22">
                  <c:v>7.5</c:v>
                </c:pt>
                <c:pt idx="23">
                  <c:v>3</c:v>
                </c:pt>
                <c:pt idx="24">
                  <c:v>4.8</c:v>
                </c:pt>
                <c:pt idx="25">
                  <c:v>2.9</c:v>
                </c:pt>
                <c:pt idx="26">
                  <c:v>1.4</c:v>
                </c:pt>
                <c:pt idx="27">
                  <c:v>1.2</c:v>
                </c:pt>
                <c:pt idx="29">
                  <c:v>4.0999999999999996</c:v>
                </c:pt>
                <c:pt idx="30">
                  <c:v>3.5</c:v>
                </c:pt>
                <c:pt idx="32">
                  <c:v>11.4</c:v>
                </c:pt>
                <c:pt idx="33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8-4834-8A78-07B5B24B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41013183"/>
        <c:axId val="52852336"/>
      </c:barChart>
      <c:catAx>
        <c:axId val="14410131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852336"/>
        <c:crosses val="autoZero"/>
        <c:auto val="1"/>
        <c:lblAlgn val="ctr"/>
        <c:lblOffset val="100"/>
        <c:tickMarkSkip val="1"/>
        <c:noMultiLvlLbl val="0"/>
      </c:catAx>
      <c:valAx>
        <c:axId val="528523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101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93721784776906"/>
          <c:y val="0.82451637202744366"/>
          <c:w val="0.58612545931758531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feeling left out from society by income quintile</a:t>
            </a:r>
          </a:p>
          <a:p>
            <a:pPr algn="l">
              <a:defRPr sz="1800" b="1"/>
            </a:pPr>
            <a:r>
              <a:rPr lang="en-US" sz="1600" b="0"/>
              <a:t>(% share of people aged 16 years and over)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xMode val="edge"/>
          <c:yMode val="edge"/>
          <c:x val="1.4666666666666666E-2"/>
          <c:y val="0.114730758671797"/>
          <c:w val="0.97066666666666668"/>
          <c:h val="0.68843132663162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8'!$B$8</c:f>
              <c:strCache>
                <c:ptCount val="1"/>
                <c:pt idx="0">
                  <c:v>First quintile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8'!$A$9:$A$41</c:f>
              <c:strCache>
                <c:ptCount val="33"/>
                <c:pt idx="0">
                  <c:v>EU (¹)</c:v>
                </c:pt>
                <c:pt idx="2">
                  <c:v>Finland</c:v>
                </c:pt>
                <c:pt idx="3">
                  <c:v>Ireland</c:v>
                </c:pt>
                <c:pt idx="4">
                  <c:v>Sweden</c:v>
                </c:pt>
                <c:pt idx="5">
                  <c:v>Croatia</c:v>
                </c:pt>
                <c:pt idx="6">
                  <c:v>Latvia</c:v>
                </c:pt>
                <c:pt idx="7">
                  <c:v>Netherlands</c:v>
                </c:pt>
                <c:pt idx="8">
                  <c:v>Greece</c:v>
                </c:pt>
                <c:pt idx="9">
                  <c:v>Denmark</c:v>
                </c:pt>
                <c:pt idx="10">
                  <c:v>France</c:v>
                </c:pt>
                <c:pt idx="11">
                  <c:v>Lithuania</c:v>
                </c:pt>
                <c:pt idx="12">
                  <c:v>Estonia</c:v>
                </c:pt>
                <c:pt idx="13">
                  <c:v>Cyprus</c:v>
                </c:pt>
                <c:pt idx="14">
                  <c:v>Bulgaria</c:v>
                </c:pt>
                <c:pt idx="15">
                  <c:v>Hungary</c:v>
                </c:pt>
                <c:pt idx="16">
                  <c:v>Slovenia</c:v>
                </c:pt>
                <c:pt idx="17">
                  <c:v>Belgium</c:v>
                </c:pt>
                <c:pt idx="18">
                  <c:v>Spain</c:v>
                </c:pt>
                <c:pt idx="19">
                  <c:v>Romania</c:v>
                </c:pt>
                <c:pt idx="20">
                  <c:v>Malta</c:v>
                </c:pt>
                <c:pt idx="21">
                  <c:v>Austria</c:v>
                </c:pt>
                <c:pt idx="22">
                  <c:v>Slovakia</c:v>
                </c:pt>
                <c:pt idx="23">
                  <c:v>Italy</c:v>
                </c:pt>
                <c:pt idx="24">
                  <c:v>Czechia</c:v>
                </c:pt>
                <c:pt idx="25">
                  <c:v>Luxembourg</c:v>
                </c:pt>
                <c:pt idx="26">
                  <c:v>Portugal</c:v>
                </c:pt>
                <c:pt idx="27">
                  <c:v>Poland</c:v>
                </c:pt>
                <c:pt idx="29">
                  <c:v>Switzerland</c:v>
                </c:pt>
                <c:pt idx="30">
                  <c:v>Norway</c:v>
                </c:pt>
                <c:pt idx="32">
                  <c:v>Serbia</c:v>
                </c:pt>
              </c:strCache>
            </c:strRef>
          </c:cat>
          <c:val>
            <c:numRef>
              <c:f>'Figure 8'!$B$9:$B$41</c:f>
              <c:numCache>
                <c:formatCode>#,##0.##########</c:formatCode>
                <c:ptCount val="33"/>
                <c:pt idx="0">
                  <c:v>12.6</c:v>
                </c:pt>
                <c:pt idx="2" formatCode="General">
                  <c:v>26.4</c:v>
                </c:pt>
                <c:pt idx="3" formatCode="General">
                  <c:v>22.9</c:v>
                </c:pt>
                <c:pt idx="4" formatCode="General">
                  <c:v>22.4</c:v>
                </c:pt>
                <c:pt idx="5" formatCode="General">
                  <c:v>20.2</c:v>
                </c:pt>
                <c:pt idx="6" formatCode="General">
                  <c:v>19.2</c:v>
                </c:pt>
                <c:pt idx="7" formatCode="General">
                  <c:v>18.899999999999999</c:v>
                </c:pt>
                <c:pt idx="8" formatCode="General">
                  <c:v>18.5</c:v>
                </c:pt>
                <c:pt idx="9" formatCode="General">
                  <c:v>18.100000000000001</c:v>
                </c:pt>
                <c:pt idx="10" formatCode="General">
                  <c:v>18</c:v>
                </c:pt>
                <c:pt idx="11" formatCode="General">
                  <c:v>17.2</c:v>
                </c:pt>
                <c:pt idx="12" formatCode="General">
                  <c:v>16.899999999999999</c:v>
                </c:pt>
                <c:pt idx="13" formatCode="General">
                  <c:v>15.6</c:v>
                </c:pt>
                <c:pt idx="14" formatCode="General">
                  <c:v>12.9</c:v>
                </c:pt>
                <c:pt idx="15" formatCode="General">
                  <c:v>12.9</c:v>
                </c:pt>
                <c:pt idx="16" formatCode="General">
                  <c:v>12.6</c:v>
                </c:pt>
                <c:pt idx="17" formatCode="General">
                  <c:v>12.5</c:v>
                </c:pt>
                <c:pt idx="18" formatCode="General">
                  <c:v>12.4</c:v>
                </c:pt>
                <c:pt idx="19" formatCode="General">
                  <c:v>11.3</c:v>
                </c:pt>
                <c:pt idx="20" formatCode="General">
                  <c:v>10.1</c:v>
                </c:pt>
                <c:pt idx="21" formatCode="General">
                  <c:v>10.1</c:v>
                </c:pt>
                <c:pt idx="22" formatCode="General">
                  <c:v>10.1</c:v>
                </c:pt>
                <c:pt idx="23" formatCode="General">
                  <c:v>9.6</c:v>
                </c:pt>
                <c:pt idx="24" formatCode="General">
                  <c:v>8.4</c:v>
                </c:pt>
                <c:pt idx="25" formatCode="General">
                  <c:v>8</c:v>
                </c:pt>
                <c:pt idx="26" formatCode="General">
                  <c:v>7.7</c:v>
                </c:pt>
                <c:pt idx="27" formatCode="General">
                  <c:v>2.8</c:v>
                </c:pt>
                <c:pt idx="29" formatCode="General">
                  <c:v>11.3</c:v>
                </c:pt>
                <c:pt idx="30" formatCode="General">
                  <c:v>11.1</c:v>
                </c:pt>
                <c:pt idx="32" formatCode="General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7-4565-B448-75A829A87A6F}"/>
            </c:ext>
          </c:extLst>
        </c:ser>
        <c:ser>
          <c:idx val="1"/>
          <c:order val="1"/>
          <c:tx>
            <c:strRef>
              <c:f>'Figure 8'!$C$8</c:f>
              <c:strCache>
                <c:ptCount val="1"/>
                <c:pt idx="0">
                  <c:v>Fifth quintile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8'!$A$9:$A$41</c:f>
              <c:strCache>
                <c:ptCount val="33"/>
                <c:pt idx="0">
                  <c:v>EU (¹)</c:v>
                </c:pt>
                <c:pt idx="2">
                  <c:v>Finland</c:v>
                </c:pt>
                <c:pt idx="3">
                  <c:v>Ireland</c:v>
                </c:pt>
                <c:pt idx="4">
                  <c:v>Sweden</c:v>
                </c:pt>
                <c:pt idx="5">
                  <c:v>Croatia</c:v>
                </c:pt>
                <c:pt idx="6">
                  <c:v>Latvia</c:v>
                </c:pt>
                <c:pt idx="7">
                  <c:v>Netherlands</c:v>
                </c:pt>
                <c:pt idx="8">
                  <c:v>Greece</c:v>
                </c:pt>
                <c:pt idx="9">
                  <c:v>Denmark</c:v>
                </c:pt>
                <c:pt idx="10">
                  <c:v>France</c:v>
                </c:pt>
                <c:pt idx="11">
                  <c:v>Lithuania</c:v>
                </c:pt>
                <c:pt idx="12">
                  <c:v>Estonia</c:v>
                </c:pt>
                <c:pt idx="13">
                  <c:v>Cyprus</c:v>
                </c:pt>
                <c:pt idx="14">
                  <c:v>Bulgaria</c:v>
                </c:pt>
                <c:pt idx="15">
                  <c:v>Hungary</c:v>
                </c:pt>
                <c:pt idx="16">
                  <c:v>Slovenia</c:v>
                </c:pt>
                <c:pt idx="17">
                  <c:v>Belgium</c:v>
                </c:pt>
                <c:pt idx="18">
                  <c:v>Spain</c:v>
                </c:pt>
                <c:pt idx="19">
                  <c:v>Romania</c:v>
                </c:pt>
                <c:pt idx="20">
                  <c:v>Malta</c:v>
                </c:pt>
                <c:pt idx="21">
                  <c:v>Austria</c:v>
                </c:pt>
                <c:pt idx="22">
                  <c:v>Slovakia</c:v>
                </c:pt>
                <c:pt idx="23">
                  <c:v>Italy</c:v>
                </c:pt>
                <c:pt idx="24">
                  <c:v>Czechia</c:v>
                </c:pt>
                <c:pt idx="25">
                  <c:v>Luxembourg</c:v>
                </c:pt>
                <c:pt idx="26">
                  <c:v>Portugal</c:v>
                </c:pt>
                <c:pt idx="27">
                  <c:v>Poland</c:v>
                </c:pt>
                <c:pt idx="29">
                  <c:v>Switzerland</c:v>
                </c:pt>
                <c:pt idx="30">
                  <c:v>Norway</c:v>
                </c:pt>
                <c:pt idx="32">
                  <c:v>Serbia</c:v>
                </c:pt>
              </c:strCache>
            </c:strRef>
          </c:cat>
          <c:val>
            <c:numRef>
              <c:f>'Figure 8'!$C$9:$C$41</c:f>
              <c:numCache>
                <c:formatCode>#,##0.##########</c:formatCode>
                <c:ptCount val="33"/>
                <c:pt idx="0">
                  <c:v>3.2</c:v>
                </c:pt>
                <c:pt idx="2" formatCode="General">
                  <c:v>5.4</c:v>
                </c:pt>
                <c:pt idx="3" formatCode="General">
                  <c:v>9.5</c:v>
                </c:pt>
                <c:pt idx="4" formatCode="General">
                  <c:v>4.5</c:v>
                </c:pt>
                <c:pt idx="5" formatCode="General">
                  <c:v>4.2</c:v>
                </c:pt>
                <c:pt idx="6" formatCode="General">
                  <c:v>5.0999999999999996</c:v>
                </c:pt>
                <c:pt idx="7" formatCode="General">
                  <c:v>2.7</c:v>
                </c:pt>
                <c:pt idx="8" formatCode="General">
                  <c:v>7.9</c:v>
                </c:pt>
                <c:pt idx="9" formatCode="General">
                  <c:v>5.7</c:v>
                </c:pt>
                <c:pt idx="10" formatCode="General">
                  <c:v>3.6</c:v>
                </c:pt>
                <c:pt idx="11" formatCode="General">
                  <c:v>1.9</c:v>
                </c:pt>
                <c:pt idx="12" formatCode="General">
                  <c:v>5.3</c:v>
                </c:pt>
                <c:pt idx="13" formatCode="General">
                  <c:v>3.5</c:v>
                </c:pt>
                <c:pt idx="14" formatCode="General">
                  <c:v>2.4</c:v>
                </c:pt>
                <c:pt idx="15" formatCode="General">
                  <c:v>2.2999999999999998</c:v>
                </c:pt>
                <c:pt idx="16" formatCode="General">
                  <c:v>3.8</c:v>
                </c:pt>
                <c:pt idx="17" formatCode="General">
                  <c:v>2.5</c:v>
                </c:pt>
                <c:pt idx="18" formatCode="General">
                  <c:v>3.3</c:v>
                </c:pt>
                <c:pt idx="19" formatCode="General">
                  <c:v>4.3</c:v>
                </c:pt>
                <c:pt idx="20" formatCode="General">
                  <c:v>6.1</c:v>
                </c:pt>
                <c:pt idx="21" formatCode="General">
                  <c:v>3.4</c:v>
                </c:pt>
                <c:pt idx="22" formatCode="General">
                  <c:v>2.8</c:v>
                </c:pt>
                <c:pt idx="23" formatCode="General">
                  <c:v>2.9</c:v>
                </c:pt>
                <c:pt idx="24" formatCode="General">
                  <c:v>1.8</c:v>
                </c:pt>
                <c:pt idx="25" formatCode="General">
                  <c:v>3.8</c:v>
                </c:pt>
                <c:pt idx="26" formatCode="General">
                  <c:v>1.3</c:v>
                </c:pt>
                <c:pt idx="27" formatCode="General">
                  <c:v>1.2</c:v>
                </c:pt>
                <c:pt idx="29" formatCode="General">
                  <c:v>2.9</c:v>
                </c:pt>
                <c:pt idx="30" formatCode="General">
                  <c:v>2.2999999999999998</c:v>
                </c:pt>
                <c:pt idx="32" formatCode="General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7-4565-B448-75A829A87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111062847"/>
        <c:axId val="63785328"/>
      </c:barChart>
      <c:catAx>
        <c:axId val="21110628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3785328"/>
        <c:crosses val="autoZero"/>
        <c:auto val="1"/>
        <c:lblAlgn val="ctr"/>
        <c:lblOffset val="100"/>
        <c:tickMarkSkip val="1"/>
        <c:noMultiLvlLbl val="0"/>
      </c:catAx>
      <c:valAx>
        <c:axId val="63785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106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4969028871391"/>
          <c:y val="0.82451637202744366"/>
          <c:w val="0.26900608923884517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273050</xdr:colOff>
      <xdr:row>7</xdr:row>
      <xdr:rowOff>101600</xdr:rowOff>
    </xdr:from>
    <xdr:to>
      <xdr:col>41</xdr:col>
      <xdr:colOff>92869</xdr:colOff>
      <xdr:row>132</xdr:row>
      <xdr:rowOff>124619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EF2C72-3C71-2D13-E21C-416552FB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1250" y="1244600"/>
          <a:ext cx="19904869" cy="19904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265111</xdr:colOff>
      <xdr:row>8</xdr:row>
      <xdr:rowOff>47626</xdr:rowOff>
    </xdr:from>
    <xdr:to>
      <xdr:col>24</xdr:col>
      <xdr:colOff>182561</xdr:colOff>
      <xdr:row>46</xdr:row>
      <xdr:rowOff>103291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E6A476-4916-B9B5-1D94-3D5787C0C7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0.89173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88A39E7-A625-F995-3018-DB31347E57F7}"/>
            </a:ext>
          </a:extLst>
        </cdr:cNvPr>
        <cdr:cNvSpPr txBox="1"/>
      </cdr:nvSpPr>
      <cdr:spPr>
        <a:xfrm xmlns:a="http://schemas.openxmlformats.org/drawingml/2006/main">
          <a:off x="0" y="5451654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 for 2022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for Germany due to high item non response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ilc_pw01b) </a:t>
          </a:r>
        </a:p>
      </cdr:txBody>
    </cdr:sp>
  </cdr:absSizeAnchor>
  <cdr:absSizeAnchor xmlns:cdr="http://schemas.openxmlformats.org/drawingml/2006/chartDrawing">
    <cdr:from>
      <cdr:x>0.83936</cdr:x>
      <cdr:y>0.9312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F14E10B-D155-5C9A-1BDD-6FE39312F6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294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277811</xdr:colOff>
      <xdr:row>4</xdr:row>
      <xdr:rowOff>26984</xdr:rowOff>
    </xdr:from>
    <xdr:to>
      <xdr:col>26</xdr:col>
      <xdr:colOff>195261</xdr:colOff>
      <xdr:row>40</xdr:row>
      <xdr:rowOff>89198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639664F-D2D1-586F-2AE7-531F47717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0.91662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DDB5FB8-A360-C892-A6E9-F0E36D705E3D}"/>
            </a:ext>
          </a:extLst>
        </cdr:cNvPr>
        <cdr:cNvSpPr txBox="1"/>
      </cdr:nvSpPr>
      <cdr:spPr>
        <a:xfrm xmlns:a="http://schemas.openxmlformats.org/drawingml/2006/main">
          <a:off x="0" y="533043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Data with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ilc_pw01b and ilc_pw02b)</a:t>
          </a:r>
        </a:p>
      </cdr:txBody>
    </cdr:sp>
  </cdr:absSizeAnchor>
  <cdr:absSizeAnchor xmlns:cdr="http://schemas.openxmlformats.org/drawingml/2006/chartDrawing">
    <cdr:from>
      <cdr:x>0.83936</cdr:x>
      <cdr:y>0.92767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1F3819D-6E36-F6AA-0D10-EF67B7A997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94689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334961</xdr:colOff>
      <xdr:row>4</xdr:row>
      <xdr:rowOff>23813</xdr:rowOff>
    </xdr:from>
    <xdr:to>
      <xdr:col>21</xdr:col>
      <xdr:colOff>214311</xdr:colOff>
      <xdr:row>41</xdr:row>
      <xdr:rowOff>49201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F06C35-2BCE-56E1-28F5-170D76E81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0.89096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DA209BC-9F23-B59B-E4A2-F7EE64B1FE56}"/>
            </a:ext>
          </a:extLst>
        </cdr:cNvPr>
        <cdr:cNvSpPr txBox="1"/>
      </cdr:nvSpPr>
      <cdr:spPr>
        <a:xfrm xmlns:a="http://schemas.openxmlformats.org/drawingml/2006/main">
          <a:off x="0" y="5408677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 data for Germany due to high item non-response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ilc_pw01b) </a:t>
          </a:r>
        </a:p>
      </cdr:txBody>
    </cdr:sp>
  </cdr:absSizeAnchor>
  <cdr:absSizeAnchor xmlns:cdr="http://schemas.openxmlformats.org/drawingml/2006/chartDrawing">
    <cdr:from>
      <cdr:x>0.83936</cdr:x>
      <cdr:y>0.93071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C8D1C67E-DB07-AEBE-E121-A1B501F63E1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4996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82550</xdr:rowOff>
    </xdr:from>
    <xdr:to>
      <xdr:col>22</xdr:col>
      <xdr:colOff>542925</xdr:colOff>
      <xdr:row>44</xdr:row>
      <xdr:rowOff>102726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160D4E-3BE8-9453-5285-67769C763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0.88806</cdr:y>
    </cdr:from>
    <cdr:ext cx="7995000" cy="661912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4AE3ACEE-6CD9-8322-FC87-D5D4667C3566}"/>
            </a:ext>
          </a:extLst>
        </cdr:cNvPr>
        <cdr:cNvSpPr txBox="1"/>
      </cdr:nvSpPr>
      <cdr:spPr>
        <a:xfrm xmlns:a="http://schemas.openxmlformats.org/drawingml/2006/main">
          <a:off x="0" y="5251064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for Germany due to high</a:t>
          </a:r>
          <a:r>
            <a:rPr lang="en-IE" sz="1200" baseline="0">
              <a:latin typeface="Arial" panose="020B0604020202020204" pitchFamily="34" charset="0"/>
            </a:rPr>
            <a:t> item non response rate</a:t>
          </a:r>
          <a:r>
            <a:rPr lang="en-IE" sz="12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ilc_pw02b)</a:t>
          </a:r>
        </a:p>
      </cdr:txBody>
    </cdr:sp>
  </cdr:absSizeAnchor>
  <cdr:absSizeAnchor xmlns:cdr="http://schemas.openxmlformats.org/drawingml/2006/chartDrawing">
    <cdr:from>
      <cdr:x>0.83936</cdr:x>
      <cdr:y>0.92886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117C606C-A615-E470-17A5-8E306456C2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2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295274</xdr:colOff>
      <xdr:row>3</xdr:row>
      <xdr:rowOff>4763</xdr:rowOff>
    </xdr:from>
    <xdr:to>
      <xdr:col>27</xdr:col>
      <xdr:colOff>212724</xdr:colOff>
      <xdr:row>42</xdr:row>
      <xdr:rowOff>74613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594C2F-CDF4-A3C5-3480-1502855250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0.88645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08A1EEF-5DCD-0567-2FBD-29211F9F6F49}"/>
            </a:ext>
          </a:extLst>
        </cdr:cNvPr>
        <cdr:cNvSpPr txBox="1"/>
      </cdr:nvSpPr>
      <cdr:spPr>
        <a:xfrm xmlns:a="http://schemas.openxmlformats.org/drawingml/2006/main">
          <a:off x="0" y="5167388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 data for Germany due to high item non-response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ilc_scp12) 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C65CE94-E3B0-6FD8-0858-78FA6D515E5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</xdr:row>
      <xdr:rowOff>109537</xdr:rowOff>
    </xdr:from>
    <xdr:to>
      <xdr:col>24</xdr:col>
      <xdr:colOff>457200</xdr:colOff>
      <xdr:row>41</xdr:row>
      <xdr:rowOff>15291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82ACB3-B968-F6EF-A662-F899BDD8F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C9B1DEBF-47B3-9A75-BAD6-5A1F458777FC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ilc_pw06)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9F5A1617-627F-69FF-4FA3-FD3ECF81A8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</xdr:row>
      <xdr:rowOff>119064</xdr:rowOff>
    </xdr:from>
    <xdr:to>
      <xdr:col>27</xdr:col>
      <xdr:colOff>139700</xdr:colOff>
      <xdr:row>45</xdr:row>
      <xdr:rowOff>152326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1A2C2E-6CB9-8B4D-534E-0F8A98A44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7622AAF-5137-137A-D673-6668E2D604D5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fr-B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fr-BE" sz="1200">
              <a:latin typeface="Arial" panose="020B0604020202020204" pitchFamily="34" charset="0"/>
            </a:rPr>
            <a:t>No data for Germany due to high item non-response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fr-BE" sz="1200" i="1">
              <a:latin typeface="Arial" panose="020B0604020202020204" pitchFamily="34" charset="0"/>
            </a:rPr>
            <a:t>Source:</a:t>
          </a:r>
          <a:r>
            <a:rPr lang="fr-BE" sz="1200">
              <a:latin typeface="Arial" panose="020B0604020202020204" pitchFamily="34" charset="0"/>
            </a:rPr>
            <a:t> Eurostat (online data code: ilc_pw10)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C357C24-FE83-2003-7ACB-0179FFDE92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460375</xdr:colOff>
      <xdr:row>2</xdr:row>
      <xdr:rowOff>123825</xdr:rowOff>
    </xdr:from>
    <xdr:to>
      <xdr:col>22</xdr:col>
      <xdr:colOff>231775</xdr:colOff>
      <xdr:row>44</xdr:row>
      <xdr:rowOff>80887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ACDC77-11F4-4AF2-6282-6E36B3127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0.89882</cdr:y>
    </cdr:from>
    <cdr:ext cx="7995000" cy="66191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E9DCB13-9DA7-3259-5B2A-8E1FA378D01B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 data for Germany due to high item non-response rate.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ilc_pw11)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73862ED-9B47-408D-DDF2-0148778EDC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b4de9bc9-8477-4af1-ae83-a0f4f3050c71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161049b8-75ab-4405-b1c4-5750b5d45ed4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ec.europa.eu/eurostat/databrowser/bookmark/35826ccc-a2c4-44a3-b977-ead7b54833eb?lang=en" TargetMode="External"/><Relationship Id="rId1" Type="http://schemas.openxmlformats.org/officeDocument/2006/relationships/hyperlink" Target="https://ec.europa.eu/eurostat/databrowser/bookmark/72953634-ac36-439b-8cf1-c98db5df411d?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ec.europa.eu/eurostat/databrowser/bookmark/4cacbff6-dd5d-4a5d-bdb3-ec65df7fe7ac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f206c408-1dd8-4d95-8c43-f4e1c80c60e0?lang=e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ec.europa.eu/eurostat/databrowser/bookmark/ce83153c-95c0-4bd6-b529-247f241dc0bf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3cdaa03b-2d49-4a0a-a933-4fd6fe53ba55?lang=en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ec.europa.eu/eurostat/databrowser/bookmark/f0cb5046-c262-45fd-90bb-fb9d19179eea?lang=en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ec.europa.eu/eurostat/databrowser/bookmark/ad0b2ca6-b3f3-42b3-83aa-400726d1a2a5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24F1-4A0F-4EE6-9621-79696A64A0DA}">
  <dimension ref="A1:Y50"/>
  <sheetViews>
    <sheetView topLeftCell="A3" workbookViewId="0">
      <selection activeCell="I14" sqref="I14"/>
    </sheetView>
  </sheetViews>
  <sheetFormatPr defaultColWidth="8.8984375" defaultRowHeight="12.5" x14ac:dyDescent="0.25"/>
  <cols>
    <col min="1" max="1" width="8.69921875" style="4" customWidth="1"/>
    <col min="2" max="2" width="8.8984375" style="2"/>
    <col min="3" max="14" width="8.8984375" style="4"/>
    <col min="15" max="15" width="13.69921875" style="4" customWidth="1"/>
    <col min="16" max="16384" width="8.8984375" style="4"/>
  </cols>
  <sheetData>
    <row r="1" spans="1:25" ht="13" x14ac:dyDescent="0.3">
      <c r="A1" s="1" t="s">
        <v>22</v>
      </c>
      <c r="C1" s="3"/>
      <c r="L1" s="5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3" x14ac:dyDescent="0.3">
      <c r="A2" s="1" t="s">
        <v>91</v>
      </c>
      <c r="C2" s="3"/>
      <c r="K2" s="6"/>
      <c r="L2" s="1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3" x14ac:dyDescent="0.3">
      <c r="C3" s="3"/>
      <c r="K3" s="6"/>
      <c r="L3" s="1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" x14ac:dyDescent="0.3">
      <c r="A4" s="1" t="s">
        <v>92</v>
      </c>
      <c r="C4" s="3"/>
      <c r="E4" s="7"/>
      <c r="F4" s="7"/>
      <c r="G4" s="7"/>
      <c r="H4" s="7"/>
      <c r="I4" s="7"/>
      <c r="J4" s="7"/>
      <c r="K4" s="7"/>
      <c r="L4" s="7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3" x14ac:dyDescent="0.3">
      <c r="A5" s="8" t="s">
        <v>81</v>
      </c>
      <c r="C5" s="3"/>
      <c r="O5" s="9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C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C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C8" s="3"/>
      <c r="D8" s="3"/>
      <c r="E8" s="3"/>
      <c r="F8" s="3"/>
      <c r="G8" s="3"/>
      <c r="H8" s="3"/>
      <c r="I8" s="3"/>
      <c r="J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3" x14ac:dyDescent="0.3">
      <c r="A9" s="7" t="s">
        <v>62</v>
      </c>
      <c r="B9" s="10" t="s">
        <v>63</v>
      </c>
      <c r="C9" s="3"/>
      <c r="D9" s="3"/>
      <c r="E9" s="3"/>
      <c r="F9" s="3"/>
      <c r="G9" s="3"/>
      <c r="H9" s="3"/>
      <c r="I9" s="3"/>
      <c r="J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4" t="s">
        <v>37</v>
      </c>
      <c r="B10" s="11">
        <v>7.9</v>
      </c>
      <c r="C10" s="3"/>
      <c r="D10" s="3"/>
      <c r="E10" s="3"/>
      <c r="F10" s="3"/>
      <c r="G10" s="3"/>
      <c r="H10" s="3"/>
      <c r="I10" s="3"/>
      <c r="J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4" t="s">
        <v>31</v>
      </c>
      <c r="B11" s="11">
        <v>6</v>
      </c>
      <c r="C11" s="3"/>
      <c r="D11" s="3"/>
      <c r="E11" s="3"/>
      <c r="F11" s="3"/>
      <c r="G11" s="3"/>
      <c r="H11" s="3"/>
      <c r="I11" s="3"/>
      <c r="J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4" t="s">
        <v>32</v>
      </c>
      <c r="B12" s="11">
        <v>8.1999999999999993</v>
      </c>
      <c r="C12" s="3"/>
      <c r="D12" s="3"/>
      <c r="E12" s="3"/>
      <c r="F12" s="3"/>
      <c r="G12" s="3"/>
      <c r="H12" s="3"/>
      <c r="I12" s="3"/>
      <c r="J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4" t="s">
        <v>33</v>
      </c>
      <c r="B13" s="11">
        <v>8.1</v>
      </c>
      <c r="C13" s="3"/>
      <c r="D13" s="3"/>
      <c r="E13" s="3"/>
      <c r="F13" s="3"/>
      <c r="G13" s="3"/>
      <c r="H13" s="3"/>
      <c r="I13" s="3"/>
      <c r="J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4" t="s">
        <v>34</v>
      </c>
      <c r="B14" s="12" t="s">
        <v>30</v>
      </c>
      <c r="C14" s="3"/>
      <c r="D14" s="3"/>
      <c r="E14" s="3"/>
      <c r="F14" s="3"/>
      <c r="G14" s="3"/>
      <c r="H14" s="3"/>
      <c r="I14" s="3"/>
      <c r="J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4" t="s">
        <v>35</v>
      </c>
      <c r="B15" s="11">
        <v>8</v>
      </c>
      <c r="C15" s="3"/>
      <c r="D15" s="3"/>
      <c r="E15" s="3"/>
      <c r="F15" s="3"/>
      <c r="G15" s="3"/>
      <c r="H15" s="3"/>
      <c r="I15" s="3"/>
      <c r="J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4" t="s">
        <v>36</v>
      </c>
      <c r="B16" s="11">
        <v>8.3000000000000007</v>
      </c>
      <c r="C16" s="3"/>
      <c r="D16" s="3"/>
      <c r="E16" s="3"/>
      <c r="F16" s="3"/>
      <c r="G16" s="3"/>
      <c r="H16" s="3"/>
      <c r="I16" s="3"/>
      <c r="J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4" t="s">
        <v>38</v>
      </c>
      <c r="B17" s="11">
        <v>7.3</v>
      </c>
      <c r="C17" s="3"/>
      <c r="D17" s="3"/>
      <c r="E17" s="3"/>
      <c r="F17" s="3"/>
      <c r="G17" s="3"/>
      <c r="H17" s="3"/>
      <c r="I17" s="3"/>
      <c r="J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4" t="s">
        <v>39</v>
      </c>
      <c r="B18" s="11">
        <v>7.9</v>
      </c>
      <c r="C18" s="3"/>
      <c r="D18" s="3"/>
      <c r="E18" s="3"/>
      <c r="F18" s="3"/>
      <c r="G18" s="3"/>
      <c r="H18" s="3"/>
      <c r="I18" s="3"/>
      <c r="J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4" t="s">
        <v>40</v>
      </c>
      <c r="B19" s="13">
        <v>7.7</v>
      </c>
      <c r="C19" s="3"/>
      <c r="D19" s="3"/>
      <c r="E19" s="3"/>
      <c r="F19" s="3"/>
      <c r="G19" s="3"/>
      <c r="H19" s="3"/>
      <c r="I19" s="3"/>
      <c r="J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4" t="s">
        <v>41</v>
      </c>
      <c r="B20" s="11">
        <v>7.2</v>
      </c>
      <c r="C20" s="3"/>
      <c r="D20" s="3"/>
      <c r="E20" s="3"/>
      <c r="F20" s="3"/>
      <c r="G20" s="3"/>
      <c r="H20" s="3"/>
      <c r="I20" s="3"/>
      <c r="J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4" t="s">
        <v>42</v>
      </c>
      <c r="B21" s="11">
        <v>7.4</v>
      </c>
      <c r="C21" s="3"/>
      <c r="D21" s="3"/>
      <c r="E21" s="3"/>
      <c r="F21" s="3"/>
      <c r="G21" s="3"/>
      <c r="H21" s="3"/>
      <c r="I21" s="3"/>
      <c r="J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4" t="s">
        <v>43</v>
      </c>
      <c r="B22" s="11">
        <v>8.1</v>
      </c>
      <c r="C22" s="3"/>
      <c r="D22" s="3"/>
      <c r="E22" s="3"/>
      <c r="F22" s="3"/>
      <c r="G22" s="3"/>
      <c r="H22" s="3"/>
      <c r="I22" s="3"/>
      <c r="J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4" t="s">
        <v>44</v>
      </c>
      <c r="B23" s="11">
        <v>7.9</v>
      </c>
      <c r="C23" s="3"/>
      <c r="D23" s="3"/>
      <c r="E23" s="3"/>
      <c r="F23" s="3"/>
      <c r="G23" s="3"/>
      <c r="H23" s="3"/>
      <c r="I23" s="3"/>
      <c r="J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4" t="s">
        <v>45</v>
      </c>
      <c r="B24" s="11">
        <v>8</v>
      </c>
      <c r="C24" s="3"/>
      <c r="D24" s="3"/>
      <c r="E24" s="3"/>
      <c r="F24" s="3"/>
      <c r="G24" s="3"/>
      <c r="H24" s="3"/>
      <c r="I24" s="3"/>
      <c r="J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4" t="s">
        <v>46</v>
      </c>
      <c r="B25" s="11">
        <v>7.6</v>
      </c>
      <c r="C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" x14ac:dyDescent="0.25">
      <c r="A26" s="4" t="s">
        <v>47</v>
      </c>
      <c r="B26" s="11">
        <v>7.6</v>
      </c>
      <c r="C26" s="3"/>
      <c r="F26" s="14"/>
      <c r="G26" s="14"/>
      <c r="H26" s="14"/>
      <c r="I26" s="1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" x14ac:dyDescent="0.25">
      <c r="A27" s="4" t="s">
        <v>48</v>
      </c>
      <c r="B27" s="11">
        <v>8.6</v>
      </c>
      <c r="C27" s="3"/>
      <c r="D27" s="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4" t="s">
        <v>49</v>
      </c>
      <c r="B28" s="11">
        <v>8</v>
      </c>
      <c r="C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4" t="s">
        <v>50</v>
      </c>
      <c r="B29" s="11">
        <v>8.6</v>
      </c>
      <c r="C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4" t="s">
        <v>51</v>
      </c>
      <c r="B30" s="11">
        <v>8.1</v>
      </c>
      <c r="C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4" t="s">
        <v>52</v>
      </c>
      <c r="B31" s="11">
        <v>8.1999999999999993</v>
      </c>
      <c r="C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4" t="s">
        <v>53</v>
      </c>
      <c r="B32" s="11">
        <v>7.8</v>
      </c>
      <c r="C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4" t="s">
        <v>54</v>
      </c>
      <c r="B33" s="11">
        <v>8.6</v>
      </c>
      <c r="C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4" t="s">
        <v>55</v>
      </c>
      <c r="B34" s="11">
        <v>7.9</v>
      </c>
      <c r="C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4" t="s">
        <v>56</v>
      </c>
      <c r="B35" s="11">
        <v>8.1999999999999993</v>
      </c>
      <c r="C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4" t="s">
        <v>57</v>
      </c>
      <c r="B36" s="11">
        <v>8.3000000000000007</v>
      </c>
      <c r="C36" s="3"/>
      <c r="O36" s="3"/>
    </row>
    <row r="37" spans="1:25" x14ac:dyDescent="0.25">
      <c r="A37" s="4" t="s">
        <v>58</v>
      </c>
      <c r="B37" s="11" t="s">
        <v>30</v>
      </c>
      <c r="C37" s="3"/>
      <c r="O37" s="3"/>
    </row>
    <row r="38" spans="1:25" x14ac:dyDescent="0.25">
      <c r="A38" s="4" t="s">
        <v>59</v>
      </c>
      <c r="B38" s="2">
        <v>8.5</v>
      </c>
      <c r="C38" s="3"/>
      <c r="O38" s="3"/>
    </row>
    <row r="39" spans="1:25" x14ac:dyDescent="0.25">
      <c r="A39" s="4" t="s">
        <v>60</v>
      </c>
      <c r="B39" s="11">
        <v>8.6</v>
      </c>
      <c r="C39" s="3"/>
      <c r="O39" s="3"/>
    </row>
    <row r="40" spans="1:25" x14ac:dyDescent="0.25">
      <c r="A40" s="4" t="s">
        <v>90</v>
      </c>
      <c r="B40" s="11" t="s">
        <v>30</v>
      </c>
      <c r="L40" s="8"/>
    </row>
    <row r="41" spans="1:25" x14ac:dyDescent="0.25">
      <c r="A41" s="4" t="s">
        <v>64</v>
      </c>
      <c r="B41" s="11" t="s">
        <v>30</v>
      </c>
      <c r="L41" s="8"/>
    </row>
    <row r="42" spans="1:25" x14ac:dyDescent="0.25">
      <c r="A42" s="4" t="s">
        <v>65</v>
      </c>
      <c r="B42" s="11" t="s">
        <v>30</v>
      </c>
      <c r="L42" s="8"/>
    </row>
    <row r="43" spans="1:25" x14ac:dyDescent="0.25">
      <c r="A43" s="4" t="s">
        <v>61</v>
      </c>
      <c r="B43" s="11">
        <v>7.4</v>
      </c>
      <c r="L43" s="8"/>
    </row>
    <row r="44" spans="1:25" x14ac:dyDescent="0.25">
      <c r="A44" s="4" t="s">
        <v>65</v>
      </c>
      <c r="B44" s="11" t="s">
        <v>30</v>
      </c>
    </row>
    <row r="45" spans="1:25" ht="13" x14ac:dyDescent="0.25">
      <c r="A45" s="4" t="s">
        <v>66</v>
      </c>
      <c r="B45" s="11" t="s">
        <v>30</v>
      </c>
      <c r="L45" s="7"/>
    </row>
    <row r="46" spans="1:25" x14ac:dyDescent="0.25">
      <c r="B46" s="15"/>
    </row>
    <row r="47" spans="1:25" ht="13" x14ac:dyDescent="0.25">
      <c r="A47" s="7" t="s">
        <v>23</v>
      </c>
      <c r="B47" s="15"/>
    </row>
    <row r="48" spans="1:25" x14ac:dyDescent="0.25">
      <c r="A48" s="44" t="s">
        <v>93</v>
      </c>
    </row>
    <row r="50" spans="1:1" ht="13" x14ac:dyDescent="0.25">
      <c r="A50" s="14" t="s">
        <v>87</v>
      </c>
    </row>
  </sheetData>
  <sortState xmlns:xlrd2="http://schemas.microsoft.com/office/spreadsheetml/2017/richdata2" ref="A10:B45">
    <sortCondition ref="B10:B45"/>
  </sortState>
  <hyperlinks>
    <hyperlink ref="A48" r:id="rId1" xr:uid="{284B3F30-8125-4734-A4DD-4E1939781F91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3ADB-3E7D-4762-85B5-2A3258401EB1}">
  <dimension ref="A1:L92"/>
  <sheetViews>
    <sheetView topLeftCell="D9" zoomScaleNormal="100" workbookViewId="0">
      <selection activeCell="D27" sqref="D27"/>
    </sheetView>
  </sheetViews>
  <sheetFormatPr defaultColWidth="8.8984375" defaultRowHeight="12.5" x14ac:dyDescent="0.25"/>
  <cols>
    <col min="1" max="2" width="7.69921875" style="4" customWidth="1"/>
    <col min="3" max="3" width="30.59765625" style="4" customWidth="1"/>
    <col min="4" max="6" width="12.69921875" style="4" customWidth="1"/>
    <col min="7" max="16384" width="8.8984375" style="4"/>
  </cols>
  <sheetData>
    <row r="1" spans="1:12" ht="13" x14ac:dyDescent="0.3">
      <c r="A1" s="5"/>
      <c r="C1" s="1"/>
    </row>
    <row r="2" spans="1:12" ht="13" x14ac:dyDescent="0.3">
      <c r="C2" s="1"/>
    </row>
    <row r="3" spans="1:12" ht="13" x14ac:dyDescent="0.3">
      <c r="C3" s="1" t="s">
        <v>22</v>
      </c>
    </row>
    <row r="4" spans="1:12" ht="13" x14ac:dyDescent="0.3">
      <c r="C4" s="1" t="s">
        <v>91</v>
      </c>
    </row>
    <row r="5" spans="1:12" ht="13" x14ac:dyDescent="0.3">
      <c r="C5" s="1"/>
    </row>
    <row r="6" spans="1:12" ht="13" x14ac:dyDescent="0.3">
      <c r="C6" s="1" t="s">
        <v>94</v>
      </c>
    </row>
    <row r="7" spans="1:12" x14ac:dyDescent="0.25">
      <c r="C7" s="8" t="s">
        <v>81</v>
      </c>
    </row>
    <row r="10" spans="1:12" ht="13" x14ac:dyDescent="0.3">
      <c r="D10" s="16">
        <v>2018</v>
      </c>
      <c r="E10" s="16">
        <v>2022</v>
      </c>
      <c r="F10" s="16"/>
      <c r="G10" s="6"/>
      <c r="H10" s="6"/>
      <c r="I10" s="6"/>
      <c r="J10" s="6"/>
      <c r="K10" s="6"/>
      <c r="L10" s="6"/>
    </row>
    <row r="11" spans="1:12" x14ac:dyDescent="0.25">
      <c r="C11" s="17" t="s">
        <v>29</v>
      </c>
      <c r="D11" s="18">
        <v>7.9</v>
      </c>
      <c r="E11" s="18">
        <v>7.8</v>
      </c>
      <c r="F11" s="18"/>
      <c r="G11" s="6"/>
      <c r="H11" s="6"/>
      <c r="I11" s="6"/>
      <c r="J11" s="6"/>
      <c r="K11" s="6"/>
      <c r="L11" s="6"/>
    </row>
    <row r="12" spans="1:12" x14ac:dyDescent="0.25">
      <c r="G12" s="6"/>
      <c r="H12" s="6"/>
      <c r="I12" s="6"/>
      <c r="J12" s="6"/>
      <c r="K12" s="6"/>
      <c r="L12" s="6"/>
    </row>
    <row r="13" spans="1:12" x14ac:dyDescent="0.25">
      <c r="C13" s="19" t="s">
        <v>14</v>
      </c>
      <c r="D13" s="18">
        <v>8.6</v>
      </c>
      <c r="E13" s="18">
        <v>8.6</v>
      </c>
      <c r="F13" s="20">
        <f>E13-D13</f>
        <v>0</v>
      </c>
      <c r="G13" s="6"/>
      <c r="H13" s="6"/>
      <c r="I13" s="6"/>
      <c r="J13" s="6"/>
      <c r="K13" s="6"/>
      <c r="L13" s="6"/>
    </row>
    <row r="14" spans="1:12" x14ac:dyDescent="0.25">
      <c r="C14" s="19" t="s">
        <v>15</v>
      </c>
      <c r="D14" s="18">
        <v>8.6</v>
      </c>
      <c r="E14" s="18">
        <v>8.6</v>
      </c>
      <c r="F14" s="20">
        <f t="shared" ref="F14:F39" si="0">E14-D14</f>
        <v>0</v>
      </c>
      <c r="G14" s="6"/>
      <c r="H14" s="6"/>
      <c r="I14" s="6"/>
      <c r="J14" s="6"/>
      <c r="K14" s="6"/>
      <c r="L14" s="6"/>
    </row>
    <row r="15" spans="1:12" x14ac:dyDescent="0.25">
      <c r="C15" s="19" t="s">
        <v>18</v>
      </c>
      <c r="D15" s="18">
        <v>8.6</v>
      </c>
      <c r="E15" s="18">
        <v>8.6</v>
      </c>
      <c r="F15" s="20">
        <f t="shared" si="0"/>
        <v>0</v>
      </c>
      <c r="G15" s="6"/>
      <c r="H15" s="6"/>
      <c r="I15" s="6"/>
      <c r="J15" s="6"/>
      <c r="K15" s="6"/>
      <c r="L15" s="6"/>
    </row>
    <row r="16" spans="1:12" x14ac:dyDescent="0.25">
      <c r="C16" s="19" t="s">
        <v>24</v>
      </c>
      <c r="D16" s="18">
        <v>8.6</v>
      </c>
      <c r="E16" s="18">
        <v>8.3000000000000007</v>
      </c>
      <c r="F16" s="20">
        <f t="shared" si="0"/>
        <v>-0.29999999999999893</v>
      </c>
      <c r="G16" s="6"/>
      <c r="H16" s="6"/>
      <c r="I16" s="6"/>
      <c r="J16" s="6"/>
      <c r="K16" s="6"/>
      <c r="L16" s="6"/>
    </row>
    <row r="17" spans="3:12" x14ac:dyDescent="0.25">
      <c r="C17" s="19" t="s">
        <v>21</v>
      </c>
      <c r="D17" s="18">
        <v>8.5</v>
      </c>
      <c r="E17" s="18">
        <v>8.3000000000000007</v>
      </c>
      <c r="F17" s="20">
        <f t="shared" si="0"/>
        <v>-0.19999999999999929</v>
      </c>
      <c r="G17" s="6"/>
      <c r="H17" s="6"/>
      <c r="I17" s="6"/>
      <c r="J17" s="6"/>
      <c r="K17" s="6"/>
      <c r="L17" s="6"/>
    </row>
    <row r="18" spans="3:12" x14ac:dyDescent="0.25">
      <c r="C18" s="19" t="s">
        <v>28</v>
      </c>
      <c r="D18" s="18">
        <v>8.3000000000000007</v>
      </c>
      <c r="E18" s="18">
        <v>8.1999999999999993</v>
      </c>
      <c r="F18" s="20">
        <f t="shared" si="0"/>
        <v>-0.10000000000000142</v>
      </c>
      <c r="G18" s="6"/>
      <c r="H18" s="6"/>
      <c r="I18" s="6"/>
      <c r="J18" s="6"/>
      <c r="K18" s="6"/>
      <c r="L18" s="6"/>
    </row>
    <row r="19" spans="3:12" x14ac:dyDescent="0.25">
      <c r="C19" s="19" t="s">
        <v>17</v>
      </c>
      <c r="D19" s="18">
        <v>8.1999999999999993</v>
      </c>
      <c r="E19" s="18">
        <v>8.1999999999999993</v>
      </c>
      <c r="F19" s="20">
        <f t="shared" si="0"/>
        <v>0</v>
      </c>
      <c r="G19" s="6"/>
      <c r="H19" s="6"/>
      <c r="I19" s="6"/>
      <c r="J19" s="6"/>
      <c r="K19" s="6"/>
      <c r="L19" s="6"/>
    </row>
    <row r="20" spans="3:12" x14ac:dyDescent="0.25">
      <c r="C20" s="19" t="s">
        <v>20</v>
      </c>
      <c r="D20" s="18">
        <v>8.4</v>
      </c>
      <c r="E20" s="18">
        <v>8.1999999999999993</v>
      </c>
      <c r="F20" s="20">
        <f t="shared" si="0"/>
        <v>-0.20000000000000107</v>
      </c>
      <c r="G20" s="6"/>
      <c r="H20" s="6"/>
      <c r="I20" s="6"/>
      <c r="J20" s="6"/>
      <c r="K20" s="6"/>
      <c r="L20" s="6"/>
    </row>
    <row r="21" spans="3:12" x14ac:dyDescent="0.25">
      <c r="C21" s="19" t="s">
        <v>2</v>
      </c>
      <c r="D21" s="18">
        <v>8.1999999999999993</v>
      </c>
      <c r="E21" s="18">
        <v>8.1</v>
      </c>
      <c r="F21" s="20">
        <f t="shared" si="0"/>
        <v>-9.9999999999999645E-2</v>
      </c>
      <c r="G21" s="6"/>
      <c r="H21" s="6"/>
      <c r="I21" s="6"/>
      <c r="J21" s="6"/>
      <c r="K21" s="6"/>
      <c r="L21" s="6"/>
    </row>
    <row r="22" spans="3:12" x14ac:dyDescent="0.25">
      <c r="C22" s="19" t="s">
        <v>9</v>
      </c>
      <c r="D22" s="18">
        <v>8.5</v>
      </c>
      <c r="E22" s="18">
        <v>8.1</v>
      </c>
      <c r="F22" s="20">
        <f t="shared" si="0"/>
        <v>-0.40000000000000036</v>
      </c>
      <c r="G22" s="6"/>
      <c r="H22" s="6"/>
      <c r="I22" s="6"/>
      <c r="J22" s="6"/>
      <c r="K22" s="6"/>
      <c r="L22" s="6"/>
    </row>
    <row r="23" spans="3:12" x14ac:dyDescent="0.25">
      <c r="C23" s="19" t="s">
        <v>16</v>
      </c>
      <c r="D23" s="18">
        <v>8.1</v>
      </c>
      <c r="E23" s="18">
        <v>8.1</v>
      </c>
      <c r="F23" s="20">
        <f t="shared" si="0"/>
        <v>0</v>
      </c>
      <c r="G23" s="6"/>
      <c r="H23" s="6"/>
      <c r="I23" s="6"/>
      <c r="J23" s="6"/>
      <c r="K23" s="6"/>
      <c r="L23" s="6"/>
    </row>
    <row r="24" spans="3:12" x14ac:dyDescent="0.25">
      <c r="C24" s="19" t="s">
        <v>4</v>
      </c>
      <c r="D24" s="18">
        <v>7.9</v>
      </c>
      <c r="E24" s="18">
        <v>8</v>
      </c>
      <c r="F24" s="20">
        <f t="shared" si="0"/>
        <v>9.9999999999999645E-2</v>
      </c>
      <c r="G24" s="6"/>
      <c r="H24" s="6"/>
      <c r="I24" s="6"/>
      <c r="J24" s="6"/>
      <c r="K24" s="6"/>
      <c r="L24" s="6"/>
    </row>
    <row r="25" spans="3:12" x14ac:dyDescent="0.25">
      <c r="C25" s="19" t="s">
        <v>11</v>
      </c>
      <c r="D25" s="18">
        <v>7.9</v>
      </c>
      <c r="E25" s="18">
        <v>8</v>
      </c>
      <c r="F25" s="20">
        <f t="shared" si="0"/>
        <v>9.9999999999999645E-2</v>
      </c>
      <c r="G25" s="6"/>
      <c r="H25" s="6"/>
      <c r="I25" s="6"/>
      <c r="J25" s="6"/>
      <c r="K25" s="6"/>
      <c r="L25" s="6"/>
    </row>
    <row r="26" spans="3:12" x14ac:dyDescent="0.25">
      <c r="C26" s="19" t="s">
        <v>26</v>
      </c>
      <c r="D26" s="21">
        <v>7.9</v>
      </c>
      <c r="E26" s="21">
        <v>8</v>
      </c>
      <c r="F26" s="20">
        <f t="shared" si="0"/>
        <v>9.9999999999999645E-2</v>
      </c>
      <c r="G26" s="6"/>
      <c r="H26" s="6"/>
      <c r="I26" s="6"/>
      <c r="J26" s="6"/>
      <c r="K26" s="6"/>
      <c r="L26" s="6"/>
    </row>
    <row r="27" spans="3:12" x14ac:dyDescent="0.25">
      <c r="C27" s="19" t="s">
        <v>0</v>
      </c>
      <c r="D27" s="18">
        <v>7.9</v>
      </c>
      <c r="E27" s="18">
        <v>7.9</v>
      </c>
      <c r="F27" s="20">
        <f t="shared" si="0"/>
        <v>0</v>
      </c>
      <c r="G27" s="6"/>
      <c r="H27" s="6"/>
      <c r="I27" s="6"/>
      <c r="J27" s="6"/>
      <c r="K27" s="6"/>
      <c r="L27" s="6"/>
    </row>
    <row r="28" spans="3:12" x14ac:dyDescent="0.25">
      <c r="C28" s="19" t="s">
        <v>6</v>
      </c>
      <c r="D28" s="18">
        <v>8.1999999999999993</v>
      </c>
      <c r="E28" s="22">
        <v>7.9</v>
      </c>
      <c r="F28" s="20">
        <f t="shared" si="0"/>
        <v>-0.29999999999999893</v>
      </c>
      <c r="G28" s="6"/>
      <c r="H28" s="6"/>
      <c r="I28" s="6"/>
      <c r="J28" s="6"/>
      <c r="K28" s="6"/>
      <c r="L28" s="6"/>
    </row>
    <row r="29" spans="3:12" x14ac:dyDescent="0.25">
      <c r="C29" s="19" t="s">
        <v>3</v>
      </c>
      <c r="D29" s="18">
        <v>7.9</v>
      </c>
      <c r="E29" s="18" t="s">
        <v>30</v>
      </c>
      <c r="F29" s="20" t="e">
        <f t="shared" si="0"/>
        <v>#VALUE!</v>
      </c>
      <c r="G29" s="6"/>
      <c r="H29" s="6"/>
      <c r="I29" s="6"/>
      <c r="J29" s="6"/>
      <c r="K29" s="6"/>
      <c r="L29" s="6"/>
    </row>
    <row r="30" spans="3:12" x14ac:dyDescent="0.25">
      <c r="C30" s="19" t="s">
        <v>10</v>
      </c>
      <c r="D30" s="18">
        <v>7.8</v>
      </c>
      <c r="E30" s="18">
        <v>7.9</v>
      </c>
      <c r="F30" s="20">
        <f t="shared" si="0"/>
        <v>0.10000000000000053</v>
      </c>
      <c r="G30" s="6"/>
      <c r="H30" s="6"/>
      <c r="I30" s="6"/>
      <c r="J30" s="6"/>
      <c r="K30" s="6"/>
      <c r="L30" s="6"/>
    </row>
    <row r="31" spans="3:12" x14ac:dyDescent="0.25">
      <c r="C31" s="19" t="s">
        <v>19</v>
      </c>
      <c r="D31" s="18">
        <v>8.1999999999999993</v>
      </c>
      <c r="E31" s="18">
        <v>7.9</v>
      </c>
      <c r="F31" s="20">
        <f t="shared" si="0"/>
        <v>-0.29999999999999893</v>
      </c>
      <c r="G31" s="6"/>
      <c r="H31" s="6"/>
      <c r="I31" s="6"/>
      <c r="J31" s="6"/>
      <c r="K31" s="6"/>
      <c r="L31" s="6"/>
    </row>
    <row r="32" spans="3:12" x14ac:dyDescent="0.25">
      <c r="C32" s="19" t="s">
        <v>27</v>
      </c>
      <c r="D32" s="18">
        <v>7.6</v>
      </c>
      <c r="E32" s="18">
        <v>7.8</v>
      </c>
      <c r="F32" s="20">
        <f t="shared" si="0"/>
        <v>0.20000000000000018</v>
      </c>
      <c r="G32" s="6"/>
      <c r="H32" s="6"/>
      <c r="I32" s="6"/>
      <c r="J32" s="6"/>
      <c r="K32" s="6"/>
      <c r="L32" s="6"/>
    </row>
    <row r="33" spans="3:12" x14ac:dyDescent="0.25">
      <c r="C33" s="19" t="s">
        <v>7</v>
      </c>
      <c r="D33" s="18">
        <v>8</v>
      </c>
      <c r="E33" s="18">
        <v>7.7</v>
      </c>
      <c r="F33" s="20">
        <f t="shared" si="0"/>
        <v>-0.29999999999999982</v>
      </c>
      <c r="G33" s="6"/>
      <c r="H33" s="6"/>
      <c r="I33" s="6"/>
      <c r="J33" s="6"/>
      <c r="K33" s="6"/>
      <c r="L33" s="6"/>
    </row>
    <row r="34" spans="3:12" x14ac:dyDescent="0.25">
      <c r="C34" s="19" t="s">
        <v>12</v>
      </c>
      <c r="D34" s="18">
        <v>7.8</v>
      </c>
      <c r="E34" s="18">
        <v>7.6</v>
      </c>
      <c r="F34" s="20">
        <f t="shared" si="0"/>
        <v>-0.20000000000000018</v>
      </c>
      <c r="G34" s="6"/>
      <c r="H34" s="6"/>
      <c r="I34" s="6"/>
      <c r="J34" s="6"/>
      <c r="K34" s="6"/>
      <c r="L34" s="6"/>
    </row>
    <row r="35" spans="3:12" x14ac:dyDescent="0.25">
      <c r="C35" s="19" t="s">
        <v>13</v>
      </c>
      <c r="D35" s="18">
        <v>7.6</v>
      </c>
      <c r="E35" s="18">
        <v>7.6</v>
      </c>
      <c r="F35" s="20">
        <f t="shared" si="0"/>
        <v>0</v>
      </c>
      <c r="G35" s="6"/>
      <c r="H35" s="6"/>
      <c r="I35" s="6"/>
      <c r="J35" s="6"/>
      <c r="K35" s="6"/>
      <c r="L35" s="6"/>
    </row>
    <row r="36" spans="3:12" x14ac:dyDescent="0.25">
      <c r="C36" s="19" t="s">
        <v>8</v>
      </c>
      <c r="D36" s="18">
        <v>7.6</v>
      </c>
      <c r="E36" s="18">
        <v>7.4</v>
      </c>
      <c r="F36" s="20">
        <f t="shared" si="0"/>
        <v>-0.19999999999999929</v>
      </c>
      <c r="G36" s="6"/>
      <c r="H36" s="6"/>
      <c r="I36" s="6"/>
      <c r="J36" s="6"/>
      <c r="K36" s="6"/>
      <c r="L36" s="6"/>
    </row>
    <row r="37" spans="3:12" x14ac:dyDescent="0.25">
      <c r="C37" s="19" t="s">
        <v>5</v>
      </c>
      <c r="D37" s="18">
        <v>7.1</v>
      </c>
      <c r="E37" s="18">
        <v>7.3</v>
      </c>
      <c r="F37" s="20">
        <f t="shared" si="0"/>
        <v>0.20000000000000018</v>
      </c>
      <c r="G37" s="6"/>
      <c r="H37" s="6"/>
      <c r="I37" s="6"/>
      <c r="J37" s="6"/>
      <c r="K37" s="6"/>
      <c r="L37" s="6"/>
    </row>
    <row r="38" spans="3:12" x14ac:dyDescent="0.25">
      <c r="C38" s="19" t="s">
        <v>25</v>
      </c>
      <c r="D38" s="18">
        <v>7.5</v>
      </c>
      <c r="E38" s="18">
        <v>7.2</v>
      </c>
      <c r="F38" s="20">
        <f t="shared" si="0"/>
        <v>-0.29999999999999982</v>
      </c>
      <c r="G38" s="6"/>
      <c r="H38" s="6"/>
      <c r="I38" s="6"/>
      <c r="J38" s="6"/>
      <c r="K38" s="6"/>
      <c r="L38" s="6"/>
    </row>
    <row r="39" spans="3:12" x14ac:dyDescent="0.25">
      <c r="C39" s="19" t="s">
        <v>1</v>
      </c>
      <c r="D39" s="4">
        <v>6.6</v>
      </c>
      <c r="E39" s="4">
        <v>6</v>
      </c>
      <c r="F39" s="20">
        <f t="shared" si="0"/>
        <v>-0.59999999999999964</v>
      </c>
      <c r="G39" s="6"/>
      <c r="H39" s="6"/>
      <c r="I39" s="6"/>
      <c r="J39" s="6"/>
      <c r="K39" s="6"/>
      <c r="L39" s="6"/>
    </row>
    <row r="40" spans="3:12" x14ac:dyDescent="0.25">
      <c r="D40" s="18"/>
      <c r="E40" s="18"/>
      <c r="F40" s="18"/>
      <c r="G40" s="6"/>
      <c r="H40" s="6"/>
      <c r="I40" s="6"/>
      <c r="J40" s="6"/>
      <c r="K40" s="6"/>
      <c r="L40" s="6"/>
    </row>
    <row r="42" spans="3:12" x14ac:dyDescent="0.25">
      <c r="C42" s="4" t="s">
        <v>78</v>
      </c>
    </row>
    <row r="43" spans="3:12" x14ac:dyDescent="0.25">
      <c r="C43" s="23" t="s">
        <v>86</v>
      </c>
    </row>
    <row r="44" spans="3:12" ht="13" x14ac:dyDescent="0.25">
      <c r="C44" s="14" t="s">
        <v>87</v>
      </c>
    </row>
    <row r="45" spans="3:12" ht="13" x14ac:dyDescent="0.25">
      <c r="C45" s="14"/>
    </row>
    <row r="46" spans="3:12" ht="13" x14ac:dyDescent="0.25">
      <c r="C46" s="14"/>
    </row>
    <row r="50" spans="1:1" ht="13" x14ac:dyDescent="0.25">
      <c r="A50" s="7" t="s">
        <v>23</v>
      </c>
    </row>
    <row r="51" spans="1:1" x14ac:dyDescent="0.25">
      <c r="A51" s="44" t="s">
        <v>95</v>
      </c>
    </row>
    <row r="92" ht="40.4" customHeight="1" x14ac:dyDescent="0.25"/>
  </sheetData>
  <sortState xmlns:xlrd2="http://schemas.microsoft.com/office/spreadsheetml/2017/richdata2" ref="C13:F39">
    <sortCondition descending="1" ref="E13:E39"/>
  </sortState>
  <hyperlinks>
    <hyperlink ref="A51" r:id="rId1" xr:uid="{C352B577-88F0-41D2-A67D-2F5C4A197BF4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79DF-3D6E-4058-B868-7D8BEE70534D}">
  <dimension ref="A1:N73"/>
  <sheetViews>
    <sheetView topLeftCell="A12" zoomScaleNormal="100" workbookViewId="0">
      <selection activeCell="D21" sqref="D21"/>
    </sheetView>
  </sheetViews>
  <sheetFormatPr defaultColWidth="8.8984375" defaultRowHeight="12.5" x14ac:dyDescent="0.25"/>
  <cols>
    <col min="1" max="2" width="7.69921875" style="4" customWidth="1"/>
    <col min="3" max="3" width="30.59765625" style="4" customWidth="1"/>
    <col min="4" max="8" width="12.69921875" style="4" customWidth="1"/>
    <col min="9" max="16384" width="8.8984375" style="4"/>
  </cols>
  <sheetData>
    <row r="1" spans="1:14" ht="13" x14ac:dyDescent="0.3">
      <c r="A1" s="5"/>
      <c r="C1" s="1"/>
    </row>
    <row r="2" spans="1:14" ht="13" x14ac:dyDescent="0.3">
      <c r="C2" s="1"/>
    </row>
    <row r="3" spans="1:14" ht="13" x14ac:dyDescent="0.3">
      <c r="C3" s="1" t="s">
        <v>22</v>
      </c>
    </row>
    <row r="4" spans="1:14" ht="13" x14ac:dyDescent="0.3">
      <c r="C4" s="1" t="s">
        <v>91</v>
      </c>
      <c r="G4" s="6"/>
    </row>
    <row r="5" spans="1:14" ht="13" x14ac:dyDescent="0.3">
      <c r="C5" s="1"/>
    </row>
    <row r="6" spans="1:14" ht="13" x14ac:dyDescent="0.3">
      <c r="C6" s="1" t="s">
        <v>107</v>
      </c>
      <c r="H6" s="6"/>
    </row>
    <row r="7" spans="1:14" x14ac:dyDescent="0.25">
      <c r="C7" s="8" t="s">
        <v>81</v>
      </c>
    </row>
    <row r="8" spans="1:14" x14ac:dyDescent="0.25">
      <c r="C8" s="19"/>
      <c r="D8" s="18"/>
      <c r="E8" s="18"/>
      <c r="F8" s="18"/>
      <c r="G8" s="18"/>
      <c r="H8" s="18"/>
      <c r="I8" s="6"/>
      <c r="J8" s="6"/>
      <c r="K8" s="6"/>
      <c r="L8" s="6"/>
      <c r="M8" s="6"/>
      <c r="N8" s="6"/>
    </row>
    <row r="9" spans="1:14" x14ac:dyDescent="0.25">
      <c r="C9" s="19" t="s">
        <v>67</v>
      </c>
      <c r="D9" s="18" t="s">
        <v>68</v>
      </c>
      <c r="E9" s="18">
        <v>7.8</v>
      </c>
      <c r="F9" s="18"/>
      <c r="G9" s="18"/>
      <c r="H9" s="18"/>
      <c r="I9" s="6"/>
      <c r="J9" s="6"/>
      <c r="K9" s="6"/>
      <c r="L9" s="6"/>
      <c r="M9" s="6"/>
      <c r="N9" s="6"/>
    </row>
    <row r="10" spans="1:14" x14ac:dyDescent="0.25">
      <c r="C10" s="19"/>
      <c r="D10" s="18" t="s">
        <v>69</v>
      </c>
      <c r="E10" s="18">
        <v>7.9</v>
      </c>
      <c r="F10" s="18"/>
      <c r="G10" s="18"/>
      <c r="H10" s="18"/>
      <c r="I10" s="6"/>
      <c r="J10" s="6"/>
      <c r="K10" s="6"/>
      <c r="L10" s="6"/>
      <c r="M10" s="6"/>
      <c r="N10" s="6"/>
    </row>
    <row r="11" spans="1:14" x14ac:dyDescent="0.25">
      <c r="C11" s="19"/>
      <c r="D11" s="18"/>
      <c r="E11" s="18"/>
      <c r="F11" s="18"/>
      <c r="G11" s="18"/>
      <c r="H11" s="18"/>
      <c r="I11" s="6"/>
      <c r="J11" s="6"/>
      <c r="K11" s="6"/>
      <c r="L11" s="6"/>
      <c r="M11" s="6"/>
      <c r="N11" s="6"/>
    </row>
    <row r="12" spans="1:14" x14ac:dyDescent="0.25">
      <c r="C12" s="19" t="s">
        <v>70</v>
      </c>
      <c r="D12" s="18" t="s">
        <v>71</v>
      </c>
      <c r="E12" s="24">
        <v>8.1</v>
      </c>
      <c r="F12" s="18"/>
      <c r="G12" s="18"/>
      <c r="H12" s="18"/>
      <c r="I12" s="6"/>
      <c r="J12" s="6"/>
      <c r="K12" s="6"/>
      <c r="L12" s="6"/>
      <c r="M12" s="6"/>
      <c r="N12" s="6"/>
    </row>
    <row r="13" spans="1:14" x14ac:dyDescent="0.25">
      <c r="C13" s="19"/>
      <c r="D13" s="18" t="s">
        <v>72</v>
      </c>
      <c r="E13" s="24">
        <v>8</v>
      </c>
      <c r="F13" s="18"/>
      <c r="G13" s="18"/>
      <c r="H13" s="18"/>
      <c r="I13" s="6"/>
      <c r="J13" s="6"/>
      <c r="K13" s="6"/>
      <c r="L13" s="6"/>
      <c r="M13" s="6"/>
      <c r="N13" s="6"/>
    </row>
    <row r="14" spans="1:14" x14ac:dyDescent="0.25">
      <c r="C14" s="19"/>
      <c r="D14" s="18" t="s">
        <v>73</v>
      </c>
      <c r="E14" s="24">
        <v>7.8</v>
      </c>
      <c r="F14" s="18"/>
      <c r="G14" s="18"/>
      <c r="H14" s="18"/>
      <c r="I14" s="6"/>
      <c r="J14" s="6"/>
      <c r="K14" s="6"/>
      <c r="L14" s="6"/>
      <c r="M14" s="6"/>
      <c r="N14" s="6"/>
    </row>
    <row r="15" spans="1:14" x14ac:dyDescent="0.25">
      <c r="C15" s="19"/>
      <c r="D15" s="18" t="s">
        <v>74</v>
      </c>
      <c r="E15" s="24">
        <v>7.7</v>
      </c>
      <c r="F15" s="18"/>
      <c r="G15" s="18"/>
      <c r="H15" s="18"/>
      <c r="I15" s="6"/>
      <c r="J15" s="6"/>
      <c r="K15" s="6"/>
      <c r="L15" s="6"/>
      <c r="M15" s="6"/>
      <c r="N15" s="6"/>
    </row>
    <row r="16" spans="1:14" x14ac:dyDescent="0.25">
      <c r="C16" s="19"/>
      <c r="D16" s="18" t="s">
        <v>75</v>
      </c>
      <c r="E16" s="24">
        <v>7.8</v>
      </c>
      <c r="F16" s="18"/>
      <c r="G16" s="18"/>
      <c r="H16" s="18"/>
      <c r="I16" s="6"/>
      <c r="J16" s="6"/>
      <c r="K16" s="6"/>
      <c r="L16" s="6"/>
      <c r="M16" s="6"/>
      <c r="N16" s="6"/>
    </row>
    <row r="17" spans="1:14" x14ac:dyDescent="0.25">
      <c r="C17" s="19"/>
      <c r="D17" s="18"/>
      <c r="E17" s="18"/>
      <c r="F17" s="18"/>
      <c r="G17" s="18"/>
      <c r="H17" s="18"/>
      <c r="I17" s="6"/>
      <c r="J17" s="6"/>
      <c r="K17" s="6"/>
      <c r="L17" s="6"/>
      <c r="M17" s="6"/>
      <c r="N17" s="6"/>
    </row>
    <row r="18" spans="1:14" x14ac:dyDescent="0.25">
      <c r="C18" s="19" t="s">
        <v>103</v>
      </c>
      <c r="D18" s="23" t="s">
        <v>104</v>
      </c>
      <c r="E18" s="24">
        <v>7.4</v>
      </c>
      <c r="F18" s="18"/>
      <c r="G18" s="18"/>
      <c r="H18" s="18"/>
      <c r="I18" s="6"/>
      <c r="J18" s="6"/>
      <c r="K18" s="6"/>
      <c r="L18" s="6"/>
      <c r="M18" s="6"/>
      <c r="N18" s="6"/>
    </row>
    <row r="19" spans="1:14" x14ac:dyDescent="0.25">
      <c r="C19" s="19"/>
      <c r="D19" s="23" t="s">
        <v>105</v>
      </c>
      <c r="E19" s="24">
        <v>7.6</v>
      </c>
      <c r="F19" s="18"/>
      <c r="G19" s="18"/>
      <c r="H19" s="18"/>
      <c r="I19" s="6"/>
      <c r="J19" s="6"/>
      <c r="K19" s="6"/>
      <c r="L19" s="6"/>
      <c r="M19" s="6"/>
      <c r="N19" s="6"/>
    </row>
    <row r="20" spans="1:14" x14ac:dyDescent="0.25">
      <c r="C20" s="19"/>
      <c r="D20" s="23" t="s">
        <v>131</v>
      </c>
      <c r="E20" s="24">
        <v>7.7</v>
      </c>
      <c r="F20" s="18"/>
      <c r="G20" s="18"/>
      <c r="H20" s="18"/>
      <c r="I20" s="6"/>
      <c r="J20" s="6"/>
      <c r="K20" s="6"/>
      <c r="L20" s="6"/>
      <c r="M20" s="6"/>
      <c r="N20" s="6"/>
    </row>
    <row r="21" spans="1:14" x14ac:dyDescent="0.25">
      <c r="C21" s="19"/>
      <c r="D21" s="18"/>
      <c r="E21" s="18"/>
      <c r="F21" s="18"/>
      <c r="G21" s="18"/>
      <c r="H21" s="18"/>
      <c r="I21" s="6"/>
      <c r="J21" s="6"/>
      <c r="K21" s="6"/>
      <c r="L21" s="6"/>
      <c r="M21" s="6"/>
      <c r="N21" s="6"/>
    </row>
    <row r="22" spans="1:14" x14ac:dyDescent="0.25">
      <c r="F22" s="18"/>
    </row>
    <row r="23" spans="1:14" x14ac:dyDescent="0.25">
      <c r="C23" s="4" t="s">
        <v>79</v>
      </c>
    </row>
    <row r="24" spans="1:14" ht="13" x14ac:dyDescent="0.25">
      <c r="C24" s="14" t="s">
        <v>88</v>
      </c>
    </row>
    <row r="25" spans="1:14" ht="13" x14ac:dyDescent="0.25">
      <c r="C25" s="14"/>
    </row>
    <row r="26" spans="1:14" ht="13" x14ac:dyDescent="0.25">
      <c r="C26" s="14"/>
    </row>
    <row r="30" spans="1:14" ht="13" x14ac:dyDescent="0.25">
      <c r="A30" s="7" t="s">
        <v>23</v>
      </c>
    </row>
    <row r="31" spans="1:14" x14ac:dyDescent="0.25">
      <c r="A31" s="44" t="s">
        <v>125</v>
      </c>
    </row>
    <row r="32" spans="1:14" x14ac:dyDescent="0.25">
      <c r="A32" s="44" t="s">
        <v>102</v>
      </c>
    </row>
    <row r="33" spans="1:1" x14ac:dyDescent="0.25">
      <c r="A33" s="44" t="s">
        <v>106</v>
      </c>
    </row>
    <row r="73" ht="40.4" customHeight="1" x14ac:dyDescent="0.25"/>
  </sheetData>
  <conditionalFormatting sqref="G8:G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2" r:id="rId1" xr:uid="{ACE4D40F-205D-429A-AC92-178D3C95DBF6}"/>
    <hyperlink ref="A33" r:id="rId2" xr:uid="{92574055-3146-47C1-824D-2D4FA6E95977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59F5-9A3D-48E1-A37B-2B8C897957FB}">
  <dimension ref="A1:J90"/>
  <sheetViews>
    <sheetView topLeftCell="F11" zoomScaleNormal="100" workbookViewId="0">
      <selection activeCell="I23" sqref="I23"/>
    </sheetView>
  </sheetViews>
  <sheetFormatPr defaultColWidth="8.8984375" defaultRowHeight="12.5" x14ac:dyDescent="0.25"/>
  <cols>
    <col min="1" max="2" width="7.69921875" style="4" customWidth="1"/>
    <col min="3" max="3" width="30.59765625" style="4" customWidth="1"/>
    <col min="4" max="7" width="12.69921875" style="4" customWidth="1"/>
    <col min="8" max="12" width="8.8984375" style="4"/>
    <col min="13" max="13" width="20.8984375" style="4" customWidth="1"/>
    <col min="14" max="16" width="8.8984375" style="4"/>
    <col min="17" max="17" width="22.8984375" style="4" customWidth="1"/>
    <col min="18" max="20" width="8.8984375" style="4"/>
    <col min="21" max="21" width="19.09765625" style="4" customWidth="1"/>
    <col min="22" max="16384" width="8.8984375" style="4"/>
  </cols>
  <sheetData>
    <row r="1" spans="1:10" ht="13" x14ac:dyDescent="0.3">
      <c r="A1" s="5"/>
      <c r="C1" s="1"/>
    </row>
    <row r="2" spans="1:10" ht="13" x14ac:dyDescent="0.3">
      <c r="C2" s="1"/>
    </row>
    <row r="3" spans="1:10" ht="13" x14ac:dyDescent="0.3">
      <c r="C3" s="1" t="s">
        <v>22</v>
      </c>
      <c r="F3" s="6"/>
    </row>
    <row r="4" spans="1:10" ht="13" x14ac:dyDescent="0.3">
      <c r="C4" s="1" t="s">
        <v>91</v>
      </c>
    </row>
    <row r="5" spans="1:10" ht="13" x14ac:dyDescent="0.3">
      <c r="C5" s="1"/>
    </row>
    <row r="6" spans="1:10" ht="13" x14ac:dyDescent="0.3">
      <c r="C6" s="1" t="s">
        <v>97</v>
      </c>
    </row>
    <row r="7" spans="1:10" x14ac:dyDescent="0.25">
      <c r="C7" s="8" t="s">
        <v>81</v>
      </c>
    </row>
    <row r="9" spans="1:10" x14ac:dyDescent="0.25">
      <c r="D9" s="25"/>
      <c r="E9" s="25"/>
      <c r="F9" s="25"/>
      <c r="G9" s="25"/>
    </row>
    <row r="10" spans="1:10" ht="25" x14ac:dyDescent="0.25">
      <c r="C10" s="19"/>
      <c r="D10" s="26" t="s">
        <v>82</v>
      </c>
      <c r="E10" s="26" t="s">
        <v>83</v>
      </c>
      <c r="F10" s="26" t="s">
        <v>84</v>
      </c>
      <c r="G10" s="27" t="s">
        <v>77</v>
      </c>
      <c r="H10" s="28"/>
      <c r="J10" s="28"/>
    </row>
    <row r="11" spans="1:10" x14ac:dyDescent="0.25">
      <c r="C11" s="17" t="s">
        <v>29</v>
      </c>
      <c r="D11" s="11">
        <v>7.6</v>
      </c>
      <c r="E11" s="11">
        <v>7.9</v>
      </c>
      <c r="F11" s="11">
        <v>8</v>
      </c>
      <c r="G11" s="29">
        <f>(D11+E11+F11)/3</f>
        <v>7.833333333333333</v>
      </c>
      <c r="J11" s="20"/>
    </row>
    <row r="12" spans="1:10" x14ac:dyDescent="0.25">
      <c r="C12" s="19"/>
      <c r="G12" s="29"/>
      <c r="J12" s="20"/>
    </row>
    <row r="13" spans="1:10" x14ac:dyDescent="0.25">
      <c r="C13" s="19" t="s">
        <v>14</v>
      </c>
      <c r="D13" s="11">
        <v>8.5</v>
      </c>
      <c r="E13" s="11">
        <v>8.6999999999999993</v>
      </c>
      <c r="F13" s="11">
        <v>8.6</v>
      </c>
      <c r="G13" s="29">
        <f t="shared" ref="G13:G38" si="0">(D13+E13+F13)/3</f>
        <v>8.6</v>
      </c>
      <c r="J13" s="20"/>
    </row>
    <row r="14" spans="1:10" x14ac:dyDescent="0.25">
      <c r="C14" s="19" t="s">
        <v>18</v>
      </c>
      <c r="D14" s="11">
        <v>8.5</v>
      </c>
      <c r="E14" s="11">
        <v>8.5</v>
      </c>
      <c r="F14" s="11">
        <v>8.6999999999999993</v>
      </c>
      <c r="G14" s="29">
        <f t="shared" si="0"/>
        <v>8.5666666666666664</v>
      </c>
      <c r="J14" s="20"/>
    </row>
    <row r="15" spans="1:10" x14ac:dyDescent="0.25">
      <c r="C15" s="19" t="s">
        <v>21</v>
      </c>
      <c r="D15" s="11">
        <v>8.5</v>
      </c>
      <c r="E15" s="11">
        <v>8.3000000000000007</v>
      </c>
      <c r="F15" s="11">
        <v>8.1999999999999993</v>
      </c>
      <c r="G15" s="29">
        <f t="shared" si="0"/>
        <v>8.3333333333333339</v>
      </c>
      <c r="J15" s="20"/>
    </row>
    <row r="16" spans="1:10" x14ac:dyDescent="0.25">
      <c r="C16" s="19" t="s">
        <v>15</v>
      </c>
      <c r="D16" s="11">
        <v>8.4</v>
      </c>
      <c r="E16" s="11">
        <v>8.6</v>
      </c>
      <c r="F16" s="11">
        <v>8.6</v>
      </c>
      <c r="G16" s="29">
        <f t="shared" si="0"/>
        <v>8.5333333333333332</v>
      </c>
      <c r="J16" s="20"/>
    </row>
    <row r="17" spans="3:10" x14ac:dyDescent="0.25">
      <c r="C17" s="19" t="s">
        <v>17</v>
      </c>
      <c r="D17" s="11">
        <v>8.1999999999999993</v>
      </c>
      <c r="E17" s="11">
        <v>8.1999999999999993</v>
      </c>
      <c r="F17" s="11">
        <v>8.3000000000000007</v>
      </c>
      <c r="G17" s="29">
        <f t="shared" si="0"/>
        <v>8.2333333333333325</v>
      </c>
      <c r="J17" s="20"/>
    </row>
    <row r="18" spans="3:10" x14ac:dyDescent="0.25">
      <c r="C18" s="19" t="s">
        <v>20</v>
      </c>
      <c r="D18" s="11">
        <v>8.1999999999999993</v>
      </c>
      <c r="E18" s="11">
        <v>8.1</v>
      </c>
      <c r="F18" s="11">
        <v>8.1999999999999993</v>
      </c>
      <c r="G18" s="29">
        <f t="shared" si="0"/>
        <v>8.1666666666666661</v>
      </c>
      <c r="J18" s="20"/>
    </row>
    <row r="19" spans="3:10" x14ac:dyDescent="0.25">
      <c r="C19" s="19" t="s">
        <v>24</v>
      </c>
      <c r="D19" s="11">
        <v>8.1</v>
      </c>
      <c r="E19" s="11">
        <v>8.1999999999999993</v>
      </c>
      <c r="F19" s="11">
        <v>8.4</v>
      </c>
      <c r="G19" s="29">
        <f t="shared" si="0"/>
        <v>8.2333333333333325</v>
      </c>
      <c r="J19" s="20"/>
    </row>
    <row r="20" spans="3:10" x14ac:dyDescent="0.25">
      <c r="C20" s="19" t="s">
        <v>28</v>
      </c>
      <c r="D20" s="11">
        <v>8.1</v>
      </c>
      <c r="E20" s="11">
        <v>8.1999999999999993</v>
      </c>
      <c r="F20" s="11">
        <v>8.3000000000000007</v>
      </c>
      <c r="G20" s="29">
        <f t="shared" si="0"/>
        <v>8.1999999999999993</v>
      </c>
      <c r="J20" s="20"/>
    </row>
    <row r="21" spans="3:10" x14ac:dyDescent="0.25">
      <c r="C21" s="19" t="s">
        <v>2</v>
      </c>
      <c r="D21" s="11">
        <v>8.1</v>
      </c>
      <c r="E21" s="11">
        <v>8.1</v>
      </c>
      <c r="F21" s="11">
        <v>8.1</v>
      </c>
      <c r="G21" s="29">
        <f t="shared" si="0"/>
        <v>8.1</v>
      </c>
      <c r="J21" s="20"/>
    </row>
    <row r="22" spans="3:10" x14ac:dyDescent="0.25">
      <c r="C22" s="19" t="s">
        <v>16</v>
      </c>
      <c r="D22" s="11">
        <v>8</v>
      </c>
      <c r="E22" s="11">
        <v>8.1</v>
      </c>
      <c r="F22" s="11">
        <v>8.3000000000000007</v>
      </c>
      <c r="G22" s="29">
        <f t="shared" si="0"/>
        <v>8.1333333333333346</v>
      </c>
      <c r="J22" s="20"/>
    </row>
    <row r="23" spans="3:10" x14ac:dyDescent="0.25">
      <c r="C23" s="19" t="s">
        <v>26</v>
      </c>
      <c r="D23" s="11">
        <v>7.9</v>
      </c>
      <c r="E23" s="11">
        <v>8.1</v>
      </c>
      <c r="F23" s="11">
        <v>8.1</v>
      </c>
      <c r="G23" s="29">
        <f t="shared" si="0"/>
        <v>8.0333333333333332</v>
      </c>
      <c r="J23" s="20"/>
    </row>
    <row r="24" spans="3:10" x14ac:dyDescent="0.25">
      <c r="C24" s="19" t="s">
        <v>9</v>
      </c>
      <c r="D24" s="11">
        <v>7.8</v>
      </c>
      <c r="E24" s="11">
        <v>8.1</v>
      </c>
      <c r="F24" s="11">
        <v>8.3000000000000007</v>
      </c>
      <c r="G24" s="29">
        <f t="shared" si="0"/>
        <v>8.0666666666666664</v>
      </c>
      <c r="J24" s="20"/>
    </row>
    <row r="25" spans="3:10" x14ac:dyDescent="0.25">
      <c r="C25" s="19" t="s">
        <v>6</v>
      </c>
      <c r="D25" s="11">
        <v>7.8</v>
      </c>
      <c r="E25" s="11">
        <v>7.9</v>
      </c>
      <c r="F25" s="11">
        <v>7.9</v>
      </c>
      <c r="G25" s="29">
        <f t="shared" si="0"/>
        <v>7.8666666666666671</v>
      </c>
      <c r="J25" s="20"/>
    </row>
    <row r="26" spans="3:10" x14ac:dyDescent="0.25">
      <c r="C26" s="19" t="s">
        <v>0</v>
      </c>
      <c r="D26" s="11">
        <v>7.7</v>
      </c>
      <c r="E26" s="11">
        <v>7.9</v>
      </c>
      <c r="F26" s="11">
        <v>8.1</v>
      </c>
      <c r="G26" s="29">
        <f t="shared" si="0"/>
        <v>7.9000000000000012</v>
      </c>
      <c r="J26" s="20"/>
    </row>
    <row r="27" spans="3:10" x14ac:dyDescent="0.25">
      <c r="C27" s="19" t="s">
        <v>4</v>
      </c>
      <c r="D27" s="11">
        <v>7.7</v>
      </c>
      <c r="E27" s="11">
        <v>7.9</v>
      </c>
      <c r="F27" s="11">
        <v>8</v>
      </c>
      <c r="G27" s="29">
        <f t="shared" si="0"/>
        <v>7.8666666666666671</v>
      </c>
      <c r="J27" s="20"/>
    </row>
    <row r="28" spans="3:10" x14ac:dyDescent="0.25">
      <c r="C28" s="19" t="s">
        <v>7</v>
      </c>
      <c r="D28" s="11">
        <v>7.7</v>
      </c>
      <c r="E28" s="11">
        <v>7.7</v>
      </c>
      <c r="F28" s="11">
        <v>7.7</v>
      </c>
      <c r="G28" s="29">
        <f t="shared" si="0"/>
        <v>7.7</v>
      </c>
      <c r="J28" s="20"/>
    </row>
    <row r="29" spans="3:10" x14ac:dyDescent="0.25">
      <c r="C29" s="19" t="s">
        <v>12</v>
      </c>
      <c r="D29" s="11">
        <v>7.7</v>
      </c>
      <c r="E29" s="11">
        <v>7.5</v>
      </c>
      <c r="F29" s="11">
        <v>7.6</v>
      </c>
      <c r="G29" s="29">
        <f t="shared" si="0"/>
        <v>7.5999999999999988</v>
      </c>
      <c r="J29" s="20"/>
    </row>
    <row r="30" spans="3:10" x14ac:dyDescent="0.25">
      <c r="C30" s="19" t="s">
        <v>10</v>
      </c>
      <c r="D30" s="11">
        <v>7.6</v>
      </c>
      <c r="E30" s="11">
        <v>7.9</v>
      </c>
      <c r="F30" s="11">
        <v>8.1</v>
      </c>
      <c r="G30" s="29">
        <f t="shared" si="0"/>
        <v>7.8666666666666671</v>
      </c>
      <c r="J30" s="20"/>
    </row>
    <row r="31" spans="3:10" x14ac:dyDescent="0.25">
      <c r="C31" s="19" t="s">
        <v>19</v>
      </c>
      <c r="D31" s="11">
        <v>7.4</v>
      </c>
      <c r="E31" s="11">
        <v>7.9</v>
      </c>
      <c r="F31" s="11">
        <v>8.1999999999999993</v>
      </c>
      <c r="G31" s="29">
        <f t="shared" si="0"/>
        <v>7.833333333333333</v>
      </c>
      <c r="J31" s="20"/>
    </row>
    <row r="32" spans="3:10" x14ac:dyDescent="0.25">
      <c r="C32" s="19" t="s">
        <v>11</v>
      </c>
      <c r="D32" s="11">
        <v>7.4</v>
      </c>
      <c r="E32" s="11">
        <v>7.8</v>
      </c>
      <c r="F32" s="11">
        <v>8.1999999999999993</v>
      </c>
      <c r="G32" s="29">
        <f t="shared" si="0"/>
        <v>7.8</v>
      </c>
      <c r="J32" s="20"/>
    </row>
    <row r="33" spans="1:10" x14ac:dyDescent="0.25">
      <c r="C33" s="19" t="s">
        <v>27</v>
      </c>
      <c r="D33" s="11">
        <v>7.3</v>
      </c>
      <c r="E33" s="11">
        <v>7.8</v>
      </c>
      <c r="F33" s="11">
        <v>8.4</v>
      </c>
      <c r="G33" s="29">
        <f t="shared" si="0"/>
        <v>7.833333333333333</v>
      </c>
      <c r="J33" s="20"/>
    </row>
    <row r="34" spans="1:10" x14ac:dyDescent="0.25">
      <c r="C34" s="19" t="s">
        <v>13</v>
      </c>
      <c r="D34" s="11">
        <v>7.2</v>
      </c>
      <c r="E34" s="11">
        <v>7.6</v>
      </c>
      <c r="F34" s="11">
        <v>7.9</v>
      </c>
      <c r="G34" s="29">
        <f t="shared" si="0"/>
        <v>7.5666666666666673</v>
      </c>
      <c r="J34" s="20"/>
    </row>
    <row r="35" spans="1:10" x14ac:dyDescent="0.25">
      <c r="C35" s="19" t="s">
        <v>8</v>
      </c>
      <c r="D35" s="11">
        <v>7.2</v>
      </c>
      <c r="E35" s="11">
        <v>7.5</v>
      </c>
      <c r="F35" s="11">
        <v>7.7</v>
      </c>
      <c r="G35" s="29">
        <f t="shared" si="0"/>
        <v>7.4666666666666659</v>
      </c>
      <c r="J35" s="20"/>
    </row>
    <row r="36" spans="1:10" x14ac:dyDescent="0.25">
      <c r="C36" s="19" t="s">
        <v>5</v>
      </c>
      <c r="D36" s="11">
        <v>6.9</v>
      </c>
      <c r="E36" s="11">
        <v>7.4</v>
      </c>
      <c r="F36" s="11">
        <v>7.6</v>
      </c>
      <c r="G36" s="29">
        <f t="shared" si="0"/>
        <v>7.3</v>
      </c>
      <c r="J36" s="20"/>
    </row>
    <row r="37" spans="1:10" x14ac:dyDescent="0.25">
      <c r="C37" s="19" t="s">
        <v>25</v>
      </c>
      <c r="D37" s="11">
        <v>6.6</v>
      </c>
      <c r="E37" s="11">
        <v>7.2</v>
      </c>
      <c r="F37" s="11">
        <v>7.6</v>
      </c>
      <c r="G37" s="29">
        <f t="shared" si="0"/>
        <v>7.1333333333333329</v>
      </c>
      <c r="J37" s="20"/>
    </row>
    <row r="38" spans="1:10" x14ac:dyDescent="0.25">
      <c r="C38" s="19" t="s">
        <v>1</v>
      </c>
      <c r="D38" s="11">
        <v>5.2</v>
      </c>
      <c r="E38" s="11">
        <v>6</v>
      </c>
      <c r="F38" s="11">
        <v>6.6</v>
      </c>
      <c r="G38" s="29">
        <f t="shared" si="0"/>
        <v>5.9333333333333327</v>
      </c>
      <c r="J38" s="20"/>
    </row>
    <row r="39" spans="1:10" x14ac:dyDescent="0.25">
      <c r="E39" s="20"/>
    </row>
    <row r="40" spans="1:10" x14ac:dyDescent="0.25">
      <c r="C40" s="4" t="s">
        <v>80</v>
      </c>
      <c r="E40" s="20"/>
    </row>
    <row r="41" spans="1:10" x14ac:dyDescent="0.25">
      <c r="C41" s="4" t="s">
        <v>85</v>
      </c>
      <c r="E41" s="20"/>
    </row>
    <row r="42" spans="1:10" ht="13" x14ac:dyDescent="0.25">
      <c r="C42" s="14" t="s">
        <v>87</v>
      </c>
      <c r="E42" s="20"/>
    </row>
    <row r="44" spans="1:10" ht="13" x14ac:dyDescent="0.25">
      <c r="A44" s="7" t="s">
        <v>23</v>
      </c>
    </row>
    <row r="45" spans="1:10" x14ac:dyDescent="0.25">
      <c r="A45" s="44" t="s">
        <v>96</v>
      </c>
    </row>
    <row r="90" ht="40.4" customHeight="1" x14ac:dyDescent="0.25"/>
  </sheetData>
  <sortState xmlns:xlrd2="http://schemas.microsoft.com/office/spreadsheetml/2017/richdata2" ref="C13:G38">
    <sortCondition descending="1" ref="D13:D38"/>
  </sortState>
  <conditionalFormatting sqref="J13:J3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5" r:id="rId1" xr:uid="{EB926158-B4F6-4869-933A-37B36982E07E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D7DB-84AA-4A2F-89F9-5AE9FF669A7B}">
  <dimension ref="A3:E45"/>
  <sheetViews>
    <sheetView topLeftCell="E12" zoomScaleNormal="100" workbookViewId="0">
      <selection activeCell="B33" sqref="B33"/>
    </sheetView>
  </sheetViews>
  <sheetFormatPr defaultColWidth="8.8984375" defaultRowHeight="12.5" x14ac:dyDescent="0.25"/>
  <cols>
    <col min="1" max="1" width="8.8984375" style="23"/>
    <col min="2" max="2" width="29.59765625" style="23" customWidth="1"/>
    <col min="3" max="3" width="24.09765625" style="23" customWidth="1"/>
    <col min="4" max="4" width="27.8984375" style="23" customWidth="1"/>
    <col min="5" max="5" width="21.59765625" style="23" customWidth="1"/>
    <col min="6" max="16384" width="8.8984375" style="23"/>
  </cols>
  <sheetData>
    <row r="3" spans="2:5" ht="13" x14ac:dyDescent="0.3">
      <c r="B3" s="1" t="s">
        <v>22</v>
      </c>
    </row>
    <row r="4" spans="2:5" ht="13" x14ac:dyDescent="0.3">
      <c r="B4" s="1" t="s">
        <v>91</v>
      </c>
    </row>
    <row r="5" spans="2:5" ht="13" x14ac:dyDescent="0.3">
      <c r="B5" s="1"/>
    </row>
    <row r="6" spans="2:5" ht="13" x14ac:dyDescent="0.3">
      <c r="B6" s="1" t="s">
        <v>98</v>
      </c>
    </row>
    <row r="7" spans="2:5" x14ac:dyDescent="0.25">
      <c r="B7" s="23" t="s">
        <v>81</v>
      </c>
    </row>
    <row r="9" spans="2:5" x14ac:dyDescent="0.25">
      <c r="B9" s="19"/>
      <c r="C9" s="30" t="s">
        <v>99</v>
      </c>
      <c r="D9" s="30" t="s">
        <v>100</v>
      </c>
      <c r="E9" s="31" t="s">
        <v>76</v>
      </c>
    </row>
    <row r="10" spans="2:5" x14ac:dyDescent="0.25">
      <c r="B10" s="19" t="s">
        <v>29</v>
      </c>
      <c r="C10" s="19">
        <v>7.6</v>
      </c>
      <c r="D10" s="19">
        <v>8.1</v>
      </c>
      <c r="E10" s="31">
        <f>D10-C10</f>
        <v>0.5</v>
      </c>
    </row>
    <row r="11" spans="2:5" x14ac:dyDescent="0.25">
      <c r="B11" s="19"/>
      <c r="C11" s="19"/>
      <c r="D11" s="19"/>
      <c r="E11" s="31"/>
    </row>
    <row r="12" spans="2:5" x14ac:dyDescent="0.25">
      <c r="B12" s="19" t="s">
        <v>1</v>
      </c>
      <c r="C12" s="19">
        <v>5.0999999999999996</v>
      </c>
      <c r="D12" s="19">
        <v>6.9</v>
      </c>
      <c r="E12" s="31">
        <f t="shared" ref="E12:E37" si="0">D12-C12</f>
        <v>1.8000000000000007</v>
      </c>
    </row>
    <row r="13" spans="2:5" x14ac:dyDescent="0.25">
      <c r="B13" s="19" t="s">
        <v>25</v>
      </c>
      <c r="C13" s="19">
        <v>6.6</v>
      </c>
      <c r="D13" s="19">
        <v>7.9</v>
      </c>
      <c r="E13" s="31">
        <f t="shared" si="0"/>
        <v>1.3000000000000007</v>
      </c>
    </row>
    <row r="14" spans="2:5" x14ac:dyDescent="0.25">
      <c r="B14" s="19" t="s">
        <v>27</v>
      </c>
      <c r="C14" s="19">
        <v>7.1</v>
      </c>
      <c r="D14" s="19">
        <v>8.3000000000000007</v>
      </c>
      <c r="E14" s="31">
        <f t="shared" si="0"/>
        <v>1.2000000000000011</v>
      </c>
    </row>
    <row r="15" spans="2:5" x14ac:dyDescent="0.25">
      <c r="B15" s="19" t="s">
        <v>9</v>
      </c>
      <c r="C15" s="19">
        <v>7.6</v>
      </c>
      <c r="D15" s="19">
        <v>8.5</v>
      </c>
      <c r="E15" s="31">
        <f t="shared" si="0"/>
        <v>0.90000000000000036</v>
      </c>
    </row>
    <row r="16" spans="2:5" x14ac:dyDescent="0.25">
      <c r="B16" s="19" t="s">
        <v>13</v>
      </c>
      <c r="C16" s="19">
        <v>7.1</v>
      </c>
      <c r="D16" s="19">
        <v>8</v>
      </c>
      <c r="E16" s="31">
        <f t="shared" si="0"/>
        <v>0.90000000000000036</v>
      </c>
    </row>
    <row r="17" spans="2:5" x14ac:dyDescent="0.25">
      <c r="B17" s="19" t="s">
        <v>5</v>
      </c>
      <c r="C17" s="19">
        <v>6.9</v>
      </c>
      <c r="D17" s="19">
        <v>7.8</v>
      </c>
      <c r="E17" s="31">
        <f t="shared" si="0"/>
        <v>0.89999999999999947</v>
      </c>
    </row>
    <row r="18" spans="2:5" x14ac:dyDescent="0.25">
      <c r="B18" s="19" t="s">
        <v>11</v>
      </c>
      <c r="C18" s="19">
        <v>7.5</v>
      </c>
      <c r="D18" s="19">
        <v>8.3000000000000007</v>
      </c>
      <c r="E18" s="31">
        <f t="shared" si="0"/>
        <v>0.80000000000000071</v>
      </c>
    </row>
    <row r="19" spans="2:5" x14ac:dyDescent="0.25">
      <c r="B19" s="19" t="s">
        <v>12</v>
      </c>
      <c r="C19" s="19">
        <v>7.2</v>
      </c>
      <c r="D19" s="19">
        <v>7.9</v>
      </c>
      <c r="E19" s="31">
        <f t="shared" si="0"/>
        <v>0.70000000000000018</v>
      </c>
    </row>
    <row r="20" spans="2:5" x14ac:dyDescent="0.25">
      <c r="B20" s="19" t="s">
        <v>0</v>
      </c>
      <c r="C20" s="19">
        <v>7.5</v>
      </c>
      <c r="D20" s="19">
        <v>8.1999999999999993</v>
      </c>
      <c r="E20" s="31">
        <f t="shared" si="0"/>
        <v>0.69999999999999929</v>
      </c>
    </row>
    <row r="21" spans="2:5" x14ac:dyDescent="0.25">
      <c r="B21" s="19" t="s">
        <v>19</v>
      </c>
      <c r="C21" s="19">
        <v>7.5</v>
      </c>
      <c r="D21" s="19">
        <v>8.1999999999999993</v>
      </c>
      <c r="E21" s="31">
        <f t="shared" si="0"/>
        <v>0.69999999999999929</v>
      </c>
    </row>
    <row r="22" spans="2:5" x14ac:dyDescent="0.25">
      <c r="B22" s="19" t="s">
        <v>26</v>
      </c>
      <c r="C22" s="19">
        <v>7.7</v>
      </c>
      <c r="D22" s="19">
        <v>8.3000000000000007</v>
      </c>
      <c r="E22" s="31">
        <f t="shared" si="0"/>
        <v>0.60000000000000053</v>
      </c>
    </row>
    <row r="23" spans="2:5" x14ac:dyDescent="0.25">
      <c r="B23" s="19" t="s">
        <v>4</v>
      </c>
      <c r="C23" s="19">
        <v>7.6</v>
      </c>
      <c r="D23" s="19">
        <v>8.1999999999999993</v>
      </c>
      <c r="E23" s="31">
        <f t="shared" si="0"/>
        <v>0.59999999999999964</v>
      </c>
    </row>
    <row r="24" spans="2:5" x14ac:dyDescent="0.25">
      <c r="B24" s="19" t="s">
        <v>17</v>
      </c>
      <c r="C24" s="19">
        <v>7.9</v>
      </c>
      <c r="D24" s="19">
        <v>8.4</v>
      </c>
      <c r="E24" s="31">
        <f t="shared" si="0"/>
        <v>0.5</v>
      </c>
    </row>
    <row r="25" spans="2:5" x14ac:dyDescent="0.25">
      <c r="B25" s="19" t="s">
        <v>20</v>
      </c>
      <c r="C25" s="19">
        <v>7.9</v>
      </c>
      <c r="D25" s="19">
        <v>8.4</v>
      </c>
      <c r="E25" s="31">
        <f t="shared" si="0"/>
        <v>0.5</v>
      </c>
    </row>
    <row r="26" spans="2:5" x14ac:dyDescent="0.25">
      <c r="B26" s="19" t="s">
        <v>10</v>
      </c>
      <c r="C26" s="19">
        <v>7.7</v>
      </c>
      <c r="D26" s="19">
        <v>8.1999999999999993</v>
      </c>
      <c r="E26" s="31">
        <f t="shared" si="0"/>
        <v>0.49999999999999911</v>
      </c>
    </row>
    <row r="27" spans="2:5" x14ac:dyDescent="0.25">
      <c r="B27" s="19" t="s">
        <v>24</v>
      </c>
      <c r="C27" s="19">
        <v>8.1</v>
      </c>
      <c r="D27" s="19">
        <v>8.5</v>
      </c>
      <c r="E27" s="31">
        <f t="shared" si="0"/>
        <v>0.40000000000000036</v>
      </c>
    </row>
    <row r="28" spans="2:5" x14ac:dyDescent="0.25">
      <c r="B28" s="19" t="s">
        <v>21</v>
      </c>
      <c r="C28" s="19">
        <v>8.1</v>
      </c>
      <c r="D28" s="19">
        <v>8.5</v>
      </c>
      <c r="E28" s="31">
        <f t="shared" si="0"/>
        <v>0.40000000000000036</v>
      </c>
    </row>
    <row r="29" spans="2:5" x14ac:dyDescent="0.25">
      <c r="B29" s="19" t="s">
        <v>2</v>
      </c>
      <c r="C29" s="19">
        <v>7.9</v>
      </c>
      <c r="D29" s="19">
        <v>8.3000000000000007</v>
      </c>
      <c r="E29" s="31">
        <f t="shared" si="0"/>
        <v>0.40000000000000036</v>
      </c>
    </row>
    <row r="30" spans="2:5" x14ac:dyDescent="0.25">
      <c r="B30" s="19" t="s">
        <v>16</v>
      </c>
      <c r="C30" s="19">
        <v>7.9</v>
      </c>
      <c r="D30" s="19">
        <v>8.3000000000000007</v>
      </c>
      <c r="E30" s="31">
        <f t="shared" si="0"/>
        <v>0.40000000000000036</v>
      </c>
    </row>
    <row r="31" spans="2:5" x14ac:dyDescent="0.25">
      <c r="B31" s="19" t="s">
        <v>7</v>
      </c>
      <c r="C31" s="19">
        <v>7.5</v>
      </c>
      <c r="D31" s="19">
        <v>7.9</v>
      </c>
      <c r="E31" s="31">
        <f t="shared" si="0"/>
        <v>0.40000000000000036</v>
      </c>
    </row>
    <row r="32" spans="2:5" x14ac:dyDescent="0.25">
      <c r="B32" s="19" t="s">
        <v>8</v>
      </c>
      <c r="C32" s="19">
        <v>7.2</v>
      </c>
      <c r="D32" s="19">
        <v>7.6</v>
      </c>
      <c r="E32" s="31">
        <f t="shared" si="0"/>
        <v>0.39999999999999947</v>
      </c>
    </row>
    <row r="33" spans="1:5" x14ac:dyDescent="0.25">
      <c r="B33" s="19" t="s">
        <v>15</v>
      </c>
      <c r="C33" s="19">
        <v>8.3000000000000007</v>
      </c>
      <c r="D33" s="19">
        <v>8.6999999999999993</v>
      </c>
      <c r="E33" s="31">
        <f t="shared" si="0"/>
        <v>0.39999999999999858</v>
      </c>
    </row>
    <row r="34" spans="1:5" x14ac:dyDescent="0.25">
      <c r="B34" s="19" t="s">
        <v>28</v>
      </c>
      <c r="C34" s="19">
        <v>8</v>
      </c>
      <c r="D34" s="19">
        <v>8.3000000000000007</v>
      </c>
      <c r="E34" s="31">
        <f t="shared" si="0"/>
        <v>0.30000000000000071</v>
      </c>
    </row>
    <row r="35" spans="1:5" x14ac:dyDescent="0.25">
      <c r="B35" s="19" t="s">
        <v>6</v>
      </c>
      <c r="C35" s="19">
        <v>7.7</v>
      </c>
      <c r="D35" s="19">
        <v>8</v>
      </c>
      <c r="E35" s="31">
        <f t="shared" si="0"/>
        <v>0.29999999999999982</v>
      </c>
    </row>
    <row r="36" spans="1:5" x14ac:dyDescent="0.25">
      <c r="B36" s="19" t="s">
        <v>14</v>
      </c>
      <c r="C36" s="19">
        <v>8.4</v>
      </c>
      <c r="D36" s="19">
        <v>8.6999999999999993</v>
      </c>
      <c r="E36" s="31">
        <f t="shared" si="0"/>
        <v>0.29999999999999893</v>
      </c>
    </row>
    <row r="37" spans="1:5" x14ac:dyDescent="0.25">
      <c r="B37" s="19" t="s">
        <v>18</v>
      </c>
      <c r="C37" s="19">
        <v>8.5</v>
      </c>
      <c r="D37" s="19">
        <v>8.6999999999999993</v>
      </c>
      <c r="E37" s="31">
        <f t="shared" si="0"/>
        <v>0.19999999999999929</v>
      </c>
    </row>
    <row r="38" spans="1:5" x14ac:dyDescent="0.25">
      <c r="E38" s="19"/>
    </row>
    <row r="40" spans="1:5" x14ac:dyDescent="0.25">
      <c r="B40" s="4" t="s">
        <v>80</v>
      </c>
    </row>
    <row r="41" spans="1:5" x14ac:dyDescent="0.25">
      <c r="B41" s="4" t="s">
        <v>85</v>
      </c>
    </row>
    <row r="42" spans="1:5" ht="13" x14ac:dyDescent="0.25">
      <c r="B42" s="14" t="s">
        <v>89</v>
      </c>
    </row>
    <row r="44" spans="1:5" x14ac:dyDescent="0.25">
      <c r="A44" s="23" t="s">
        <v>23</v>
      </c>
    </row>
    <row r="45" spans="1:5" x14ac:dyDescent="0.25">
      <c r="A45" s="48" t="s">
        <v>101</v>
      </c>
    </row>
  </sheetData>
  <sortState xmlns:xlrd2="http://schemas.microsoft.com/office/spreadsheetml/2017/richdata2" ref="B12:E37">
    <sortCondition descending="1" ref="E12:E37"/>
  </sortState>
  <hyperlinks>
    <hyperlink ref="A45" r:id="rId1" xr:uid="{283C73C1-CF81-47BD-B268-0A554460C86A}"/>
  </hyperlinks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6DA0-203A-42F5-BE15-C671913BFD9D}">
  <dimension ref="A1:J97"/>
  <sheetViews>
    <sheetView topLeftCell="E1" zoomScaleNormal="100" workbookViewId="0">
      <selection activeCell="J18" sqref="J18"/>
    </sheetView>
  </sheetViews>
  <sheetFormatPr defaultColWidth="8.8984375" defaultRowHeight="11.5" x14ac:dyDescent="0.25"/>
  <cols>
    <col min="1" max="2" width="7.69921875" style="34" customWidth="1"/>
    <col min="3" max="3" width="30.59765625" style="34" customWidth="1"/>
    <col min="4" max="5" width="13.69921875" style="34" customWidth="1"/>
    <col min="6" max="16384" width="8.8984375" style="34"/>
  </cols>
  <sheetData>
    <row r="1" spans="1:10" x14ac:dyDescent="0.25">
      <c r="A1" s="33"/>
      <c r="C1" s="35"/>
    </row>
    <row r="2" spans="1:10" x14ac:dyDescent="0.25">
      <c r="C2" s="35"/>
    </row>
    <row r="3" spans="1:10" x14ac:dyDescent="0.25">
      <c r="C3" s="35" t="s">
        <v>22</v>
      </c>
    </row>
    <row r="4" spans="1:10" x14ac:dyDescent="0.25">
      <c r="C4" s="35" t="s">
        <v>91</v>
      </c>
    </row>
    <row r="5" spans="1:10" x14ac:dyDescent="0.25">
      <c r="C5" s="35"/>
    </row>
    <row r="6" spans="1:10" ht="14" x14ac:dyDescent="0.3">
      <c r="C6" s="36" t="s">
        <v>123</v>
      </c>
    </row>
    <row r="7" spans="1:10" x14ac:dyDescent="0.25">
      <c r="C7" s="37" t="s">
        <v>108</v>
      </c>
    </row>
    <row r="10" spans="1:10" x14ac:dyDescent="0.25">
      <c r="D10" s="38" t="s">
        <v>99</v>
      </c>
      <c r="E10" s="38" t="s">
        <v>100</v>
      </c>
      <c r="F10" s="34" t="s">
        <v>119</v>
      </c>
      <c r="H10" s="38"/>
      <c r="I10" s="38"/>
    </row>
    <row r="11" spans="1:10" x14ac:dyDescent="0.25">
      <c r="C11" s="39" t="s">
        <v>29</v>
      </c>
      <c r="D11" s="40">
        <v>12.5</v>
      </c>
      <c r="E11" s="40">
        <v>4.6000000000000085</v>
      </c>
      <c r="F11" s="47">
        <f>E11-D11</f>
        <v>-7.8999999999999915</v>
      </c>
      <c r="H11" s="47"/>
      <c r="I11" s="47"/>
      <c r="J11" s="47"/>
    </row>
    <row r="12" spans="1:10" x14ac:dyDescent="0.25">
      <c r="C12" s="41"/>
      <c r="F12" s="47">
        <f t="shared" ref="F12" si="0">E12-D12</f>
        <v>0</v>
      </c>
      <c r="H12" s="47"/>
      <c r="I12" s="47"/>
      <c r="J12" s="47"/>
    </row>
    <row r="13" spans="1:10" x14ac:dyDescent="0.25">
      <c r="C13" s="41" t="s">
        <v>10</v>
      </c>
      <c r="D13" s="32">
        <v>33.1</v>
      </c>
      <c r="E13" s="50">
        <v>10.700000000000001</v>
      </c>
      <c r="F13" s="47">
        <f t="shared" ref="F13:F38" si="1">E13-D13</f>
        <v>-22.4</v>
      </c>
      <c r="H13" s="47"/>
      <c r="I13" s="47"/>
      <c r="J13" s="47"/>
    </row>
    <row r="14" spans="1:10" x14ac:dyDescent="0.25">
      <c r="C14" s="41" t="s">
        <v>14</v>
      </c>
      <c r="D14" s="32">
        <v>27.1</v>
      </c>
      <c r="E14" s="50">
        <v>7</v>
      </c>
      <c r="F14" s="47">
        <f t="shared" si="1"/>
        <v>-20.100000000000001</v>
      </c>
      <c r="H14" s="47"/>
      <c r="I14" s="47"/>
      <c r="J14" s="47"/>
    </row>
    <row r="15" spans="1:10" x14ac:dyDescent="0.25">
      <c r="C15" s="41" t="s">
        <v>17</v>
      </c>
      <c r="D15" s="32">
        <v>21.5</v>
      </c>
      <c r="E15" s="50">
        <v>4.5</v>
      </c>
      <c r="F15" s="47">
        <f t="shared" si="1"/>
        <v>-17</v>
      </c>
      <c r="H15" s="47"/>
      <c r="I15" s="47"/>
      <c r="J15" s="47"/>
    </row>
    <row r="16" spans="1:10" x14ac:dyDescent="0.25">
      <c r="C16" s="41" t="s">
        <v>4</v>
      </c>
      <c r="D16" s="32">
        <v>20.8</v>
      </c>
      <c r="E16" s="50">
        <v>8.1999999999999993</v>
      </c>
      <c r="F16" s="47">
        <f t="shared" si="1"/>
        <v>-12.600000000000001</v>
      </c>
      <c r="H16" s="47"/>
      <c r="I16" s="47"/>
      <c r="J16" s="47"/>
    </row>
    <row r="17" spans="3:10" x14ac:dyDescent="0.25">
      <c r="C17" s="41" t="s">
        <v>7</v>
      </c>
      <c r="D17" s="32">
        <v>16.3</v>
      </c>
      <c r="E17" s="50">
        <v>5.4</v>
      </c>
      <c r="F17" s="47">
        <f t="shared" si="1"/>
        <v>-10.9</v>
      </c>
      <c r="H17" s="47"/>
      <c r="I17" s="47"/>
      <c r="J17" s="47"/>
    </row>
    <row r="18" spans="3:10" x14ac:dyDescent="0.25">
      <c r="C18" s="41" t="s">
        <v>13</v>
      </c>
      <c r="D18" s="49">
        <v>16.3</v>
      </c>
      <c r="E18" s="50">
        <v>5.5</v>
      </c>
      <c r="F18" s="47">
        <f t="shared" si="1"/>
        <v>-10.8</v>
      </c>
      <c r="H18" s="47"/>
      <c r="I18" s="47"/>
      <c r="J18" s="47"/>
    </row>
    <row r="19" spans="3:10" x14ac:dyDescent="0.25">
      <c r="C19" s="41" t="s">
        <v>11</v>
      </c>
      <c r="D19" s="49">
        <v>16.899999999999999</v>
      </c>
      <c r="E19" s="50">
        <v>6.1</v>
      </c>
      <c r="F19" s="47">
        <f t="shared" si="1"/>
        <v>-10.799999999999999</v>
      </c>
      <c r="H19" s="47"/>
      <c r="I19" s="47"/>
      <c r="J19" s="47"/>
    </row>
    <row r="20" spans="3:10" x14ac:dyDescent="0.25">
      <c r="C20" s="41" t="s">
        <v>0</v>
      </c>
      <c r="D20" s="49">
        <v>13</v>
      </c>
      <c r="E20" s="50">
        <v>2.8</v>
      </c>
      <c r="F20" s="47">
        <f t="shared" si="1"/>
        <v>-10.199999999999999</v>
      </c>
      <c r="H20" s="47"/>
      <c r="I20" s="47"/>
      <c r="J20" s="47"/>
    </row>
    <row r="21" spans="3:10" x14ac:dyDescent="0.25">
      <c r="C21" s="41" t="s">
        <v>6</v>
      </c>
      <c r="D21" s="49">
        <v>15.8</v>
      </c>
      <c r="E21" s="50">
        <v>7</v>
      </c>
      <c r="F21" s="47">
        <f t="shared" si="1"/>
        <v>-8.8000000000000007</v>
      </c>
      <c r="H21" s="47"/>
      <c r="I21" s="47"/>
      <c r="J21" s="47"/>
    </row>
    <row r="22" spans="3:10" x14ac:dyDescent="0.25">
      <c r="C22" s="41" t="s">
        <v>27</v>
      </c>
      <c r="D22" s="49">
        <v>13.100000000000001</v>
      </c>
      <c r="E22" s="50">
        <v>4.5</v>
      </c>
      <c r="F22" s="47">
        <f t="shared" si="1"/>
        <v>-8.6000000000000014</v>
      </c>
      <c r="H22" s="47"/>
      <c r="I22" s="47"/>
      <c r="J22" s="47"/>
    </row>
    <row r="23" spans="3:10" x14ac:dyDescent="0.25">
      <c r="C23" s="41" t="s">
        <v>26</v>
      </c>
      <c r="D23" s="49">
        <v>12.5</v>
      </c>
      <c r="E23" s="50">
        <v>4.1999999999999993</v>
      </c>
      <c r="F23" s="47">
        <f t="shared" si="1"/>
        <v>-8.3000000000000007</v>
      </c>
      <c r="H23" s="47"/>
      <c r="I23" s="47"/>
      <c r="J23" s="47"/>
    </row>
    <row r="24" spans="3:10" x14ac:dyDescent="0.25">
      <c r="C24" s="41" t="s">
        <v>25</v>
      </c>
      <c r="D24" s="49">
        <v>9.9</v>
      </c>
      <c r="E24" s="50">
        <v>1.8</v>
      </c>
      <c r="F24" s="47">
        <f t="shared" si="1"/>
        <v>-8.1</v>
      </c>
      <c r="H24" s="47"/>
      <c r="I24" s="47"/>
      <c r="J24" s="47"/>
    </row>
    <row r="25" spans="3:10" x14ac:dyDescent="0.25">
      <c r="C25" s="41" t="s">
        <v>19</v>
      </c>
      <c r="D25" s="49">
        <v>12.4</v>
      </c>
      <c r="E25" s="50">
        <v>4.5</v>
      </c>
      <c r="F25" s="47">
        <f t="shared" si="1"/>
        <v>-7.9</v>
      </c>
      <c r="H25" s="47"/>
      <c r="I25" s="47"/>
      <c r="J25" s="47"/>
    </row>
    <row r="26" spans="3:10" x14ac:dyDescent="0.25">
      <c r="C26" s="41" t="s">
        <v>24</v>
      </c>
      <c r="D26" s="49">
        <v>9.4</v>
      </c>
      <c r="E26" s="50">
        <v>2</v>
      </c>
      <c r="F26" s="47">
        <f t="shared" si="1"/>
        <v>-7.4</v>
      </c>
      <c r="H26" s="47"/>
      <c r="I26" s="47"/>
      <c r="J26" s="47"/>
    </row>
    <row r="27" spans="3:10" x14ac:dyDescent="0.25">
      <c r="C27" s="41" t="s">
        <v>28</v>
      </c>
      <c r="D27" s="49">
        <v>9.4</v>
      </c>
      <c r="E27" s="50">
        <v>2.2999999999999998</v>
      </c>
      <c r="F27" s="47">
        <f t="shared" si="1"/>
        <v>-7.1000000000000005</v>
      </c>
      <c r="H27" s="47"/>
      <c r="I27" s="47"/>
      <c r="J27" s="47"/>
    </row>
    <row r="28" spans="3:10" x14ac:dyDescent="0.25">
      <c r="C28" s="41" t="s">
        <v>20</v>
      </c>
      <c r="D28" s="50">
        <v>10.199999999999999</v>
      </c>
      <c r="E28" s="50">
        <v>3.3</v>
      </c>
      <c r="F28" s="47">
        <f t="shared" si="1"/>
        <v>-6.8999999999999995</v>
      </c>
      <c r="H28" s="47"/>
      <c r="I28" s="47"/>
      <c r="J28" s="47"/>
    </row>
    <row r="29" spans="3:10" x14ac:dyDescent="0.25">
      <c r="C29" s="41" t="s">
        <v>16</v>
      </c>
      <c r="D29" s="49">
        <v>10.8</v>
      </c>
      <c r="E29" s="50">
        <v>4.4000000000000004</v>
      </c>
      <c r="F29" s="47">
        <f t="shared" si="1"/>
        <v>-6.4</v>
      </c>
      <c r="H29" s="47"/>
      <c r="I29" s="47"/>
      <c r="J29" s="47"/>
    </row>
    <row r="30" spans="3:10" x14ac:dyDescent="0.25">
      <c r="C30" s="41" t="s">
        <v>21</v>
      </c>
      <c r="D30" s="49">
        <v>9</v>
      </c>
      <c r="E30" s="50">
        <v>2.7</v>
      </c>
      <c r="F30" s="47">
        <f t="shared" si="1"/>
        <v>-6.3</v>
      </c>
      <c r="H30" s="47"/>
      <c r="I30" s="47"/>
      <c r="J30" s="47"/>
    </row>
    <row r="31" spans="3:10" x14ac:dyDescent="0.25">
      <c r="C31" s="41" t="s">
        <v>18</v>
      </c>
      <c r="D31" s="32">
        <v>7.9</v>
      </c>
      <c r="E31" s="50">
        <v>2.4</v>
      </c>
      <c r="F31" s="47">
        <f t="shared" si="1"/>
        <v>-5.5</v>
      </c>
      <c r="H31" s="47"/>
      <c r="I31" s="47"/>
      <c r="J31" s="47"/>
    </row>
    <row r="32" spans="3:10" x14ac:dyDescent="0.25">
      <c r="C32" s="41" t="s">
        <v>9</v>
      </c>
      <c r="D32" s="49">
        <v>5.6000000000000005</v>
      </c>
      <c r="E32" s="50">
        <v>0.2</v>
      </c>
      <c r="F32" s="47">
        <f t="shared" si="1"/>
        <v>-5.4</v>
      </c>
      <c r="H32" s="47"/>
      <c r="I32" s="47"/>
      <c r="J32" s="47"/>
    </row>
    <row r="33" spans="1:10" x14ac:dyDescent="0.25">
      <c r="C33" s="41" t="s">
        <v>8</v>
      </c>
      <c r="D33" s="32">
        <v>10.1</v>
      </c>
      <c r="E33" s="50">
        <v>4.9000000000000004</v>
      </c>
      <c r="F33" s="47">
        <f t="shared" si="1"/>
        <v>-5.1999999999999993</v>
      </c>
      <c r="H33" s="47"/>
      <c r="I33" s="47"/>
      <c r="J33" s="47"/>
    </row>
    <row r="34" spans="1:10" x14ac:dyDescent="0.25">
      <c r="C34" s="41" t="s">
        <v>15</v>
      </c>
      <c r="D34" s="32">
        <v>8.1</v>
      </c>
      <c r="E34" s="50">
        <v>3.5999999999999996</v>
      </c>
      <c r="F34" s="47">
        <f t="shared" si="1"/>
        <v>-4.5</v>
      </c>
      <c r="H34" s="47"/>
      <c r="I34" s="47"/>
      <c r="J34" s="47"/>
    </row>
    <row r="35" spans="1:10" x14ac:dyDescent="0.25">
      <c r="C35" s="41" t="s">
        <v>1</v>
      </c>
      <c r="D35" s="32">
        <v>5.2</v>
      </c>
      <c r="E35" s="50">
        <v>1.3</v>
      </c>
      <c r="F35" s="47">
        <f t="shared" si="1"/>
        <v>-3.9000000000000004</v>
      </c>
      <c r="H35" s="47"/>
      <c r="I35" s="47"/>
      <c r="J35" s="47"/>
    </row>
    <row r="36" spans="1:10" x14ac:dyDescent="0.25">
      <c r="C36" s="41" t="s">
        <v>12</v>
      </c>
      <c r="D36" s="32">
        <v>10.7</v>
      </c>
      <c r="E36" s="50">
        <v>8.5</v>
      </c>
      <c r="F36" s="47">
        <f t="shared" si="1"/>
        <v>-2.1999999999999993</v>
      </c>
      <c r="H36" s="47"/>
      <c r="I36" s="47"/>
      <c r="J36" s="47"/>
    </row>
    <row r="37" spans="1:10" x14ac:dyDescent="0.25">
      <c r="C37" s="41" t="s">
        <v>5</v>
      </c>
      <c r="D37" s="32">
        <v>4.0999999999999996</v>
      </c>
      <c r="E37" s="50">
        <v>2.9</v>
      </c>
      <c r="F37" s="47">
        <f t="shared" si="1"/>
        <v>-1.1999999999999997</v>
      </c>
      <c r="H37" s="47"/>
      <c r="I37" s="47"/>
      <c r="J37" s="47"/>
    </row>
    <row r="38" spans="1:10" x14ac:dyDescent="0.25">
      <c r="C38" s="34" t="s">
        <v>2</v>
      </c>
      <c r="D38" s="32">
        <v>5.2</v>
      </c>
      <c r="E38" s="50">
        <v>5.1000000000000005</v>
      </c>
      <c r="F38" s="47">
        <f t="shared" si="1"/>
        <v>-9.9999999999999645E-2</v>
      </c>
      <c r="H38" s="47"/>
      <c r="I38" s="47"/>
      <c r="J38" s="47"/>
    </row>
    <row r="39" spans="1:10" x14ac:dyDescent="0.25">
      <c r="J39" s="47"/>
    </row>
    <row r="40" spans="1:10" ht="12.5" x14ac:dyDescent="0.25">
      <c r="C40" s="4" t="s">
        <v>80</v>
      </c>
      <c r="J40" s="47"/>
    </row>
    <row r="41" spans="1:10" ht="12.5" x14ac:dyDescent="0.25">
      <c r="C41" s="4" t="s">
        <v>85</v>
      </c>
      <c r="J41" s="47"/>
    </row>
    <row r="42" spans="1:10" ht="12" x14ac:dyDescent="0.25">
      <c r="C42" s="42" t="s">
        <v>112</v>
      </c>
      <c r="J42" s="47"/>
    </row>
    <row r="43" spans="1:10" x14ac:dyDescent="0.25">
      <c r="J43" s="47"/>
    </row>
    <row r="46" spans="1:10" x14ac:dyDescent="0.25">
      <c r="A46" s="43" t="s">
        <v>23</v>
      </c>
    </row>
    <row r="47" spans="1:10" x14ac:dyDescent="0.25">
      <c r="A47" s="44" t="s">
        <v>126</v>
      </c>
    </row>
    <row r="97" ht="40.4" customHeight="1" x14ac:dyDescent="0.25"/>
  </sheetData>
  <sortState xmlns:xlrd2="http://schemas.microsoft.com/office/spreadsheetml/2017/richdata2" ref="C13:F38">
    <sortCondition ref="F13:F38"/>
  </sortState>
  <hyperlinks>
    <hyperlink ref="A47" r:id="rId1" xr:uid="{AD3B7599-FE56-4569-BBAA-0F4FAB86484A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526C-5E8D-4275-9601-DD4A2118ADBA}">
  <dimension ref="A1:D19"/>
  <sheetViews>
    <sheetView topLeftCell="J1" zoomScaleNormal="100" workbookViewId="0">
      <selection activeCell="A15" sqref="A15"/>
    </sheetView>
  </sheetViews>
  <sheetFormatPr defaultRowHeight="11.5" x14ac:dyDescent="0.25"/>
  <cols>
    <col min="1" max="1" width="22" customWidth="1"/>
  </cols>
  <sheetData>
    <row r="1" spans="1:4" ht="13" x14ac:dyDescent="0.3">
      <c r="A1" s="1" t="s">
        <v>22</v>
      </c>
    </row>
    <row r="2" spans="1:4" ht="13" x14ac:dyDescent="0.3">
      <c r="A2" s="1" t="s">
        <v>91</v>
      </c>
    </row>
    <row r="4" spans="1:4" ht="14" x14ac:dyDescent="0.3">
      <c r="A4" s="36" t="s">
        <v>124</v>
      </c>
    </row>
    <row r="5" spans="1:4" x14ac:dyDescent="0.25">
      <c r="A5" t="s">
        <v>128</v>
      </c>
    </row>
    <row r="7" spans="1:4" x14ac:dyDescent="0.25">
      <c r="B7">
        <v>2018</v>
      </c>
      <c r="C7">
        <v>2022</v>
      </c>
    </row>
    <row r="8" spans="1:4" x14ac:dyDescent="0.25">
      <c r="A8" s="41" t="s">
        <v>71</v>
      </c>
      <c r="B8" s="46">
        <v>4.5999999999999943</v>
      </c>
      <c r="C8">
        <v>9</v>
      </c>
      <c r="D8" s="46">
        <f>C8-B8</f>
        <v>4.4000000000000057</v>
      </c>
    </row>
    <row r="9" spans="1:4" x14ac:dyDescent="0.25">
      <c r="A9" s="41" t="s">
        <v>72</v>
      </c>
      <c r="B9" s="46">
        <v>5.9000000000000057</v>
      </c>
      <c r="C9">
        <v>9.0999999999999943</v>
      </c>
      <c r="D9" s="46">
        <f t="shared" ref="D9:D14" si="0">C9-B9</f>
        <v>3.1999999999999886</v>
      </c>
    </row>
    <row r="10" spans="1:4" x14ac:dyDescent="0.25">
      <c r="A10" s="41" t="s">
        <v>73</v>
      </c>
      <c r="B10" s="46">
        <v>7.2000000000000028</v>
      </c>
      <c r="C10">
        <v>11.099999999999994</v>
      </c>
      <c r="D10" s="46">
        <f t="shared" si="0"/>
        <v>3.8999999999999915</v>
      </c>
    </row>
    <row r="11" spans="1:4" x14ac:dyDescent="0.25">
      <c r="A11" s="41" t="s">
        <v>74</v>
      </c>
      <c r="B11" s="46">
        <v>8.9000000000000057</v>
      </c>
      <c r="C11">
        <v>12.599999999999994</v>
      </c>
      <c r="D11" s="46">
        <f t="shared" si="0"/>
        <v>3.6999999999999886</v>
      </c>
    </row>
    <row r="12" spans="1:4" x14ac:dyDescent="0.25">
      <c r="A12" s="41" t="s">
        <v>127</v>
      </c>
      <c r="B12" s="46">
        <v>9.2000000000000028</v>
      </c>
      <c r="C12">
        <v>12.299999999999997</v>
      </c>
      <c r="D12" s="46">
        <f t="shared" si="0"/>
        <v>3.0999999999999943</v>
      </c>
    </row>
    <row r="13" spans="1:4" x14ac:dyDescent="0.25">
      <c r="A13" s="41" t="s">
        <v>129</v>
      </c>
      <c r="B13" s="46">
        <v>9.2000000000000028</v>
      </c>
      <c r="C13">
        <v>11.299999999999997</v>
      </c>
      <c r="D13" s="46">
        <f t="shared" si="0"/>
        <v>2.0999999999999943</v>
      </c>
    </row>
    <row r="14" spans="1:4" x14ac:dyDescent="0.25">
      <c r="A14" s="51" t="s">
        <v>130</v>
      </c>
      <c r="B14" s="52">
        <v>7.7</v>
      </c>
      <c r="C14" s="52">
        <v>11.2</v>
      </c>
      <c r="D14" s="46">
        <f t="shared" si="0"/>
        <v>3.4999999999999991</v>
      </c>
    </row>
    <row r="16" spans="1:4" ht="13" x14ac:dyDescent="0.25">
      <c r="A16" s="14" t="s">
        <v>116</v>
      </c>
    </row>
    <row r="18" spans="1:1" x14ac:dyDescent="0.25">
      <c r="A18" s="43" t="s">
        <v>23</v>
      </c>
    </row>
    <row r="19" spans="1:1" x14ac:dyDescent="0.25">
      <c r="A19" s="48" t="s">
        <v>115</v>
      </c>
    </row>
  </sheetData>
  <hyperlinks>
    <hyperlink ref="A19" r:id="rId1" xr:uid="{AD692B33-4E22-421A-B321-0399DD1BD6C9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55AF-C253-4CAD-A777-9402C333F703}">
  <dimension ref="A1:D50"/>
  <sheetViews>
    <sheetView tabSelected="1" topLeftCell="I1" zoomScaleNormal="100" workbookViewId="0">
      <selection activeCell="J3" sqref="J3"/>
    </sheetView>
  </sheetViews>
  <sheetFormatPr defaultRowHeight="11.5" x14ac:dyDescent="0.25"/>
  <cols>
    <col min="2" max="2" width="15.59765625" customWidth="1"/>
    <col min="3" max="3" width="18.3984375" customWidth="1"/>
    <col min="4" max="4" width="10.796875" customWidth="1"/>
  </cols>
  <sheetData>
    <row r="1" spans="1:4" ht="13" x14ac:dyDescent="0.3">
      <c r="A1" s="1" t="s">
        <v>22</v>
      </c>
    </row>
    <row r="2" spans="1:4" ht="13" x14ac:dyDescent="0.3">
      <c r="A2" s="1" t="s">
        <v>91</v>
      </c>
    </row>
    <row r="5" spans="1:4" x14ac:dyDescent="0.25">
      <c r="A5" s="45" t="s">
        <v>114</v>
      </c>
    </row>
    <row r="6" spans="1:4" x14ac:dyDescent="0.25">
      <c r="A6" s="37" t="s">
        <v>108</v>
      </c>
    </row>
    <row r="7" spans="1:4" x14ac:dyDescent="0.25">
      <c r="A7" s="45"/>
    </row>
    <row r="8" spans="1:4" ht="28.5" customHeight="1" x14ac:dyDescent="0.25">
      <c r="B8" s="26" t="s">
        <v>82</v>
      </c>
      <c r="C8" s="26" t="s">
        <v>83</v>
      </c>
      <c r="D8" s="26" t="s">
        <v>84</v>
      </c>
    </row>
    <row r="9" spans="1:4" x14ac:dyDescent="0.25">
      <c r="A9" s="39" t="s">
        <v>29</v>
      </c>
      <c r="B9" s="32">
        <v>10.7</v>
      </c>
      <c r="C9" s="32">
        <v>6.7</v>
      </c>
      <c r="D9" s="32">
        <v>4.7</v>
      </c>
    </row>
    <row r="10" spans="1:4" x14ac:dyDescent="0.25">
      <c r="A10" s="39"/>
      <c r="B10" s="32"/>
      <c r="C10" s="32"/>
    </row>
    <row r="11" spans="1:4" x14ac:dyDescent="0.25">
      <c r="A11" s="39" t="s">
        <v>20</v>
      </c>
      <c r="B11" s="39">
        <v>21.6</v>
      </c>
      <c r="C11" s="39">
        <v>15.3</v>
      </c>
      <c r="D11" s="39">
        <v>9.6</v>
      </c>
    </row>
    <row r="12" spans="1:4" x14ac:dyDescent="0.25">
      <c r="A12" s="39" t="s">
        <v>24</v>
      </c>
      <c r="B12" s="39">
        <v>21.3</v>
      </c>
      <c r="C12" s="39">
        <v>16.3</v>
      </c>
      <c r="D12" s="39">
        <v>15.6</v>
      </c>
    </row>
    <row r="13" spans="1:4" x14ac:dyDescent="0.25">
      <c r="A13" s="39" t="s">
        <v>5</v>
      </c>
      <c r="B13" s="39">
        <v>19</v>
      </c>
      <c r="C13" s="39">
        <v>11.4</v>
      </c>
      <c r="D13" s="39">
        <v>7.5</v>
      </c>
    </row>
    <row r="14" spans="1:4" x14ac:dyDescent="0.25">
      <c r="A14" s="39" t="s">
        <v>25</v>
      </c>
      <c r="B14" s="39">
        <v>18.899999999999999</v>
      </c>
      <c r="C14" s="39">
        <v>9.8000000000000007</v>
      </c>
      <c r="D14" s="39">
        <v>4.7</v>
      </c>
    </row>
    <row r="15" spans="1:4" x14ac:dyDescent="0.25">
      <c r="A15" s="39" t="s">
        <v>2</v>
      </c>
      <c r="B15" s="39">
        <v>17.8</v>
      </c>
      <c r="C15" s="39">
        <v>11.7</v>
      </c>
      <c r="D15" s="39">
        <v>9.5</v>
      </c>
    </row>
    <row r="16" spans="1:4" x14ac:dyDescent="0.25">
      <c r="A16" s="39" t="s">
        <v>10</v>
      </c>
      <c r="B16" s="39">
        <v>15.7</v>
      </c>
      <c r="C16" s="39">
        <v>10.8</v>
      </c>
      <c r="D16" s="39">
        <v>7.7</v>
      </c>
    </row>
    <row r="17" spans="1:4" x14ac:dyDescent="0.25">
      <c r="A17" s="39" t="s">
        <v>21</v>
      </c>
      <c r="B17" s="39">
        <v>15.5</v>
      </c>
      <c r="C17" s="39">
        <v>12.3</v>
      </c>
      <c r="D17" s="39">
        <v>10.1</v>
      </c>
    </row>
    <row r="18" spans="1:4" x14ac:dyDescent="0.25">
      <c r="A18" s="39" t="s">
        <v>11</v>
      </c>
      <c r="B18" s="39">
        <v>15</v>
      </c>
      <c r="C18" s="39">
        <v>8.3000000000000007</v>
      </c>
      <c r="D18" s="39">
        <v>3.6</v>
      </c>
    </row>
    <row r="19" spans="1:4" x14ac:dyDescent="0.25">
      <c r="A19" s="39" t="s">
        <v>7</v>
      </c>
      <c r="B19" s="39">
        <v>13.9</v>
      </c>
      <c r="C19" s="39">
        <v>10.8</v>
      </c>
      <c r="D19" s="39">
        <v>5.7</v>
      </c>
    </row>
    <row r="20" spans="1:4" x14ac:dyDescent="0.25">
      <c r="A20" s="39" t="s">
        <v>19</v>
      </c>
      <c r="B20" s="39">
        <v>13.1</v>
      </c>
      <c r="C20" s="39">
        <v>4.8</v>
      </c>
      <c r="D20" s="39">
        <v>2.8</v>
      </c>
    </row>
    <row r="21" spans="1:4" x14ac:dyDescent="0.25">
      <c r="A21" s="39" t="s">
        <v>18</v>
      </c>
      <c r="B21" s="39">
        <v>12.8</v>
      </c>
      <c r="C21" s="39">
        <v>6.2</v>
      </c>
      <c r="D21" s="39">
        <v>4</v>
      </c>
    </row>
    <row r="22" spans="1:4" x14ac:dyDescent="0.25">
      <c r="A22" s="39" t="s">
        <v>4</v>
      </c>
      <c r="B22" s="39">
        <v>12.2</v>
      </c>
      <c r="C22" s="39">
        <v>9.5</v>
      </c>
      <c r="D22" s="39">
        <v>8.6999999999999993</v>
      </c>
    </row>
    <row r="23" spans="1:4" x14ac:dyDescent="0.25">
      <c r="A23" s="39" t="s">
        <v>26</v>
      </c>
      <c r="B23" s="39">
        <v>11.7</v>
      </c>
      <c r="C23" s="39">
        <v>9.3000000000000007</v>
      </c>
      <c r="D23" s="39">
        <v>7.5</v>
      </c>
    </row>
    <row r="24" spans="1:4" x14ac:dyDescent="0.25">
      <c r="A24" s="39" t="s">
        <v>1</v>
      </c>
      <c r="B24" s="39">
        <v>11.6</v>
      </c>
      <c r="C24" s="39">
        <v>6</v>
      </c>
      <c r="D24" s="39">
        <v>4.0999999999999996</v>
      </c>
    </row>
    <row r="25" spans="1:4" x14ac:dyDescent="0.25">
      <c r="A25" s="39" t="s">
        <v>0</v>
      </c>
      <c r="B25" s="39">
        <v>10.5</v>
      </c>
      <c r="C25" s="39">
        <v>7.7</v>
      </c>
      <c r="D25" s="39">
        <v>3.8</v>
      </c>
    </row>
    <row r="26" spans="1:4" x14ac:dyDescent="0.25">
      <c r="A26" s="39" t="s">
        <v>13</v>
      </c>
      <c r="B26" s="39">
        <v>10.5</v>
      </c>
      <c r="C26" s="39">
        <v>6.1</v>
      </c>
      <c r="D26" s="39">
        <v>3.4</v>
      </c>
    </row>
    <row r="27" spans="1:4" x14ac:dyDescent="0.25">
      <c r="A27" s="39" t="s">
        <v>15</v>
      </c>
      <c r="B27" s="39">
        <v>10.1</v>
      </c>
      <c r="C27" s="39">
        <v>4.9000000000000004</v>
      </c>
      <c r="D27" s="39">
        <v>4.5999999999999996</v>
      </c>
    </row>
    <row r="28" spans="1:4" x14ac:dyDescent="0.25">
      <c r="A28" s="39" t="s">
        <v>9</v>
      </c>
      <c r="B28" s="39">
        <v>9.9</v>
      </c>
      <c r="C28" s="39">
        <v>6.9</v>
      </c>
      <c r="D28" s="39">
        <v>4.4000000000000004</v>
      </c>
    </row>
    <row r="29" spans="1:4" x14ac:dyDescent="0.25">
      <c r="A29" s="39" t="s">
        <v>27</v>
      </c>
      <c r="B29" s="39">
        <v>9.9</v>
      </c>
      <c r="C29" s="39">
        <v>5.8</v>
      </c>
      <c r="D29" s="39">
        <v>4</v>
      </c>
    </row>
    <row r="30" spans="1:4" x14ac:dyDescent="0.25">
      <c r="A30" s="39" t="s">
        <v>6</v>
      </c>
      <c r="B30" s="39">
        <v>9.4</v>
      </c>
      <c r="C30" s="39">
        <v>7</v>
      </c>
      <c r="D30" s="39">
        <v>4.2</v>
      </c>
    </row>
    <row r="31" spans="1:4" x14ac:dyDescent="0.25">
      <c r="A31" s="39" t="s">
        <v>14</v>
      </c>
      <c r="B31" s="39">
        <v>9.1</v>
      </c>
      <c r="C31" s="39">
        <v>7.6</v>
      </c>
      <c r="D31" s="39">
        <v>7.5</v>
      </c>
    </row>
    <row r="32" spans="1:4" x14ac:dyDescent="0.25">
      <c r="A32" s="39" t="s">
        <v>8</v>
      </c>
      <c r="B32" s="39">
        <v>8.8000000000000007</v>
      </c>
      <c r="C32" s="39">
        <v>4.0999999999999996</v>
      </c>
      <c r="D32" s="39">
        <v>3</v>
      </c>
    </row>
    <row r="33" spans="1:4" x14ac:dyDescent="0.25">
      <c r="A33" s="39" t="s">
        <v>12</v>
      </c>
      <c r="B33" s="39">
        <v>8.8000000000000007</v>
      </c>
      <c r="C33" s="39">
        <v>6.4</v>
      </c>
      <c r="D33" s="39">
        <v>4.8</v>
      </c>
    </row>
    <row r="34" spans="1:4" x14ac:dyDescent="0.25">
      <c r="A34" s="39" t="s">
        <v>28</v>
      </c>
      <c r="B34" s="39">
        <v>7.5</v>
      </c>
      <c r="C34" s="39">
        <v>4.0999999999999996</v>
      </c>
      <c r="D34" s="39">
        <v>2.9</v>
      </c>
    </row>
    <row r="35" spans="1:4" x14ac:dyDescent="0.25">
      <c r="A35" s="39" t="s">
        <v>17</v>
      </c>
      <c r="B35" s="39">
        <v>6.5</v>
      </c>
      <c r="C35" s="39">
        <v>2.6</v>
      </c>
      <c r="D35" s="39">
        <v>1.4</v>
      </c>
    </row>
    <row r="36" spans="1:4" x14ac:dyDescent="0.25">
      <c r="A36" s="39" t="s">
        <v>16</v>
      </c>
      <c r="B36" s="39">
        <v>3</v>
      </c>
      <c r="C36" s="39">
        <v>1.6</v>
      </c>
      <c r="D36" s="39">
        <v>1.2</v>
      </c>
    </row>
    <row r="37" spans="1:4" x14ac:dyDescent="0.25">
      <c r="A37" s="39"/>
      <c r="B37" s="39"/>
      <c r="C37" s="39"/>
      <c r="D37" s="39"/>
    </row>
    <row r="38" spans="1:4" x14ac:dyDescent="0.25">
      <c r="A38" s="39" t="s">
        <v>110</v>
      </c>
      <c r="B38" s="39">
        <v>11.9</v>
      </c>
      <c r="C38" s="39">
        <v>5.5</v>
      </c>
      <c r="D38" s="39">
        <v>4.0999999999999996</v>
      </c>
    </row>
    <row r="39" spans="1:4" x14ac:dyDescent="0.25">
      <c r="A39" s="39" t="s">
        <v>109</v>
      </c>
      <c r="B39" s="39">
        <v>12.6</v>
      </c>
      <c r="C39" s="39">
        <v>6.2</v>
      </c>
      <c r="D39" s="39">
        <v>3.5</v>
      </c>
    </row>
    <row r="40" spans="1:4" x14ac:dyDescent="0.25">
      <c r="A40" s="39"/>
      <c r="B40" s="39"/>
      <c r="C40" s="39"/>
      <c r="D40" s="39"/>
    </row>
    <row r="41" spans="1:4" x14ac:dyDescent="0.25">
      <c r="A41" s="39" t="s">
        <v>113</v>
      </c>
      <c r="B41" s="39">
        <v>14.9</v>
      </c>
      <c r="C41" s="39">
        <v>11.1</v>
      </c>
      <c r="D41" s="39">
        <v>11.4</v>
      </c>
    </row>
    <row r="42" spans="1:4" x14ac:dyDescent="0.25">
      <c r="A42" s="39" t="s">
        <v>111</v>
      </c>
      <c r="B42" s="39">
        <v>21.9</v>
      </c>
      <c r="C42" s="39">
        <v>15.5</v>
      </c>
      <c r="D42" s="39">
        <v>12.3</v>
      </c>
    </row>
    <row r="45" spans="1:4" ht="12.5" x14ac:dyDescent="0.25">
      <c r="A45" s="4" t="s">
        <v>80</v>
      </c>
    </row>
    <row r="46" spans="1:4" ht="12.5" x14ac:dyDescent="0.25">
      <c r="A46" s="4" t="s">
        <v>85</v>
      </c>
    </row>
    <row r="47" spans="1:4" ht="13" x14ac:dyDescent="0.25">
      <c r="A47" s="14" t="s">
        <v>118</v>
      </c>
    </row>
    <row r="49" spans="1:1" x14ac:dyDescent="0.25">
      <c r="A49" s="43" t="s">
        <v>23</v>
      </c>
    </row>
    <row r="50" spans="1:1" x14ac:dyDescent="0.25">
      <c r="A50" s="48" t="s">
        <v>117</v>
      </c>
    </row>
  </sheetData>
  <sortState xmlns:xlrd2="http://schemas.microsoft.com/office/spreadsheetml/2017/richdata2" ref="A8:D33">
    <sortCondition descending="1" ref="B8:B33"/>
  </sortState>
  <hyperlinks>
    <hyperlink ref="A50" r:id="rId1" xr:uid="{AAA257E0-E7B2-479E-86A3-BD8B2864660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4FFE-6849-4D8F-B70F-AC374DE08E0C}">
  <dimension ref="A1:C49"/>
  <sheetViews>
    <sheetView topLeftCell="A14" zoomScaleNormal="100" workbookViewId="0">
      <selection activeCell="A49" sqref="A49"/>
    </sheetView>
  </sheetViews>
  <sheetFormatPr defaultRowHeight="11.5" x14ac:dyDescent="0.25"/>
  <sheetData>
    <row r="1" spans="1:3" ht="13" x14ac:dyDescent="0.3">
      <c r="A1" s="1" t="s">
        <v>22</v>
      </c>
    </row>
    <row r="2" spans="1:3" ht="13" x14ac:dyDescent="0.3">
      <c r="A2" s="1" t="s">
        <v>91</v>
      </c>
    </row>
    <row r="5" spans="1:3" x14ac:dyDescent="0.25">
      <c r="A5" s="45" t="s">
        <v>120</v>
      </c>
    </row>
    <row r="6" spans="1:3" x14ac:dyDescent="0.25">
      <c r="A6" s="37" t="s">
        <v>108</v>
      </c>
    </row>
    <row r="7" spans="1:3" x14ac:dyDescent="0.25">
      <c r="A7" s="45"/>
    </row>
    <row r="8" spans="1:3" ht="25" x14ac:dyDescent="0.25">
      <c r="B8" s="26" t="s">
        <v>99</v>
      </c>
      <c r="C8" s="26" t="s">
        <v>100</v>
      </c>
    </row>
    <row r="9" spans="1:3" x14ac:dyDescent="0.25">
      <c r="A9" s="39" t="s">
        <v>29</v>
      </c>
      <c r="B9" s="32">
        <v>12.6</v>
      </c>
      <c r="C9" s="32">
        <v>3.2</v>
      </c>
    </row>
    <row r="10" spans="1:3" x14ac:dyDescent="0.25">
      <c r="A10" s="39"/>
      <c r="B10" s="32"/>
      <c r="C10" s="32"/>
    </row>
    <row r="11" spans="1:3" x14ac:dyDescent="0.25">
      <c r="A11" s="39" t="s">
        <v>20</v>
      </c>
      <c r="B11" s="39">
        <v>26.4</v>
      </c>
      <c r="C11" s="39">
        <v>5.4</v>
      </c>
    </row>
    <row r="12" spans="1:3" x14ac:dyDescent="0.25">
      <c r="A12" s="39" t="s">
        <v>24</v>
      </c>
      <c r="B12" s="39">
        <v>22.9</v>
      </c>
      <c r="C12" s="39">
        <v>9.5</v>
      </c>
    </row>
    <row r="13" spans="1:3" x14ac:dyDescent="0.25">
      <c r="A13" s="39" t="s">
        <v>21</v>
      </c>
      <c r="B13" s="39">
        <v>22.4</v>
      </c>
      <c r="C13" s="39">
        <v>4.5</v>
      </c>
    </row>
    <row r="14" spans="1:3" x14ac:dyDescent="0.25">
      <c r="A14" s="39" t="s">
        <v>25</v>
      </c>
      <c r="B14" s="39">
        <v>20.2</v>
      </c>
      <c r="C14" s="39">
        <v>4.2</v>
      </c>
    </row>
    <row r="15" spans="1:3" x14ac:dyDescent="0.25">
      <c r="A15" s="39" t="s">
        <v>10</v>
      </c>
      <c r="B15" s="39">
        <v>19.2</v>
      </c>
      <c r="C15" s="39">
        <v>5.0999999999999996</v>
      </c>
    </row>
    <row r="16" spans="1:3" x14ac:dyDescent="0.25">
      <c r="A16" s="39" t="s">
        <v>26</v>
      </c>
      <c r="B16" s="39">
        <v>18.899999999999999</v>
      </c>
      <c r="C16" s="39">
        <v>2.7</v>
      </c>
    </row>
    <row r="17" spans="1:3" x14ac:dyDescent="0.25">
      <c r="A17" s="39" t="s">
        <v>5</v>
      </c>
      <c r="B17" s="39">
        <v>18.5</v>
      </c>
      <c r="C17" s="39">
        <v>7.9</v>
      </c>
    </row>
    <row r="18" spans="1:3" x14ac:dyDescent="0.25">
      <c r="A18" s="39" t="s">
        <v>2</v>
      </c>
      <c r="B18" s="39">
        <v>18.100000000000001</v>
      </c>
      <c r="C18" s="39">
        <v>5.7</v>
      </c>
    </row>
    <row r="19" spans="1:3" x14ac:dyDescent="0.25">
      <c r="A19" s="39" t="s">
        <v>7</v>
      </c>
      <c r="B19" s="39">
        <v>18</v>
      </c>
      <c r="C19" s="39">
        <v>3.6</v>
      </c>
    </row>
    <row r="20" spans="1:3" x14ac:dyDescent="0.25">
      <c r="A20" s="39" t="s">
        <v>11</v>
      </c>
      <c r="B20" s="39">
        <v>17.2</v>
      </c>
      <c r="C20" s="39">
        <v>1.9</v>
      </c>
    </row>
    <row r="21" spans="1:3" x14ac:dyDescent="0.25">
      <c r="A21" s="39" t="s">
        <v>4</v>
      </c>
      <c r="B21" s="39">
        <v>16.899999999999999</v>
      </c>
      <c r="C21" s="39">
        <v>5.3</v>
      </c>
    </row>
    <row r="22" spans="1:3" x14ac:dyDescent="0.25">
      <c r="A22" s="39" t="s">
        <v>9</v>
      </c>
      <c r="B22" s="39">
        <v>15.6</v>
      </c>
      <c r="C22" s="39">
        <v>3.5</v>
      </c>
    </row>
    <row r="23" spans="1:3" x14ac:dyDescent="0.25">
      <c r="A23" s="39" t="s">
        <v>1</v>
      </c>
      <c r="B23" s="39">
        <v>12.9</v>
      </c>
      <c r="C23" s="39">
        <v>2.4</v>
      </c>
    </row>
    <row r="24" spans="1:3" x14ac:dyDescent="0.25">
      <c r="A24" s="39" t="s">
        <v>13</v>
      </c>
      <c r="B24" s="39">
        <v>12.9</v>
      </c>
      <c r="C24" s="39">
        <v>2.2999999999999998</v>
      </c>
    </row>
    <row r="25" spans="1:3" x14ac:dyDescent="0.25">
      <c r="A25" s="39" t="s">
        <v>18</v>
      </c>
      <c r="B25" s="39">
        <v>12.6</v>
      </c>
      <c r="C25" s="39">
        <v>3.8</v>
      </c>
    </row>
    <row r="26" spans="1:3" x14ac:dyDescent="0.25">
      <c r="A26" s="39" t="s">
        <v>0</v>
      </c>
      <c r="B26" s="39">
        <v>12.5</v>
      </c>
      <c r="C26" s="39">
        <v>2.5</v>
      </c>
    </row>
    <row r="27" spans="1:3" x14ac:dyDescent="0.25">
      <c r="A27" s="39" t="s">
        <v>6</v>
      </c>
      <c r="B27" s="39">
        <v>12.4</v>
      </c>
      <c r="C27" s="39">
        <v>3.3</v>
      </c>
    </row>
    <row r="28" spans="1:3" x14ac:dyDescent="0.25">
      <c r="A28" s="39" t="s">
        <v>27</v>
      </c>
      <c r="B28" s="39">
        <v>11.3</v>
      </c>
      <c r="C28" s="39">
        <v>4.3</v>
      </c>
    </row>
    <row r="29" spans="1:3" x14ac:dyDescent="0.25">
      <c r="A29" s="39" t="s">
        <v>14</v>
      </c>
      <c r="B29" s="39">
        <v>10.1</v>
      </c>
      <c r="C29" s="39">
        <v>6.1</v>
      </c>
    </row>
    <row r="30" spans="1:3" x14ac:dyDescent="0.25">
      <c r="A30" s="39" t="s">
        <v>15</v>
      </c>
      <c r="B30" s="39">
        <v>10.1</v>
      </c>
      <c r="C30" s="39">
        <v>3.4</v>
      </c>
    </row>
    <row r="31" spans="1:3" x14ac:dyDescent="0.25">
      <c r="A31" s="39" t="s">
        <v>19</v>
      </c>
      <c r="B31" s="39">
        <v>10.1</v>
      </c>
      <c r="C31" s="39">
        <v>2.8</v>
      </c>
    </row>
    <row r="32" spans="1:3" x14ac:dyDescent="0.25">
      <c r="A32" s="39" t="s">
        <v>8</v>
      </c>
      <c r="B32" s="39">
        <v>9.6</v>
      </c>
      <c r="C32" s="39">
        <v>2.9</v>
      </c>
    </row>
    <row r="33" spans="1:3" x14ac:dyDescent="0.25">
      <c r="A33" s="39" t="s">
        <v>28</v>
      </c>
      <c r="B33" s="39">
        <v>8.4</v>
      </c>
      <c r="C33" s="39">
        <v>1.8</v>
      </c>
    </row>
    <row r="34" spans="1:3" x14ac:dyDescent="0.25">
      <c r="A34" s="39" t="s">
        <v>12</v>
      </c>
      <c r="B34" s="39">
        <v>8</v>
      </c>
      <c r="C34" s="39">
        <v>3.8</v>
      </c>
    </row>
    <row r="35" spans="1:3" x14ac:dyDescent="0.25">
      <c r="A35" s="39" t="s">
        <v>17</v>
      </c>
      <c r="B35" s="39">
        <v>7.7</v>
      </c>
      <c r="C35" s="39">
        <v>1.3</v>
      </c>
    </row>
    <row r="36" spans="1:3" x14ac:dyDescent="0.25">
      <c r="A36" s="39" t="s">
        <v>16</v>
      </c>
      <c r="B36" s="39">
        <v>2.8</v>
      </c>
      <c r="C36" s="39">
        <v>1.2</v>
      </c>
    </row>
    <row r="37" spans="1:3" x14ac:dyDescent="0.25">
      <c r="A37" s="39"/>
      <c r="B37" s="39"/>
      <c r="C37" s="39"/>
    </row>
    <row r="38" spans="1:3" x14ac:dyDescent="0.25">
      <c r="A38" s="39" t="s">
        <v>109</v>
      </c>
      <c r="B38" s="39">
        <v>11.3</v>
      </c>
      <c r="C38" s="39">
        <v>2.9</v>
      </c>
    </row>
    <row r="39" spans="1:3" x14ac:dyDescent="0.25">
      <c r="A39" s="39" t="s">
        <v>110</v>
      </c>
      <c r="B39" s="39">
        <v>11.1</v>
      </c>
      <c r="C39" s="39">
        <v>2.2999999999999998</v>
      </c>
    </row>
    <row r="40" spans="1:3" x14ac:dyDescent="0.25">
      <c r="A40" s="39"/>
      <c r="B40" s="39"/>
      <c r="C40" s="39"/>
    </row>
    <row r="41" spans="1:3" x14ac:dyDescent="0.25">
      <c r="A41" s="39" t="s">
        <v>111</v>
      </c>
      <c r="B41" s="39">
        <v>24.3</v>
      </c>
      <c r="C41" s="39">
        <v>12.2</v>
      </c>
    </row>
    <row r="44" spans="1:3" ht="12.5" x14ac:dyDescent="0.25">
      <c r="A44" s="4" t="s">
        <v>80</v>
      </c>
    </row>
    <row r="45" spans="1:3" ht="12.5" x14ac:dyDescent="0.25">
      <c r="A45" s="4" t="s">
        <v>85</v>
      </c>
    </row>
    <row r="46" spans="1:3" ht="13" x14ac:dyDescent="0.25">
      <c r="A46" s="14" t="s">
        <v>122</v>
      </c>
    </row>
    <row r="48" spans="1:3" x14ac:dyDescent="0.25">
      <c r="A48" s="43" t="s">
        <v>23</v>
      </c>
    </row>
    <row r="49" spans="1:1" x14ac:dyDescent="0.25">
      <c r="A49" s="48" t="s">
        <v>121</v>
      </c>
    </row>
  </sheetData>
  <sortState xmlns:xlrd2="http://schemas.microsoft.com/office/spreadsheetml/2017/richdata2" ref="A38:C39">
    <sortCondition descending="1" ref="B38:B39"/>
  </sortState>
  <hyperlinks>
    <hyperlink ref="A49" r:id="rId1" xr:uid="{B835900F-38E2-4DCA-A828-777A8CAC562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Map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IVAN Georgiana (ESTAT)</cp:lastModifiedBy>
  <dcterms:created xsi:type="dcterms:W3CDTF">2013-11-28T17:35:00Z</dcterms:created>
  <dcterms:modified xsi:type="dcterms:W3CDTF">2024-07-30T07:41:36Z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2024-06-03T12:04:55Z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8b107423-5cbc-44e3-823f-838e36da2909</vt:lpwstr>
  </property>
  <property fmtid="{D5CDD505-2E9C-101B-9397-08002B2CF9AE}" pid="8" name="MSIP_Label_6bd9ddd1-4d20-43f6-abfa-fc3c07406f94_ContentBits">
    <vt:lpwstr>0</vt:lpwstr>
  </property>
</Properties>
</file>