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/>
  <bookViews>
    <workbookView xWindow="480" yWindow="450" windowWidth="24930" windowHeight="13815" tabRatio="815"/>
  </bookViews>
  <sheets>
    <sheet name="Table 1" sheetId="35" r:id="rId1"/>
    <sheet name="Figure 1" sheetId="34" r:id="rId2"/>
    <sheet name="Figure 2" sheetId="21" r:id="rId3"/>
    <sheet name="Table 2" sheetId="8" r:id="rId4"/>
    <sheet name="Table 3" sheetId="9" r:id="rId5"/>
    <sheet name="Map 1" sheetId="18" r:id="rId6"/>
    <sheet name="Table 4" sheetId="20" r:id="rId7"/>
    <sheet name="Map 2" sheetId="19" r:id="rId8"/>
    <sheet name="Table 5" sheetId="22" r:id="rId9"/>
    <sheet name="Figure 3" sheetId="31" r:id="rId10"/>
    <sheet name="Table 6" sheetId="23" r:id="rId11"/>
    <sheet name="Map 3" sheetId="33" r:id="rId12"/>
  </sheets>
  <definedNames>
    <definedName name="_xlnm._FilterDatabase" localSheetId="5" hidden="1">'Map 1'!$C$13:$H$49</definedName>
    <definedName name="_xlnm._FilterDatabase" localSheetId="7" hidden="1">'Map 2'!$C$13:$H$49</definedName>
    <definedName name="_xlnm._FilterDatabase" localSheetId="11" hidden="1">'Map 3'!$C$13:$H$49</definedName>
  </definedNames>
  <calcPr calcId="145621"/>
</workbook>
</file>

<file path=xl/calcChain.xml><?xml version="1.0" encoding="utf-8"?>
<calcChain xmlns="http://schemas.openxmlformats.org/spreadsheetml/2006/main">
  <c r="K23" i="31" l="1"/>
  <c r="J23" i="31"/>
  <c r="K22" i="31"/>
  <c r="J22" i="31"/>
  <c r="K21" i="31"/>
  <c r="J21" i="31"/>
  <c r="K20" i="31"/>
  <c r="J20" i="31"/>
  <c r="K19" i="31"/>
  <c r="J19" i="31"/>
  <c r="K18" i="31"/>
  <c r="J18" i="31"/>
  <c r="K17" i="31"/>
  <c r="J17" i="31"/>
  <c r="K16" i="31"/>
  <c r="J16" i="31"/>
  <c r="K15" i="31"/>
  <c r="J15" i="31"/>
  <c r="K14" i="31"/>
  <c r="J14" i="31"/>
  <c r="J13" i="31"/>
  <c r="K12" i="31"/>
  <c r="J12" i="31"/>
  <c r="I21" i="21"/>
  <c r="H21" i="21"/>
  <c r="I20" i="21"/>
  <c r="H20" i="21"/>
  <c r="I19" i="21"/>
  <c r="H19" i="21"/>
  <c r="I18" i="21"/>
  <c r="H18" i="21"/>
  <c r="I17" i="21"/>
  <c r="H17" i="21"/>
  <c r="I16" i="21"/>
  <c r="H16" i="21"/>
  <c r="I15" i="21"/>
  <c r="H15" i="21"/>
  <c r="I14" i="21"/>
  <c r="H14" i="21"/>
  <c r="H13" i="21"/>
  <c r="I12" i="21"/>
  <c r="H12" i="21"/>
</calcChain>
</file>

<file path=xl/sharedStrings.xml><?xml version="1.0" encoding="utf-8"?>
<sst xmlns="http://schemas.openxmlformats.org/spreadsheetml/2006/main" count="584" uniqueCount="148">
  <si>
    <t>Utilised agricultural area</t>
  </si>
  <si>
    <t>Total</t>
  </si>
  <si>
    <t>France</t>
  </si>
  <si>
    <t>Luxembourg</t>
  </si>
  <si>
    <t>Malta</t>
  </si>
  <si>
    <t>Portugal</t>
  </si>
  <si>
    <t>Number of holdings</t>
  </si>
  <si>
    <t>Belgium</t>
  </si>
  <si>
    <t>Bulgaria</t>
  </si>
  <si>
    <t>Denmark</t>
  </si>
  <si>
    <t>Germany</t>
  </si>
  <si>
    <t>Estonia</t>
  </si>
  <si>
    <t>Ireland</t>
  </si>
  <si>
    <t>Greece</t>
  </si>
  <si>
    <t>Spain</t>
  </si>
  <si>
    <t>Croatia</t>
  </si>
  <si>
    <t>Italy</t>
  </si>
  <si>
    <t>Cyprus</t>
  </si>
  <si>
    <t>Latvia</t>
  </si>
  <si>
    <t>Lithuania</t>
  </si>
  <si>
    <t>Hungary</t>
  </si>
  <si>
    <t>Netherlands</t>
  </si>
  <si>
    <t>Austria</t>
  </si>
  <si>
    <t>Poland</t>
  </si>
  <si>
    <t>Romania</t>
  </si>
  <si>
    <t>Slovenia</t>
  </si>
  <si>
    <t>Slovakia</t>
  </si>
  <si>
    <t>Finland</t>
  </si>
  <si>
    <t>Sweden</t>
  </si>
  <si>
    <t>Iceland</t>
  </si>
  <si>
    <t>Norway</t>
  </si>
  <si>
    <t>Switzerland</t>
  </si>
  <si>
    <t>Montenegro</t>
  </si>
  <si>
    <t>Czech Republic</t>
  </si>
  <si>
    <t>United Kingdom</t>
  </si>
  <si>
    <t>EU-27</t>
  </si>
  <si>
    <t>EU-28</t>
  </si>
  <si>
    <t>:</t>
  </si>
  <si>
    <t>(thousand hectares)</t>
  </si>
  <si>
    <t>(thousands)</t>
  </si>
  <si>
    <t>Share of total (%)</t>
  </si>
  <si>
    <t>Change (percentage points)</t>
  </si>
  <si>
    <t xml:space="preserve">2005–10 </t>
  </si>
  <si>
    <t>Total number of holdings</t>
  </si>
  <si>
    <t>Total UAA</t>
  </si>
  <si>
    <t>Number of holdings
(thousands)</t>
  </si>
  <si>
    <t>Utilised agricultural area
(thousand hectares)</t>
  </si>
  <si>
    <t>Livestock</t>
  </si>
  <si>
    <t>Directly employed labour force</t>
  </si>
  <si>
    <t>(%)</t>
  </si>
  <si>
    <t>Change in the number of holdings</t>
  </si>
  <si>
    <t>Change in the utilised agricultural area</t>
  </si>
  <si>
    <t>-</t>
  </si>
  <si>
    <t>(¹) Shares may not sum to 100 % due to rounding.</t>
  </si>
  <si>
    <t>(¹) By definition the size class of farms with 0 hectares of utilised agricultural area has no change in its area.</t>
  </si>
  <si>
    <t>Figure 3: Change in the number of holdings and utilised agricultural area by size class (standard output), EU-27, 2005–10</t>
  </si>
  <si>
    <t>(% share of total)</t>
  </si>
  <si>
    <t>Number of holdings, 2010</t>
  </si>
  <si>
    <t>Number of holdings, 2005</t>
  </si>
  <si>
    <t>Utilised agricultural area, 2005</t>
  </si>
  <si>
    <t>Utilised agricultural area, 2010</t>
  </si>
  <si>
    <t>Size classes in EUR</t>
  </si>
  <si>
    <t>500 000
or more</t>
  </si>
  <si>
    <t>&gt; 0 to
&lt; 2 000</t>
  </si>
  <si>
    <t>4 000 to
&lt; 8 000</t>
  </si>
  <si>
    <t>8 000 to
&lt; 15 000</t>
  </si>
  <si>
    <t>15 000 to
&lt; 25 000</t>
  </si>
  <si>
    <t>25 000 to
&lt; 50 000</t>
  </si>
  <si>
    <t>50 000 to
&lt; 100 000</t>
  </si>
  <si>
    <t>100 000 to
&lt; 250 000</t>
  </si>
  <si>
    <t>250 000 to
&lt;  500 000</t>
  </si>
  <si>
    <t>&gt; 0 to &lt; 2 000</t>
  </si>
  <si>
    <t>2 000 to &lt; 4 000</t>
  </si>
  <si>
    <t>4 000 to &lt; 8 000</t>
  </si>
  <si>
    <t>8 000 to &lt; 15 000</t>
  </si>
  <si>
    <t>15 000 to &lt; 25 000</t>
  </si>
  <si>
    <t>25 000 to &lt; 50 000</t>
  </si>
  <si>
    <t>50 000 to &lt; 100 000</t>
  </si>
  <si>
    <t>100 000 to &lt; 250 000</t>
  </si>
  <si>
    <t>250 000 to &lt;  500 000</t>
  </si>
  <si>
    <t>500 000 or more</t>
  </si>
  <si>
    <t>4 000 to &lt; 25 000</t>
  </si>
  <si>
    <t>25 000 to &lt; 250 000</t>
  </si>
  <si>
    <t>250 000 or more</t>
  </si>
  <si>
    <t>&gt; 0 to &lt; 2</t>
  </si>
  <si>
    <t>2 to &lt; 5</t>
  </si>
  <si>
    <t>5 to &lt; 10</t>
  </si>
  <si>
    <t>10 to &lt;20</t>
  </si>
  <si>
    <t>20 to &lt; 30</t>
  </si>
  <si>
    <t>30 to &lt; 50</t>
  </si>
  <si>
    <t>50 to &lt; 100</t>
  </si>
  <si>
    <t>100 or more</t>
  </si>
  <si>
    <t>0 (²)</t>
  </si>
  <si>
    <t>0 (¹)</t>
  </si>
  <si>
    <t>Size classes in hectares</t>
  </si>
  <si>
    <t>2 to &lt; 10 hectares</t>
  </si>
  <si>
    <t>10 to &lt; 50 hectares</t>
  </si>
  <si>
    <t>50 or more hectares</t>
  </si>
  <si>
    <t>Shade for map</t>
  </si>
  <si>
    <t>Key:</t>
  </si>
  <si>
    <t>(²) By definition the size class of farms with 0 hectares of utilised agricultural area has no area.</t>
  </si>
  <si>
    <t>2 000 to
&lt; 4 000</t>
  </si>
  <si>
    <t>(% share within total) (¹)</t>
  </si>
  <si>
    <t>Table 1: Distribution of holdings and utilised agricultural area by size class (utilised agricultural area), EU, 2005 and 2010</t>
  </si>
  <si>
    <t>0 hectares</t>
  </si>
  <si>
    <t>0 to &lt; 2 hectares</t>
  </si>
  <si>
    <t>Figure 1: Distribution of holdings and utilised agricultural area by size class (utilised agricultural area), EU-27, 2005 and 2010 (¹)</t>
  </si>
  <si>
    <t>Figure 2: Change in the number of holdings and utilised agricultural area by size class (utilised agricultural area), EU-27, 2005–10</t>
  </si>
  <si>
    <t>(thousand livestock units)</t>
  </si>
  <si>
    <t>(thousand annual work units)</t>
  </si>
  <si>
    <t>&gt; 0 to &lt; 4 000</t>
  </si>
  <si>
    <t>(% share of each size class within the total)</t>
  </si>
  <si>
    <t>Table 2: Distribution of holdings by size class (utilised agricultural area), 2005 and 2010</t>
  </si>
  <si>
    <t>Table 5: Distribution of holdings and utilised agricultural area by size class (standard output), EU, 2005 and 2010</t>
  </si>
  <si>
    <t>Table 6: Distribution of holdings by size class (standard output), 2005 and 2010 (¹)</t>
  </si>
  <si>
    <t>Share of each size class within the total (%) (¹)</t>
  </si>
  <si>
    <t>FYR of Macedonia</t>
  </si>
  <si>
    <t>Albania</t>
  </si>
  <si>
    <t>Serbia</t>
  </si>
  <si>
    <t>Turkey</t>
  </si>
  <si>
    <t>EU-27: share increased by 5.3 percentage points.</t>
  </si>
  <si>
    <t>Not available</t>
  </si>
  <si>
    <t>&lt; 2.0</t>
  </si>
  <si>
    <t>2.0 — &lt; 5.3</t>
  </si>
  <si>
    <t>5.3 — &lt; 8.0</t>
  </si>
  <si>
    <t>(percentage points)</t>
  </si>
  <si>
    <t>Map 3: Farms with EUR 250 000 or more standard output: change in the share of total utilised agricultural area, 2005–10</t>
  </si>
  <si>
    <t>EU-27: share increased by 3.8 percentage points.</t>
  </si>
  <si>
    <t>EU-27: share increased by 4.7 percentage points.</t>
  </si>
  <si>
    <t>&lt; 1.0</t>
  </si>
  <si>
    <t>1.0 — &lt; 3.8</t>
  </si>
  <si>
    <t>3.8 — &lt; 7.0</t>
  </si>
  <si>
    <t>&lt; 0.6</t>
  </si>
  <si>
    <t>0.6 — &lt; 4.7</t>
  </si>
  <si>
    <t>4.7 — &lt; 10.0</t>
  </si>
  <si>
    <t>Map 2: Farms with 50 or more hectares utilised agricultural area: change in the share of the directly employed labour force, 2005–10</t>
  </si>
  <si>
    <t>Map 1: Farms with 50 or more hectares utilised agricultural area: change in the share of the total utilised agricultural area, 2005–10</t>
  </si>
  <si>
    <t>Agriculture, forestry and fishery statistics pocketbook</t>
  </si>
  <si>
    <t>Size classes 
in hectares</t>
  </si>
  <si>
    <t>Table 4: Distribution of livestock and the labour force by size class (utilised agricultural area), EU, 2005 and 2010</t>
  </si>
  <si>
    <t>Size classes 
in EUR</t>
  </si>
  <si>
    <t>The development of farm holdings</t>
  </si>
  <si>
    <r>
      <t>Source:</t>
    </r>
    <r>
      <rPr>
        <sz val="9"/>
        <rFont val="Arial"/>
        <family val="2"/>
      </rPr>
      <t xml:space="preserve"> Eurostat (online data code: ef_kvaareg)</t>
    </r>
  </si>
  <si>
    <r>
      <t>Source:</t>
    </r>
    <r>
      <rPr>
        <sz val="9"/>
        <rFont val="Arial"/>
        <family val="2"/>
      </rPr>
      <t xml:space="preserve"> Eurostat (online data code: ef_kvecsleg)</t>
    </r>
  </si>
  <si>
    <t>Table 3: Distribution of utilised agricultural area by size class (utilised agricultural area), 2005 and 2010</t>
  </si>
  <si>
    <t>&gt;= 8.0</t>
  </si>
  <si>
    <t>&gt;= 7.0</t>
  </si>
  <si>
    <t>&gt;= 10.0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</si>
</sst>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_i"/>
    <numFmt numFmtId="165" formatCode="#,##0.0_i"/>
    <numFmt numFmtId="166" formatCode="@_i"/>
    <numFmt numFmtId="167" formatCode="0.0"/>
    <numFmt numFmtId="168" formatCode="#,##0.0"/>
  </numFmts>
  <fonts count="27" x14ac:knownFonts="1">
    <font>
      <sz val="9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i/>
      <sz val="9"/>
      <name val="Arial"/>
      <family val="2"/>
    </font>
    <font>
      <sz val="9"/>
      <color indexed="8"/>
      <name val="Arial"/>
      <family val="2"/>
    </font>
    <font>
      <i/>
      <sz val="9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 style="hair">
        <color rgb="FFC0C0C0"/>
      </top>
      <bottom/>
      <diagonal/>
    </border>
    <border>
      <left/>
      <right/>
      <top/>
      <bottom style="hair">
        <color rgb="FFC0C0C0"/>
      </bottom>
      <diagonal/>
    </border>
    <border>
      <left style="hair">
        <color rgb="FFC0C0C0"/>
      </left>
      <right/>
      <top/>
      <bottom/>
      <diagonal/>
    </border>
    <border>
      <left style="hair">
        <color rgb="FFC0C0C0"/>
      </left>
      <right/>
      <top style="thin">
        <color rgb="FF000000"/>
      </top>
      <bottom style="hair">
        <color rgb="FFC0C0C0"/>
      </bottom>
      <diagonal/>
    </border>
    <border>
      <left style="hair">
        <color rgb="FFC0C0C0"/>
      </left>
      <right/>
      <top style="hair">
        <color rgb="FFC0C0C0"/>
      </top>
      <bottom/>
      <diagonal/>
    </border>
    <border>
      <left style="hair">
        <color rgb="FFC0C0C0"/>
      </left>
      <right/>
      <top style="hair">
        <color rgb="FFC0C0C0"/>
      </top>
      <bottom style="thin">
        <color rgb="FF000000"/>
      </bottom>
      <diagonal/>
    </border>
    <border>
      <left style="hair">
        <color rgb="FFC0C0C0"/>
      </left>
      <right/>
      <top/>
      <bottom style="hair">
        <color rgb="FFC0C0C0"/>
      </bottom>
      <diagonal/>
    </border>
    <border>
      <left style="hair">
        <color rgb="FFC0C0C0"/>
      </left>
      <right/>
      <top style="hair">
        <color rgb="FFC0C0C0"/>
      </top>
      <bottom style="hair">
        <color rgb="FFC0C0C0"/>
      </bottom>
      <diagonal/>
    </border>
    <border>
      <left/>
      <right style="hair">
        <color rgb="FFC0C0C0"/>
      </right>
      <top/>
      <bottom/>
      <diagonal/>
    </border>
    <border>
      <left/>
      <right style="hair">
        <color rgb="FFC0C0C0"/>
      </right>
      <top/>
      <bottom style="hair">
        <color rgb="FFC0C0C0"/>
      </bottom>
      <diagonal/>
    </border>
    <border>
      <left/>
      <right style="hair">
        <color rgb="FFC0C0C0"/>
      </right>
      <top style="hair">
        <color rgb="FFC0C0C0"/>
      </top>
      <bottom style="hair">
        <color rgb="FFC0C0C0"/>
      </bottom>
      <diagonal/>
    </border>
    <border>
      <left style="hair">
        <color rgb="FFC0C0C0"/>
      </left>
      <right/>
      <top/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hair">
        <color rgb="FFC0C0C0"/>
      </top>
      <bottom style="hair">
        <color rgb="FFC0C0C0"/>
      </bottom>
      <diagonal/>
    </border>
    <border>
      <left style="hair">
        <color rgb="FFC0C0C0"/>
      </left>
      <right style="hair">
        <color rgb="FFC0C0C0"/>
      </right>
      <top style="hair">
        <color rgb="FFC0C0C0"/>
      </top>
      <bottom style="thin">
        <color rgb="FF000000"/>
      </bottom>
      <diagonal/>
    </border>
    <border>
      <left style="hair">
        <color rgb="FFC0C0C0"/>
      </left>
      <right/>
      <top style="thin">
        <color rgb="FF000000"/>
      </top>
      <bottom/>
      <diagonal/>
    </border>
    <border>
      <left/>
      <right style="hair">
        <color rgb="FFC0C0C0"/>
      </right>
      <top style="thin">
        <color rgb="FF000000"/>
      </top>
      <bottom/>
      <diagonal/>
    </border>
    <border>
      <left style="hair">
        <color rgb="FFC0C0C0"/>
      </left>
      <right style="hair">
        <color rgb="FFC0C0C0"/>
      </right>
      <top/>
      <bottom style="hair">
        <color rgb="FFC0C0C0"/>
      </bottom>
      <diagonal/>
    </border>
    <border>
      <left style="hair">
        <color rgb="FFC0C0C0"/>
      </left>
      <right style="hair">
        <color rgb="FFC0C0C0"/>
      </right>
      <top/>
      <bottom style="thin">
        <color rgb="FF000000"/>
      </bottom>
      <diagonal/>
    </border>
    <border>
      <left/>
      <right style="hair">
        <color rgb="FFC0C0C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hair">
        <color rgb="FFC0C0C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/>
      <top style="thin">
        <color rgb="FF000000"/>
      </top>
      <bottom style="thin">
        <color rgb="FF000000"/>
      </bottom>
      <diagonal/>
    </border>
    <border>
      <left/>
      <right style="hair">
        <color rgb="FFC0C0C0"/>
      </right>
      <top style="hair">
        <color rgb="FFC0C0C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hair">
        <color rgb="FFC0C0C0"/>
      </top>
      <bottom/>
      <diagonal/>
    </border>
  </borders>
  <cellStyleXfs count="44">
    <xf numFmtId="0" fontId="0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" fillId="0" borderId="0"/>
    <xf numFmtId="0" fontId="22" fillId="0" borderId="0" applyNumberFormat="0" applyFill="0" applyBorder="0" applyProtection="0">
      <alignment vertical="center"/>
    </xf>
  </cellStyleXfs>
  <cellXfs count="180">
    <xf numFmtId="0" fontId="0" fillId="0" borderId="0" xfId="0">
      <alignment vertical="center"/>
    </xf>
    <xf numFmtId="0" fontId="19" fillId="0" borderId="0" xfId="0" applyFont="1">
      <alignment vertical="center"/>
    </xf>
    <xf numFmtId="0" fontId="21" fillId="0" borderId="0" xfId="0" applyFont="1" applyAlignment="1">
      <alignment horizontal="left" vertical="center"/>
    </xf>
    <xf numFmtId="0" fontId="19" fillId="0" borderId="0" xfId="0" applyFont="1" applyBorder="1">
      <alignment vertical="center"/>
    </xf>
    <xf numFmtId="0" fontId="20" fillId="33" borderId="0" xfId="0" applyFont="1" applyFill="1" applyBorder="1" applyAlignment="1">
      <alignment horizontal="center" vertical="center"/>
    </xf>
    <xf numFmtId="0" fontId="20" fillId="33" borderId="11" xfId="0" applyFont="1" applyFill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164" fontId="19" fillId="0" borderId="13" xfId="0" applyNumberFormat="1" applyFont="1" applyBorder="1" applyAlignment="1">
      <alignment horizontal="right" vertical="center"/>
    </xf>
    <xf numFmtId="165" fontId="19" fillId="0" borderId="13" xfId="0" applyNumberFormat="1" applyFont="1" applyBorder="1" applyAlignment="1">
      <alignment horizontal="right" vertical="center"/>
    </xf>
    <xf numFmtId="165" fontId="19" fillId="0" borderId="14" xfId="0" applyNumberFormat="1" applyFont="1" applyBorder="1" applyAlignment="1">
      <alignment horizontal="right" vertical="center"/>
    </xf>
    <xf numFmtId="164" fontId="19" fillId="0" borderId="15" xfId="0" applyNumberFormat="1" applyFont="1" applyBorder="1" applyAlignment="1">
      <alignment horizontal="right" vertical="center"/>
    </xf>
    <xf numFmtId="0" fontId="20" fillId="0" borderId="16" xfId="0" applyFont="1" applyBorder="1" applyAlignment="1">
      <alignment horizontal="left" vertical="center"/>
    </xf>
    <xf numFmtId="165" fontId="19" fillId="0" borderId="16" xfId="0" applyNumberFormat="1" applyFont="1" applyBorder="1" applyAlignment="1">
      <alignment horizontal="right" vertical="center"/>
    </xf>
    <xf numFmtId="164" fontId="19" fillId="0" borderId="14" xfId="0" applyNumberFormat="1" applyFont="1" applyBorder="1" applyAlignment="1">
      <alignment horizontal="right" vertical="center"/>
    </xf>
    <xf numFmtId="164" fontId="19" fillId="0" borderId="19" xfId="0" applyNumberFormat="1" applyFont="1" applyBorder="1" applyAlignment="1">
      <alignment horizontal="right" vertical="center"/>
    </xf>
    <xf numFmtId="164" fontId="19" fillId="0" borderId="20" xfId="0" applyNumberFormat="1" applyFont="1" applyBorder="1" applyAlignment="1">
      <alignment horizontal="right" vertical="center"/>
    </xf>
    <xf numFmtId="0" fontId="20" fillId="33" borderId="20" xfId="0" applyFont="1" applyFill="1" applyBorder="1" applyAlignment="1">
      <alignment horizontal="center" vertical="center"/>
    </xf>
    <xf numFmtId="0" fontId="20" fillId="33" borderId="14" xfId="0" applyFont="1" applyFill="1" applyBorder="1" applyAlignment="1">
      <alignment horizontal="center" vertical="center"/>
    </xf>
    <xf numFmtId="0" fontId="20" fillId="34" borderId="14" xfId="0" applyFont="1" applyFill="1" applyBorder="1" applyAlignment="1">
      <alignment horizontal="left" vertical="center"/>
    </xf>
    <xf numFmtId="0" fontId="20" fillId="33" borderId="19" xfId="0" applyFont="1" applyFill="1" applyBorder="1" applyAlignment="1">
      <alignment horizontal="center" vertical="center"/>
    </xf>
    <xf numFmtId="0" fontId="20" fillId="33" borderId="15" xfId="0" applyFont="1" applyFill="1" applyBorder="1" applyAlignment="1">
      <alignment horizontal="center" vertical="center"/>
    </xf>
    <xf numFmtId="164" fontId="19" fillId="0" borderId="21" xfId="0" applyNumberFormat="1" applyFont="1" applyBorder="1" applyAlignment="1">
      <alignment horizontal="right" vertical="center"/>
    </xf>
    <xf numFmtId="164" fontId="19" fillId="0" borderId="16" xfId="0" applyNumberFormat="1" applyFont="1" applyBorder="1" applyAlignment="1">
      <alignment horizontal="right" vertical="center"/>
    </xf>
    <xf numFmtId="164" fontId="19" fillId="0" borderId="22" xfId="0" applyNumberFormat="1" applyFont="1" applyBorder="1" applyAlignment="1">
      <alignment horizontal="right" vertical="center"/>
    </xf>
    <xf numFmtId="166" fontId="19" fillId="0" borderId="0" xfId="0" applyNumberFormat="1" applyFont="1" applyAlignment="1">
      <alignment horizontal="right" vertical="center"/>
    </xf>
    <xf numFmtId="164" fontId="19" fillId="0" borderId="0" xfId="0" applyNumberFormat="1" applyFont="1" applyAlignment="1">
      <alignment horizontal="right" vertical="center"/>
    </xf>
    <xf numFmtId="0" fontId="20" fillId="0" borderId="0" xfId="0" applyFont="1">
      <alignment vertical="center"/>
    </xf>
    <xf numFmtId="0" fontId="20" fillId="33" borderId="10" xfId="0" applyFont="1" applyFill="1" applyBorder="1" applyAlignment="1">
      <alignment horizontal="center" vertical="center"/>
    </xf>
    <xf numFmtId="0" fontId="20" fillId="34" borderId="16" xfId="0" applyFont="1" applyFill="1" applyBorder="1" applyAlignment="1">
      <alignment horizontal="left" vertical="center"/>
    </xf>
    <xf numFmtId="0" fontId="19" fillId="35" borderId="0" xfId="0" applyFont="1" applyFill="1">
      <alignment vertical="center"/>
    </xf>
    <xf numFmtId="165" fontId="19" fillId="0" borderId="22" xfId="0" applyNumberFormat="1" applyFont="1" applyBorder="1" applyAlignment="1">
      <alignment horizontal="right" vertical="center"/>
    </xf>
    <xf numFmtId="165" fontId="19" fillId="0" borderId="21" xfId="0" applyNumberFormat="1" applyFont="1" applyBorder="1" applyAlignment="1">
      <alignment horizontal="right" vertical="center"/>
    </xf>
    <xf numFmtId="165" fontId="19" fillId="0" borderId="20" xfId="0" applyNumberFormat="1" applyFont="1" applyBorder="1" applyAlignment="1">
      <alignment horizontal="right" vertical="center"/>
    </xf>
    <xf numFmtId="165" fontId="19" fillId="0" borderId="27" xfId="0" applyNumberFormat="1" applyFont="1" applyBorder="1" applyAlignment="1">
      <alignment horizontal="right" vertical="center"/>
    </xf>
    <xf numFmtId="165" fontId="19" fillId="0" borderId="31" xfId="0" applyNumberFormat="1" applyFont="1" applyBorder="1" applyAlignment="1">
      <alignment horizontal="right" vertical="center"/>
    </xf>
    <xf numFmtId="165" fontId="19" fillId="0" borderId="28" xfId="0" applyNumberFormat="1" applyFont="1" applyBorder="1" applyAlignment="1">
      <alignment horizontal="right" vertical="center"/>
    </xf>
    <xf numFmtId="0" fontId="20" fillId="33" borderId="27" xfId="0" applyFont="1" applyFill="1" applyBorder="1" applyAlignment="1">
      <alignment horizontal="center" vertical="center"/>
    </xf>
    <xf numFmtId="0" fontId="20" fillId="0" borderId="14" xfId="43" applyFont="1" applyBorder="1" applyAlignment="1">
      <alignment horizontal="left" vertical="center"/>
    </xf>
    <xf numFmtId="0" fontId="20" fillId="0" borderId="13" xfId="43" applyFont="1" applyBorder="1" applyAlignment="1">
      <alignment horizontal="left" vertical="center"/>
    </xf>
    <xf numFmtId="0" fontId="20" fillId="0" borderId="16" xfId="43" applyFont="1" applyBorder="1" applyAlignment="1">
      <alignment horizontal="left" vertical="center"/>
    </xf>
    <xf numFmtId="0" fontId="21" fillId="0" borderId="0" xfId="43" applyFont="1" applyAlignment="1">
      <alignment horizontal="left" vertical="center"/>
    </xf>
    <xf numFmtId="0" fontId="19" fillId="0" borderId="0" xfId="43" applyFont="1">
      <alignment vertical="center"/>
    </xf>
    <xf numFmtId="0" fontId="20" fillId="0" borderId="15" xfId="43" applyFont="1" applyBorder="1" applyAlignment="1">
      <alignment horizontal="left" vertical="center"/>
    </xf>
    <xf numFmtId="0" fontId="20" fillId="33" borderId="10" xfId="43" applyFont="1" applyFill="1" applyBorder="1" applyAlignment="1">
      <alignment horizontal="center" vertical="center"/>
    </xf>
    <xf numFmtId="0" fontId="20" fillId="33" borderId="0" xfId="43" applyFont="1" applyFill="1" applyBorder="1" applyAlignment="1">
      <alignment horizontal="center" vertical="center"/>
    </xf>
    <xf numFmtId="0" fontId="20" fillId="33" borderId="11" xfId="43" applyFont="1" applyFill="1" applyBorder="1" applyAlignment="1">
      <alignment horizontal="center" vertical="center"/>
    </xf>
    <xf numFmtId="0" fontId="19" fillId="0" borderId="0" xfId="43" applyFont="1" applyBorder="1">
      <alignment vertical="center"/>
    </xf>
    <xf numFmtId="0" fontId="19" fillId="0" borderId="0" xfId="43" applyFont="1" applyBorder="1" applyAlignment="1">
      <alignment horizontal="left" vertical="center"/>
    </xf>
    <xf numFmtId="164" fontId="19" fillId="0" borderId="0" xfId="43" applyNumberFormat="1" applyFont="1" applyAlignment="1">
      <alignment horizontal="right" vertical="center"/>
    </xf>
    <xf numFmtId="166" fontId="19" fillId="0" borderId="0" xfId="43" applyNumberFormat="1" applyFont="1" applyAlignment="1">
      <alignment horizontal="right" vertical="center"/>
    </xf>
    <xf numFmtId="0" fontId="20" fillId="33" borderId="17" xfId="43" applyFont="1" applyFill="1" applyBorder="1" applyAlignment="1">
      <alignment horizontal="center" vertical="center"/>
    </xf>
    <xf numFmtId="0" fontId="19" fillId="0" borderId="0" xfId="0" applyFont="1" applyAlignment="1">
      <alignment horizontal="right" vertical="center"/>
    </xf>
    <xf numFmtId="1" fontId="19" fillId="0" borderId="0" xfId="0" applyNumberFormat="1" applyFont="1">
      <alignment vertical="center"/>
    </xf>
    <xf numFmtId="165" fontId="19" fillId="0" borderId="0" xfId="0" applyNumberFormat="1" applyFont="1" applyBorder="1" applyAlignment="1">
      <alignment horizontal="right" vertical="center"/>
    </xf>
    <xf numFmtId="166" fontId="19" fillId="34" borderId="18" xfId="0" applyNumberFormat="1" applyFont="1" applyFill="1" applyBorder="1" applyAlignment="1">
      <alignment horizontal="right" vertical="center"/>
    </xf>
    <xf numFmtId="164" fontId="19" fillId="34" borderId="12" xfId="0" applyNumberFormat="1" applyFont="1" applyFill="1" applyBorder="1" applyAlignment="1">
      <alignment horizontal="right" vertical="center"/>
    </xf>
    <xf numFmtId="164" fontId="19" fillId="34" borderId="20" xfId="0" applyNumberFormat="1" applyFont="1" applyFill="1" applyBorder="1" applyAlignment="1">
      <alignment horizontal="right" vertical="center"/>
    </xf>
    <xf numFmtId="164" fontId="19" fillId="34" borderId="14" xfId="0" applyNumberFormat="1" applyFont="1" applyFill="1" applyBorder="1" applyAlignment="1">
      <alignment horizontal="right" vertical="center"/>
    </xf>
    <xf numFmtId="166" fontId="19" fillId="0" borderId="22" xfId="0" applyNumberFormat="1" applyFont="1" applyBorder="1" applyAlignment="1">
      <alignment horizontal="right" vertical="center"/>
    </xf>
    <xf numFmtId="166" fontId="19" fillId="0" borderId="21" xfId="0" applyNumberFormat="1" applyFont="1" applyBorder="1" applyAlignment="1">
      <alignment horizontal="right" vertical="center"/>
    </xf>
    <xf numFmtId="166" fontId="19" fillId="0" borderId="20" xfId="0" applyNumberFormat="1" applyFont="1" applyBorder="1" applyAlignment="1">
      <alignment horizontal="right" vertical="center"/>
    </xf>
    <xf numFmtId="165" fontId="19" fillId="0" borderId="17" xfId="0" applyNumberFormat="1" applyFont="1" applyBorder="1" applyAlignment="1">
      <alignment horizontal="right" vertical="center"/>
    </xf>
    <xf numFmtId="165" fontId="19" fillId="0" borderId="26" xfId="0" applyNumberFormat="1" applyFont="1" applyBorder="1" applyAlignment="1">
      <alignment horizontal="right" vertical="center"/>
    </xf>
    <xf numFmtId="165" fontId="19" fillId="0" borderId="10" xfId="0" applyNumberFormat="1" applyFont="1" applyBorder="1" applyAlignment="1">
      <alignment horizontal="right" vertical="center"/>
    </xf>
    <xf numFmtId="165" fontId="19" fillId="34" borderId="20" xfId="0" applyNumberFormat="1" applyFont="1" applyFill="1" applyBorder="1" applyAlignment="1">
      <alignment horizontal="right" vertical="center"/>
    </xf>
    <xf numFmtId="165" fontId="19" fillId="34" borderId="14" xfId="0" applyNumberFormat="1" applyFont="1" applyFill="1" applyBorder="1" applyAlignment="1">
      <alignment horizontal="right" vertical="center"/>
    </xf>
    <xf numFmtId="165" fontId="19" fillId="34" borderId="12" xfId="0" applyNumberFormat="1" applyFont="1" applyFill="1" applyBorder="1" applyAlignment="1">
      <alignment horizontal="right" vertical="center"/>
    </xf>
    <xf numFmtId="166" fontId="19" fillId="34" borderId="21" xfId="0" applyNumberFormat="1" applyFont="1" applyFill="1" applyBorder="1" applyAlignment="1">
      <alignment horizontal="right" vertical="center"/>
    </xf>
    <xf numFmtId="164" fontId="19" fillId="34" borderId="16" xfId="0" applyNumberFormat="1" applyFont="1" applyFill="1" applyBorder="1" applyAlignment="1">
      <alignment horizontal="right" vertical="center"/>
    </xf>
    <xf numFmtId="165" fontId="19" fillId="34" borderId="16" xfId="0" applyNumberFormat="1" applyFont="1" applyFill="1" applyBorder="1" applyAlignment="1">
      <alignment horizontal="right" vertical="center"/>
    </xf>
    <xf numFmtId="166" fontId="20" fillId="34" borderId="16" xfId="0" applyNumberFormat="1" applyFont="1" applyFill="1" applyBorder="1" applyAlignment="1">
      <alignment horizontal="left" vertical="center"/>
    </xf>
    <xf numFmtId="166" fontId="20" fillId="34" borderId="14" xfId="0" applyNumberFormat="1" applyFont="1" applyFill="1" applyBorder="1" applyAlignment="1">
      <alignment horizontal="left" vertical="center"/>
    </xf>
    <xf numFmtId="166" fontId="20" fillId="0" borderId="16" xfId="0" applyNumberFormat="1" applyFont="1" applyBorder="1" applyAlignment="1">
      <alignment horizontal="left" vertical="center"/>
    </xf>
    <xf numFmtId="166" fontId="20" fillId="0" borderId="13" xfId="0" applyNumberFormat="1" applyFont="1" applyBorder="1" applyAlignment="1">
      <alignment horizontal="left" vertical="center"/>
    </xf>
    <xf numFmtId="166" fontId="20" fillId="0" borderId="15" xfId="0" applyNumberFormat="1" applyFont="1" applyBorder="1" applyAlignment="1">
      <alignment horizontal="left" vertical="center"/>
    </xf>
    <xf numFmtId="166" fontId="20" fillId="0" borderId="14" xfId="0" applyNumberFormat="1" applyFont="1" applyBorder="1" applyAlignment="1">
      <alignment horizontal="left" vertical="center"/>
    </xf>
    <xf numFmtId="166" fontId="19" fillId="0" borderId="0" xfId="0" applyNumberFormat="1" applyFont="1">
      <alignment vertical="center"/>
    </xf>
    <xf numFmtId="0" fontId="19" fillId="36" borderId="0" xfId="0" applyFont="1" applyFill="1">
      <alignment vertical="center"/>
    </xf>
    <xf numFmtId="166" fontId="19" fillId="34" borderId="18" xfId="43" applyNumberFormat="1" applyFont="1" applyFill="1" applyBorder="1" applyAlignment="1">
      <alignment horizontal="right" vertical="center"/>
    </xf>
    <xf numFmtId="166" fontId="19" fillId="0" borderId="22" xfId="43" applyNumberFormat="1" applyFont="1" applyBorder="1" applyAlignment="1">
      <alignment horizontal="right" vertical="center"/>
    </xf>
    <xf numFmtId="166" fontId="19" fillId="0" borderId="21" xfId="43" applyNumberFormat="1" applyFont="1" applyBorder="1" applyAlignment="1">
      <alignment horizontal="right" vertical="center"/>
    </xf>
    <xf numFmtId="166" fontId="19" fillId="0" borderId="17" xfId="43" applyNumberFormat="1" applyFont="1" applyBorder="1" applyAlignment="1">
      <alignment horizontal="right" vertical="center"/>
    </xf>
    <xf numFmtId="166" fontId="19" fillId="0" borderId="20" xfId="43" applyNumberFormat="1" applyFont="1" applyBorder="1" applyAlignment="1">
      <alignment horizontal="right" vertical="center"/>
    </xf>
    <xf numFmtId="165" fontId="19" fillId="34" borderId="12" xfId="43" applyNumberFormat="1" applyFont="1" applyFill="1" applyBorder="1" applyAlignment="1">
      <alignment horizontal="right" vertical="center"/>
    </xf>
    <xf numFmtId="165" fontId="19" fillId="34" borderId="20" xfId="43" applyNumberFormat="1" applyFont="1" applyFill="1" applyBorder="1" applyAlignment="1">
      <alignment horizontal="right" vertical="center"/>
    </xf>
    <xf numFmtId="165" fontId="19" fillId="34" borderId="14" xfId="43" applyNumberFormat="1" applyFont="1" applyFill="1" applyBorder="1" applyAlignment="1">
      <alignment horizontal="right" vertical="center"/>
    </xf>
    <xf numFmtId="165" fontId="19" fillId="0" borderId="21" xfId="43" applyNumberFormat="1" applyFont="1" applyBorder="1" applyAlignment="1">
      <alignment horizontal="right" vertical="center"/>
    </xf>
    <xf numFmtId="165" fontId="19" fillId="0" borderId="16" xfId="43" applyNumberFormat="1" applyFont="1" applyBorder="1" applyAlignment="1">
      <alignment horizontal="right" vertical="center"/>
    </xf>
    <xf numFmtId="165" fontId="19" fillId="0" borderId="17" xfId="43" applyNumberFormat="1" applyFont="1" applyBorder="1" applyAlignment="1">
      <alignment horizontal="right" vertical="center"/>
    </xf>
    <xf numFmtId="165" fontId="19" fillId="0" borderId="0" xfId="43" applyNumberFormat="1" applyFont="1" applyBorder="1" applyAlignment="1">
      <alignment horizontal="right" vertical="center"/>
    </xf>
    <xf numFmtId="165" fontId="19" fillId="0" borderId="22" xfId="43" applyNumberFormat="1" applyFont="1" applyBorder="1" applyAlignment="1">
      <alignment horizontal="right" vertical="center"/>
    </xf>
    <xf numFmtId="165" fontId="19" fillId="0" borderId="13" xfId="43" applyNumberFormat="1" applyFont="1" applyBorder="1" applyAlignment="1">
      <alignment horizontal="right" vertical="center"/>
    </xf>
    <xf numFmtId="165" fontId="19" fillId="0" borderId="26" xfId="43" applyNumberFormat="1" applyFont="1" applyBorder="1" applyAlignment="1">
      <alignment horizontal="right" vertical="center"/>
    </xf>
    <xf numFmtId="165" fontId="19" fillId="0" borderId="10" xfId="43" applyNumberFormat="1" applyFont="1" applyBorder="1" applyAlignment="1">
      <alignment horizontal="right" vertical="center"/>
    </xf>
    <xf numFmtId="165" fontId="19" fillId="0" borderId="14" xfId="43" applyNumberFormat="1" applyFont="1" applyBorder="1" applyAlignment="1">
      <alignment horizontal="right" vertical="center"/>
    </xf>
    <xf numFmtId="0" fontId="23" fillId="0" borderId="0" xfId="0" applyFont="1">
      <alignment vertical="center"/>
    </xf>
    <xf numFmtId="0" fontId="23" fillId="0" borderId="0" xfId="0" applyFont="1" applyBorder="1">
      <alignment vertical="center"/>
    </xf>
    <xf numFmtId="165" fontId="23" fillId="0" borderId="0" xfId="0" applyNumberFormat="1" applyFo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left" vertical="center"/>
    </xf>
    <xf numFmtId="164" fontId="19" fillId="0" borderId="0" xfId="0" applyNumberFormat="1" applyFont="1" applyFill="1" applyBorder="1" applyAlignment="1">
      <alignment horizontal="right" vertical="center"/>
    </xf>
    <xf numFmtId="165" fontId="19" fillId="0" borderId="0" xfId="0" applyNumberFormat="1" applyFont="1" applyFill="1" applyBorder="1" applyAlignment="1">
      <alignment horizontal="right" vertical="center"/>
    </xf>
    <xf numFmtId="166" fontId="19" fillId="0" borderId="0" xfId="0" applyNumberFormat="1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0" fontId="19" fillId="0" borderId="0" xfId="0" applyFont="1" applyAlignment="1">
      <alignment vertical="center" wrapText="1"/>
    </xf>
    <xf numFmtId="0" fontId="19" fillId="0" borderId="0" xfId="0" applyFont="1" applyFill="1" applyBorder="1">
      <alignment vertical="center"/>
    </xf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right" vertical="center" wrapText="1"/>
    </xf>
    <xf numFmtId="0" fontId="19" fillId="0" borderId="0" xfId="0" applyFont="1" applyFill="1" applyBorder="1" applyAlignment="1">
      <alignment horizontal="right" vertical="center"/>
    </xf>
    <xf numFmtId="0" fontId="19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right" vertical="center"/>
    </xf>
    <xf numFmtId="0" fontId="19" fillId="0" borderId="0" xfId="0" applyFont="1" applyFill="1" applyBorder="1" applyAlignment="1">
      <alignment horizontal="left" vertical="center" wrapText="1"/>
    </xf>
    <xf numFmtId="0" fontId="24" fillId="0" borderId="0" xfId="0" applyFont="1">
      <alignment vertical="center"/>
    </xf>
    <xf numFmtId="167" fontId="19" fillId="0" borderId="0" xfId="0" applyNumberFormat="1" applyFont="1">
      <alignment vertical="center"/>
    </xf>
    <xf numFmtId="167" fontId="19" fillId="0" borderId="0" xfId="43" applyNumberFormat="1" applyFont="1">
      <alignment vertical="center"/>
    </xf>
    <xf numFmtId="167" fontId="20" fillId="0" borderId="0" xfId="43" applyNumberFormat="1" applyFont="1">
      <alignment vertical="center"/>
    </xf>
    <xf numFmtId="165" fontId="19" fillId="0" borderId="19" xfId="43" applyNumberFormat="1" applyFont="1" applyBorder="1" applyAlignment="1">
      <alignment horizontal="right" vertical="center"/>
    </xf>
    <xf numFmtId="165" fontId="19" fillId="0" borderId="15" xfId="43" applyNumberFormat="1" applyFont="1" applyBorder="1" applyAlignment="1">
      <alignment horizontal="right" vertical="center"/>
    </xf>
    <xf numFmtId="165" fontId="19" fillId="0" borderId="20" xfId="43" applyNumberFormat="1" applyFont="1" applyBorder="1" applyAlignment="1">
      <alignment horizontal="right" vertical="center"/>
    </xf>
    <xf numFmtId="166" fontId="19" fillId="0" borderId="13" xfId="43" applyNumberFormat="1" applyFont="1" applyBorder="1" applyAlignment="1">
      <alignment horizontal="right" vertical="center"/>
    </xf>
    <xf numFmtId="165" fontId="19" fillId="0" borderId="0" xfId="0" applyNumberFormat="1" applyFont="1">
      <alignment vertical="center"/>
    </xf>
    <xf numFmtId="168" fontId="19" fillId="0" borderId="0" xfId="0" applyNumberFormat="1" applyFont="1">
      <alignment vertical="center"/>
    </xf>
    <xf numFmtId="165" fontId="19" fillId="0" borderId="0" xfId="43" applyNumberFormat="1" applyFont="1">
      <alignment vertical="center"/>
    </xf>
    <xf numFmtId="0" fontId="25" fillId="0" borderId="0" xfId="0" applyFont="1">
      <alignment vertical="center"/>
    </xf>
    <xf numFmtId="0" fontId="19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164" fontId="19" fillId="0" borderId="17" xfId="0" applyNumberFormat="1" applyFont="1" applyFill="1" applyBorder="1" applyAlignment="1">
      <alignment horizontal="right" vertical="center"/>
    </xf>
    <xf numFmtId="0" fontId="19" fillId="37" borderId="0" xfId="0" applyFont="1" applyFill="1">
      <alignment vertical="center"/>
    </xf>
    <xf numFmtId="165" fontId="20" fillId="0" borderId="0" xfId="0" applyNumberFormat="1" applyFont="1" applyFill="1" applyBorder="1" applyAlignment="1">
      <alignment horizontal="right" vertical="center"/>
    </xf>
    <xf numFmtId="0" fontId="20" fillId="33" borderId="22" xfId="0" applyFont="1" applyFill="1" applyBorder="1" applyAlignment="1">
      <alignment horizontal="center" vertical="center"/>
    </xf>
    <xf numFmtId="0" fontId="20" fillId="33" borderId="13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19" fillId="38" borderId="0" xfId="0" applyFont="1" applyFill="1">
      <alignment vertical="center"/>
    </xf>
    <xf numFmtId="0" fontId="20" fillId="0" borderId="23" xfId="0" applyFont="1" applyFill="1" applyBorder="1" applyAlignment="1">
      <alignment horizontal="left" vertical="center"/>
    </xf>
    <xf numFmtId="0" fontId="20" fillId="33" borderId="34" xfId="0" applyFont="1" applyFill="1" applyBorder="1" applyAlignment="1">
      <alignment horizontal="left" vertical="center"/>
    </xf>
    <xf numFmtId="165" fontId="19" fillId="0" borderId="19" xfId="0" applyNumberFormat="1" applyFont="1" applyBorder="1" applyAlignment="1">
      <alignment horizontal="right" vertical="center"/>
    </xf>
    <xf numFmtId="165" fontId="19" fillId="0" borderId="15" xfId="0" applyNumberFormat="1" applyFont="1" applyBorder="1" applyAlignment="1">
      <alignment horizontal="right" vertical="center"/>
    </xf>
    <xf numFmtId="165" fontId="19" fillId="0" borderId="38" xfId="0" applyNumberFormat="1" applyFont="1" applyBorder="1" applyAlignment="1">
      <alignment horizontal="right" vertical="center"/>
    </xf>
    <xf numFmtId="0" fontId="20" fillId="0" borderId="10" xfId="0" applyFont="1" applyBorder="1" applyAlignment="1">
      <alignment horizontal="left" vertical="center"/>
    </xf>
    <xf numFmtId="165" fontId="19" fillId="0" borderId="32" xfId="0" applyNumberFormat="1" applyFont="1" applyBorder="1" applyAlignment="1">
      <alignment horizontal="right" vertical="center"/>
    </xf>
    <xf numFmtId="0" fontId="26" fillId="0" borderId="0" xfId="0" applyFont="1">
      <alignment vertical="center"/>
    </xf>
    <xf numFmtId="0" fontId="19" fillId="39" borderId="0" xfId="0" applyFont="1" applyFill="1">
      <alignment vertical="center"/>
    </xf>
    <xf numFmtId="0" fontId="19" fillId="40" borderId="0" xfId="0" applyFont="1" applyFill="1">
      <alignment vertical="center"/>
    </xf>
    <xf numFmtId="0" fontId="19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164" fontId="19" fillId="0" borderId="0" xfId="0" applyNumberFormat="1" applyFont="1" applyFill="1" applyBorder="1" applyAlignment="1">
      <alignment horizontal="center" vertical="center"/>
    </xf>
    <xf numFmtId="0" fontId="20" fillId="33" borderId="18" xfId="0" applyFont="1" applyFill="1" applyBorder="1" applyAlignment="1">
      <alignment horizontal="center" vertical="center" wrapText="1"/>
    </xf>
    <xf numFmtId="0" fontId="20" fillId="33" borderId="12" xfId="0" applyFont="1" applyFill="1" applyBorder="1" applyAlignment="1">
      <alignment horizontal="center" vertical="center" wrapText="1"/>
    </xf>
    <xf numFmtId="0" fontId="20" fillId="33" borderId="22" xfId="0" applyFont="1" applyFill="1" applyBorder="1" applyAlignment="1">
      <alignment horizontal="center" vertical="center"/>
    </xf>
    <xf numFmtId="0" fontId="20" fillId="33" borderId="13" xfId="0" applyFont="1" applyFill="1" applyBorder="1" applyAlignment="1">
      <alignment horizontal="center" vertical="center"/>
    </xf>
    <xf numFmtId="0" fontId="20" fillId="33" borderId="30" xfId="0" applyFont="1" applyFill="1" applyBorder="1" applyAlignment="1">
      <alignment horizontal="center" vertical="center" wrapText="1"/>
    </xf>
    <xf numFmtId="0" fontId="20" fillId="33" borderId="23" xfId="0" applyFont="1" applyFill="1" applyBorder="1" applyAlignment="1">
      <alignment horizontal="center" vertical="center" wrapText="1"/>
    </xf>
    <xf numFmtId="0" fontId="20" fillId="33" borderId="33" xfId="0" applyFont="1" applyFill="1" applyBorder="1" applyAlignment="1">
      <alignment horizontal="center" vertical="center" wrapText="1"/>
    </xf>
    <xf numFmtId="0" fontId="19" fillId="33" borderId="20" xfId="0" applyFont="1" applyFill="1" applyBorder="1" applyAlignment="1">
      <alignment horizontal="center" vertical="center"/>
    </xf>
    <xf numFmtId="0" fontId="19" fillId="33" borderId="14" xfId="0" applyFont="1" applyFill="1" applyBorder="1" applyAlignment="1">
      <alignment horizontal="center" vertical="center"/>
    </xf>
    <xf numFmtId="0" fontId="19" fillId="33" borderId="37" xfId="0" applyFont="1" applyFill="1" applyBorder="1" applyAlignment="1">
      <alignment horizontal="center" vertical="center"/>
    </xf>
    <xf numFmtId="164" fontId="19" fillId="33" borderId="36" xfId="0" applyNumberFormat="1" applyFont="1" applyFill="1" applyBorder="1" applyAlignment="1">
      <alignment horizontal="center" vertical="center"/>
    </xf>
    <xf numFmtId="164" fontId="19" fillId="33" borderId="34" xfId="0" applyNumberFormat="1" applyFont="1" applyFill="1" applyBorder="1" applyAlignment="1">
      <alignment horizontal="center" vertical="center"/>
    </xf>
    <xf numFmtId="164" fontId="19" fillId="33" borderId="35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 textRotation="90"/>
    </xf>
    <xf numFmtId="0" fontId="19" fillId="0" borderId="0" xfId="0" applyFont="1" applyFill="1" applyBorder="1" applyAlignment="1">
      <alignment horizontal="center" vertical="center" wrapText="1"/>
    </xf>
    <xf numFmtId="0" fontId="20" fillId="33" borderId="25" xfId="0" applyFont="1" applyFill="1" applyBorder="1" applyAlignment="1">
      <alignment horizontal="center" vertical="center"/>
    </xf>
    <xf numFmtId="0" fontId="20" fillId="33" borderId="18" xfId="42" applyFont="1" applyFill="1" applyBorder="1" applyAlignment="1">
      <alignment horizontal="center" vertical="center"/>
    </xf>
    <xf numFmtId="0" fontId="20" fillId="33" borderId="12" xfId="42" applyFont="1" applyFill="1" applyBorder="1" applyAlignment="1">
      <alignment horizontal="center" vertical="center"/>
    </xf>
    <xf numFmtId="0" fontId="20" fillId="33" borderId="29" xfId="42" applyFont="1" applyFill="1" applyBorder="1" applyAlignment="1">
      <alignment horizontal="center" vertical="center"/>
    </xf>
    <xf numFmtId="0" fontId="20" fillId="33" borderId="30" xfId="42" applyFont="1" applyFill="1" applyBorder="1" applyAlignment="1">
      <alignment horizontal="center" vertical="center"/>
    </xf>
    <xf numFmtId="0" fontId="20" fillId="33" borderId="21" xfId="0" applyFont="1" applyFill="1" applyBorder="1" applyAlignment="1">
      <alignment horizontal="center" vertical="center"/>
    </xf>
    <xf numFmtId="0" fontId="20" fillId="33" borderId="24" xfId="0" applyFont="1" applyFill="1" applyBorder="1" applyAlignment="1">
      <alignment horizontal="center" vertical="center"/>
    </xf>
    <xf numFmtId="0" fontId="20" fillId="33" borderId="29" xfId="0" applyFont="1" applyFill="1" applyBorder="1" applyAlignment="1">
      <alignment horizontal="center" vertical="center"/>
    </xf>
    <xf numFmtId="0" fontId="20" fillId="33" borderId="30" xfId="0" applyFont="1" applyFill="1" applyBorder="1" applyAlignment="1">
      <alignment horizontal="center" vertical="center"/>
    </xf>
    <xf numFmtId="0" fontId="20" fillId="33" borderId="18" xfId="43" applyFont="1" applyFill="1" applyBorder="1" applyAlignment="1">
      <alignment horizontal="center" vertical="center"/>
    </xf>
    <xf numFmtId="0" fontId="20" fillId="33" borderId="12" xfId="43" applyFont="1" applyFill="1" applyBorder="1" applyAlignment="1">
      <alignment horizontal="center" vertical="center"/>
    </xf>
    <xf numFmtId="0" fontId="20" fillId="33" borderId="22" xfId="43" applyFont="1" applyFill="1" applyBorder="1" applyAlignment="1">
      <alignment horizontal="center" vertical="center"/>
    </xf>
    <xf numFmtId="0" fontId="20" fillId="33" borderId="25" xfId="43" applyFont="1" applyFill="1" applyBorder="1" applyAlignment="1">
      <alignment horizontal="center" vertical="center"/>
    </xf>
    <xf numFmtId="0" fontId="20" fillId="33" borderId="13" xfId="43" applyFont="1" applyFill="1" applyBorder="1" applyAlignment="1">
      <alignment horizontal="center" vertic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rmal 2" xfId="42"/>
    <cellStyle name="Normal 2 2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006824146981626E-2"/>
          <c:y val="2.4444444444444446E-2"/>
          <c:w val="0.93632650918635174"/>
          <c:h val="0.758090540046055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1'!$D$11</c:f>
              <c:strCache>
                <c:ptCount val="1"/>
                <c:pt idx="0">
                  <c:v>Number of holdings, 2005</c:v>
                </c:pt>
              </c:strCache>
            </c:strRef>
          </c:tx>
          <c:invertIfNegative val="0"/>
          <c:cat>
            <c:multiLvlStrRef>
              <c:f>'Figure 1'!$B$12:$C$20</c:f>
              <c:multiLvlStrCache>
                <c:ptCount val="9"/>
                <c:lvl>
                  <c:pt idx="0">
                    <c:v>0 (²)</c:v>
                  </c:pt>
                  <c:pt idx="1">
                    <c:v>&gt; 0 to &lt; 2</c:v>
                  </c:pt>
                  <c:pt idx="2">
                    <c:v>2 to &lt; 5</c:v>
                  </c:pt>
                  <c:pt idx="3">
                    <c:v>5 to &lt; 10</c:v>
                  </c:pt>
                  <c:pt idx="4">
                    <c:v>10 to &lt;20</c:v>
                  </c:pt>
                  <c:pt idx="5">
                    <c:v>20 to &lt; 30</c:v>
                  </c:pt>
                  <c:pt idx="6">
                    <c:v>30 to &lt; 50</c:v>
                  </c:pt>
                  <c:pt idx="7">
                    <c:v>50 to &lt; 100</c:v>
                  </c:pt>
                  <c:pt idx="8">
                    <c:v>100 or more</c:v>
                  </c:pt>
                </c:lvl>
                <c:lvl>
                  <c:pt idx="0">
                    <c:v>Size classes in hectares</c:v>
                  </c:pt>
                </c:lvl>
              </c:multiLvlStrCache>
            </c:multiLvlStrRef>
          </c:cat>
          <c:val>
            <c:numRef>
              <c:f>'Figure 1'!$D$12:$D$20</c:f>
              <c:numCache>
                <c:formatCode>#\,##0.0_i</c:formatCode>
                <c:ptCount val="9"/>
                <c:pt idx="0">
                  <c:v>2.0198853612171241</c:v>
                </c:pt>
                <c:pt idx="1">
                  <c:v>48.276516864716982</c:v>
                </c:pt>
                <c:pt idx="2">
                  <c:v>21.165570248881199</c:v>
                </c:pt>
                <c:pt idx="3">
                  <c:v>10.942541815673376</c:v>
                </c:pt>
                <c:pt idx="4">
                  <c:v>7.1151725485619739</c:v>
                </c:pt>
                <c:pt idx="5">
                  <c:v>2.8290271861433602</c:v>
                </c:pt>
                <c:pt idx="6">
                  <c:v>2.8741866633153821</c:v>
                </c:pt>
                <c:pt idx="7">
                  <c:v>2.7668120654522403</c:v>
                </c:pt>
                <c:pt idx="8">
                  <c:v>2.0228545623155902</c:v>
                </c:pt>
              </c:numCache>
            </c:numRef>
          </c:val>
        </c:ser>
        <c:ser>
          <c:idx val="1"/>
          <c:order val="1"/>
          <c:tx>
            <c:strRef>
              <c:f>'Figure 1'!$E$11</c:f>
              <c:strCache>
                <c:ptCount val="1"/>
                <c:pt idx="0">
                  <c:v>Number of holdings, 2010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multiLvlStrRef>
              <c:f>'Figure 1'!$B$12:$C$20</c:f>
              <c:multiLvlStrCache>
                <c:ptCount val="9"/>
                <c:lvl>
                  <c:pt idx="0">
                    <c:v>0 (²)</c:v>
                  </c:pt>
                  <c:pt idx="1">
                    <c:v>&gt; 0 to &lt; 2</c:v>
                  </c:pt>
                  <c:pt idx="2">
                    <c:v>2 to &lt; 5</c:v>
                  </c:pt>
                  <c:pt idx="3">
                    <c:v>5 to &lt; 10</c:v>
                  </c:pt>
                  <c:pt idx="4">
                    <c:v>10 to &lt;20</c:v>
                  </c:pt>
                  <c:pt idx="5">
                    <c:v>20 to &lt; 30</c:v>
                  </c:pt>
                  <c:pt idx="6">
                    <c:v>30 to &lt; 50</c:v>
                  </c:pt>
                  <c:pt idx="7">
                    <c:v>50 to &lt; 100</c:v>
                  </c:pt>
                  <c:pt idx="8">
                    <c:v>100 or more</c:v>
                  </c:pt>
                </c:lvl>
                <c:lvl>
                  <c:pt idx="0">
                    <c:v>Size classes in hectares</c:v>
                  </c:pt>
                </c:lvl>
              </c:multiLvlStrCache>
            </c:multiLvlStrRef>
          </c:cat>
          <c:val>
            <c:numRef>
              <c:f>'Figure 1'!$E$12:$E$20</c:f>
              <c:numCache>
                <c:formatCode>#\,##0.0_i</c:formatCode>
                <c:ptCount val="9"/>
                <c:pt idx="0">
                  <c:v>2.1507712180684422</c:v>
                </c:pt>
                <c:pt idx="1">
                  <c:v>46.918956350355728</c:v>
                </c:pt>
                <c:pt idx="2">
                  <c:v>20.1302398050398</c:v>
                </c:pt>
                <c:pt idx="3">
                  <c:v>10.881782074714767</c:v>
                </c:pt>
                <c:pt idx="4">
                  <c:v>7.5131754608498218</c:v>
                </c:pt>
                <c:pt idx="5">
                  <c:v>3.1480445718432994</c:v>
                </c:pt>
                <c:pt idx="6">
                  <c:v>3.293365826699826</c:v>
                </c:pt>
                <c:pt idx="7">
                  <c:v>3.2781345611564441</c:v>
                </c:pt>
                <c:pt idx="8">
                  <c:v>2.7050894066964299</c:v>
                </c:pt>
              </c:numCache>
            </c:numRef>
          </c:val>
        </c:ser>
        <c:ser>
          <c:idx val="2"/>
          <c:order val="2"/>
          <c:tx>
            <c:strRef>
              <c:f>'Figure 1'!$F$11</c:f>
              <c:strCache>
                <c:ptCount val="1"/>
                <c:pt idx="0">
                  <c:v>Utilised agricultural area, 2005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multiLvlStrRef>
              <c:f>'Figure 1'!$B$12:$C$20</c:f>
              <c:multiLvlStrCache>
                <c:ptCount val="9"/>
                <c:lvl>
                  <c:pt idx="0">
                    <c:v>0 (²)</c:v>
                  </c:pt>
                  <c:pt idx="1">
                    <c:v>&gt; 0 to &lt; 2</c:v>
                  </c:pt>
                  <c:pt idx="2">
                    <c:v>2 to &lt; 5</c:v>
                  </c:pt>
                  <c:pt idx="3">
                    <c:v>5 to &lt; 10</c:v>
                  </c:pt>
                  <c:pt idx="4">
                    <c:v>10 to &lt;20</c:v>
                  </c:pt>
                  <c:pt idx="5">
                    <c:v>20 to &lt; 30</c:v>
                  </c:pt>
                  <c:pt idx="6">
                    <c:v>30 to &lt; 50</c:v>
                  </c:pt>
                  <c:pt idx="7">
                    <c:v>50 to &lt; 100</c:v>
                  </c:pt>
                  <c:pt idx="8">
                    <c:v>100 or more</c:v>
                  </c:pt>
                </c:lvl>
                <c:lvl>
                  <c:pt idx="0">
                    <c:v>Size classes in hectares</c:v>
                  </c:pt>
                </c:lvl>
              </c:multiLvlStrCache>
            </c:multiLvlStrRef>
          </c:cat>
          <c:val>
            <c:numRef>
              <c:f>'Figure 1'!$F$12:$F$20</c:f>
              <c:numCache>
                <c:formatCode>#\,##0.0_i</c:formatCode>
                <c:ptCount val="9"/>
                <c:pt idx="0">
                  <c:v>0</c:v>
                </c:pt>
                <c:pt idx="1">
                  <c:v>2.9903974622695153</c:v>
                </c:pt>
                <c:pt idx="2">
                  <c:v>5.6470375508296113</c:v>
                </c:pt>
                <c:pt idx="3">
                  <c:v>6.4277582876830994</c:v>
                </c:pt>
                <c:pt idx="4">
                  <c:v>8.3725745103670892</c:v>
                </c:pt>
                <c:pt idx="5">
                  <c:v>5.8044654474924444</c:v>
                </c:pt>
                <c:pt idx="6">
                  <c:v>9.3322992019591133</c:v>
                </c:pt>
                <c:pt idx="7">
                  <c:v>16.361966136461152</c:v>
                </c:pt>
                <c:pt idx="8">
                  <c:v>45.217446664519336</c:v>
                </c:pt>
              </c:numCache>
            </c:numRef>
          </c:val>
        </c:ser>
        <c:ser>
          <c:idx val="3"/>
          <c:order val="3"/>
          <c:tx>
            <c:strRef>
              <c:f>'Figure 1'!$G$11</c:f>
              <c:strCache>
                <c:ptCount val="1"/>
                <c:pt idx="0">
                  <c:v>Utilised agricultural area, 2010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multiLvlStrRef>
              <c:f>'Figure 1'!$B$12:$C$20</c:f>
              <c:multiLvlStrCache>
                <c:ptCount val="9"/>
                <c:lvl>
                  <c:pt idx="0">
                    <c:v>0 (²)</c:v>
                  </c:pt>
                  <c:pt idx="1">
                    <c:v>&gt; 0 to &lt; 2</c:v>
                  </c:pt>
                  <c:pt idx="2">
                    <c:v>2 to &lt; 5</c:v>
                  </c:pt>
                  <c:pt idx="3">
                    <c:v>5 to &lt; 10</c:v>
                  </c:pt>
                  <c:pt idx="4">
                    <c:v>10 to &lt;20</c:v>
                  </c:pt>
                  <c:pt idx="5">
                    <c:v>20 to &lt; 30</c:v>
                  </c:pt>
                  <c:pt idx="6">
                    <c:v>30 to &lt; 50</c:v>
                  </c:pt>
                  <c:pt idx="7">
                    <c:v>50 to &lt; 100</c:v>
                  </c:pt>
                  <c:pt idx="8">
                    <c:v>100 or more</c:v>
                  </c:pt>
                </c:lvl>
                <c:lvl>
                  <c:pt idx="0">
                    <c:v>Size classes in hectares</c:v>
                  </c:pt>
                </c:lvl>
              </c:multiLvlStrCache>
            </c:multiLvlStrRef>
          </c:cat>
          <c:val>
            <c:numRef>
              <c:f>'Figure 1'!$G$12:$G$20</c:f>
              <c:numCache>
                <c:formatCode>#\,##0.0_i</c:formatCode>
                <c:ptCount val="9"/>
                <c:pt idx="0">
                  <c:v>0</c:v>
                </c:pt>
                <c:pt idx="1">
                  <c:v>2.4074386608759988</c:v>
                </c:pt>
                <c:pt idx="2">
                  <c:v>4.3742619949724686</c:v>
                </c:pt>
                <c:pt idx="3">
                  <c:v>5.2493264293837534</c:v>
                </c:pt>
                <c:pt idx="4">
                  <c:v>7.2567860645739533</c:v>
                </c:pt>
                <c:pt idx="5">
                  <c:v>5.2839856239987419</c:v>
                </c:pt>
                <c:pt idx="6">
                  <c:v>8.7664266559464625</c:v>
                </c:pt>
                <c:pt idx="7">
                  <c:v>15.92292569906501</c:v>
                </c:pt>
                <c:pt idx="8">
                  <c:v>50.930334044607093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779136"/>
        <c:axId val="212625280"/>
      </c:barChart>
      <c:catAx>
        <c:axId val="210779136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212625280"/>
        <c:crosses val="autoZero"/>
        <c:auto val="1"/>
        <c:lblAlgn val="ctr"/>
        <c:lblOffset val="100"/>
        <c:noMultiLvlLbl val="0"/>
      </c:catAx>
      <c:valAx>
        <c:axId val="21262528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10779136"/>
        <c:crosses val="autoZero"/>
        <c:crossBetween val="between"/>
      </c:valAx>
    </c:plotArea>
    <c:legend>
      <c:legendPos val="b"/>
      <c:layout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6326824146981629E-2"/>
          <c:y val="2.1266665103762145E-2"/>
          <c:w val="0.94900650918635165"/>
          <c:h val="0.756850221159891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2'!$H$10</c:f>
              <c:strCache>
                <c:ptCount val="1"/>
                <c:pt idx="0">
                  <c:v>Change in the number of holdings</c:v>
                </c:pt>
              </c:strCache>
            </c:strRef>
          </c:tx>
          <c:invertIfNegative val="0"/>
          <c:cat>
            <c:multiLvlStrRef>
              <c:f>'Figure 2'!$B$12:$C$21</c:f>
              <c:multiLvlStrCache>
                <c:ptCount val="10"/>
                <c:lvl>
                  <c:pt idx="0">
                    <c:v>Total</c:v>
                  </c:pt>
                  <c:pt idx="1">
                    <c:v>0 (¹)</c:v>
                  </c:pt>
                  <c:pt idx="2">
                    <c:v>&gt; 0 to &lt; 2</c:v>
                  </c:pt>
                  <c:pt idx="3">
                    <c:v>2 to &lt; 5</c:v>
                  </c:pt>
                  <c:pt idx="4">
                    <c:v>5 to &lt; 10</c:v>
                  </c:pt>
                  <c:pt idx="5">
                    <c:v>10 to &lt;20</c:v>
                  </c:pt>
                  <c:pt idx="6">
                    <c:v>20 to &lt; 30</c:v>
                  </c:pt>
                  <c:pt idx="7">
                    <c:v>30 to &lt; 50</c:v>
                  </c:pt>
                  <c:pt idx="8">
                    <c:v>50 to &lt; 100</c:v>
                  </c:pt>
                  <c:pt idx="9">
                    <c:v>100 or more</c:v>
                  </c:pt>
                </c:lvl>
                <c:lvl>
                  <c:pt idx="1">
                    <c:v>Size classes in hectares</c:v>
                  </c:pt>
                </c:lvl>
              </c:multiLvlStrCache>
            </c:multiLvlStrRef>
          </c:cat>
          <c:val>
            <c:numRef>
              <c:f>'Figure 2'!$H$12:$H$21</c:f>
              <c:numCache>
                <c:formatCode>#,##0.0_i</c:formatCode>
                <c:ptCount val="10"/>
                <c:pt idx="0">
                  <c:v>-17.036654442304624</c:v>
                </c:pt>
                <c:pt idx="1">
                  <c:v>-11.660741145904538</c:v>
                </c:pt>
                <c:pt idx="2">
                  <c:v>-19.369626441590469</c:v>
                </c:pt>
                <c:pt idx="3">
                  <c:v>-21.094871460263604</c:v>
                </c:pt>
                <c:pt idx="4">
                  <c:v>-17.497318104373065</c:v>
                </c:pt>
                <c:pt idx="5">
                  <c:v>-12.395916228334087</c:v>
                </c:pt>
                <c:pt idx="6">
                  <c:v>-7.6812301684159081</c:v>
                </c:pt>
                <c:pt idx="7">
                  <c:v>-4.9370555448779498</c:v>
                </c:pt>
                <c:pt idx="8">
                  <c:v>-1.7045596346302574</c:v>
                </c:pt>
                <c:pt idx="9">
                  <c:v>10.943847072879336</c:v>
                </c:pt>
              </c:numCache>
            </c:numRef>
          </c:val>
        </c:ser>
        <c:ser>
          <c:idx val="1"/>
          <c:order val="1"/>
          <c:tx>
            <c:strRef>
              <c:f>'Figure 2'!$I$10</c:f>
              <c:strCache>
                <c:ptCount val="1"/>
                <c:pt idx="0">
                  <c:v>Change in the utilised agricultural area</c:v>
                </c:pt>
              </c:strCache>
            </c:strRef>
          </c:tx>
          <c:invertIfNegative val="0"/>
          <c:cat>
            <c:multiLvlStrRef>
              <c:f>'Figure 2'!$B$12:$C$21</c:f>
              <c:multiLvlStrCache>
                <c:ptCount val="10"/>
                <c:lvl>
                  <c:pt idx="0">
                    <c:v>Total</c:v>
                  </c:pt>
                  <c:pt idx="1">
                    <c:v>0 (¹)</c:v>
                  </c:pt>
                  <c:pt idx="2">
                    <c:v>&gt; 0 to &lt; 2</c:v>
                  </c:pt>
                  <c:pt idx="3">
                    <c:v>2 to &lt; 5</c:v>
                  </c:pt>
                  <c:pt idx="4">
                    <c:v>5 to &lt; 10</c:v>
                  </c:pt>
                  <c:pt idx="5">
                    <c:v>10 to &lt;20</c:v>
                  </c:pt>
                  <c:pt idx="6">
                    <c:v>20 to &lt; 30</c:v>
                  </c:pt>
                  <c:pt idx="7">
                    <c:v>30 to &lt; 50</c:v>
                  </c:pt>
                  <c:pt idx="8">
                    <c:v>50 to &lt; 100</c:v>
                  </c:pt>
                  <c:pt idx="9">
                    <c:v>100 or more</c:v>
                  </c:pt>
                </c:lvl>
                <c:lvl>
                  <c:pt idx="1">
                    <c:v>Size classes in hectares</c:v>
                  </c:pt>
                </c:lvl>
              </c:multiLvlStrCache>
            </c:multiLvlStrRef>
          </c:cat>
          <c:val>
            <c:numRef>
              <c:f>'Figure 2'!$I$12:$I$21</c:f>
              <c:numCache>
                <c:formatCode>@_i</c:formatCode>
                <c:ptCount val="10"/>
                <c:pt idx="0" formatCode="#,##0.0_i">
                  <c:v>1.4552356389268937</c:v>
                </c:pt>
                <c:pt idx="1">
                  <c:v>0</c:v>
                </c:pt>
                <c:pt idx="2" formatCode="#,##0.0_i">
                  <c:v>-18.322811697389056</c:v>
                </c:pt>
                <c:pt idx="3" formatCode="#,##0.0_i">
                  <c:v>-21.411575989761857</c:v>
                </c:pt>
                <c:pt idx="4" formatCode="#,##0.0_i">
                  <c:v>-17.14504092985392</c:v>
                </c:pt>
                <c:pt idx="5" formatCode="#,##0.0_i">
                  <c:v>-12.065406016870227</c:v>
                </c:pt>
                <c:pt idx="6" formatCode="#,##0.0_i">
                  <c:v>-7.6421400997249407</c:v>
                </c:pt>
                <c:pt idx="7" formatCode="#,##0.0_i">
                  <c:v>-4.6965958931419465</c:v>
                </c:pt>
                <c:pt idx="8" formatCode="#,##0.0_i">
                  <c:v>-1.2671114591876318</c:v>
                </c:pt>
                <c:pt idx="9" formatCode="#,##0.0_i">
                  <c:v>14.273348515261674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672512"/>
        <c:axId val="212675968"/>
      </c:barChart>
      <c:catAx>
        <c:axId val="212672512"/>
        <c:scaling>
          <c:orientation val="minMax"/>
        </c:scaling>
        <c:delete val="0"/>
        <c:axPos val="b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crossAx val="212675968"/>
        <c:crosses val="autoZero"/>
        <c:auto val="1"/>
        <c:lblAlgn val="ctr"/>
        <c:lblOffset val="100"/>
        <c:noMultiLvlLbl val="0"/>
      </c:catAx>
      <c:valAx>
        <c:axId val="21267596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126725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259863517060367"/>
          <c:y val="0.94403090247653121"/>
          <c:w val="0.49080272965879262"/>
          <c:h val="3.8569083779699885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6049117498082282E-2"/>
          <c:y val="2.4585997843049465E-2"/>
          <c:w val="0.95165319789976321"/>
          <c:h val="0.786656220910080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3'!$J$10</c:f>
              <c:strCache>
                <c:ptCount val="1"/>
                <c:pt idx="0">
                  <c:v>Change in the number of holdings</c:v>
                </c:pt>
              </c:strCache>
            </c:strRef>
          </c:tx>
          <c:invertIfNegative val="0"/>
          <c:cat>
            <c:multiLvlStrRef>
              <c:f>'Figure 3'!$B$12:$C$23</c:f>
              <c:multiLvlStrCache>
                <c:ptCount val="12"/>
                <c:lvl>
                  <c:pt idx="0">
                    <c:v>Total</c:v>
                  </c:pt>
                  <c:pt idx="1">
                    <c:v>0</c:v>
                  </c:pt>
                  <c:pt idx="2">
                    <c:v>&gt; 0 to
&lt; 2 000</c:v>
                  </c:pt>
                  <c:pt idx="3">
                    <c:v>2 000 to
&lt; 4 000</c:v>
                  </c:pt>
                  <c:pt idx="4">
                    <c:v>4 000 to
&lt; 8 000</c:v>
                  </c:pt>
                  <c:pt idx="5">
                    <c:v>8 000 to
&lt; 15 000</c:v>
                  </c:pt>
                  <c:pt idx="6">
                    <c:v>15 000 to
&lt; 25 000</c:v>
                  </c:pt>
                  <c:pt idx="7">
                    <c:v>25 000 to
&lt; 50 000</c:v>
                  </c:pt>
                  <c:pt idx="8">
                    <c:v>50 000 to
&lt; 100 000</c:v>
                  </c:pt>
                  <c:pt idx="9">
                    <c:v>100 000 to
&lt; 250 000</c:v>
                  </c:pt>
                  <c:pt idx="10">
                    <c:v>250 000 to
&lt;  500 000</c:v>
                  </c:pt>
                  <c:pt idx="11">
                    <c:v>500 000
or more</c:v>
                  </c:pt>
                </c:lvl>
                <c:lvl>
                  <c:pt idx="1">
                    <c:v>Size classes in EUR</c:v>
                  </c:pt>
                </c:lvl>
              </c:multiLvlStrCache>
            </c:multiLvlStrRef>
          </c:cat>
          <c:val>
            <c:numRef>
              <c:f>'Figure 3'!$J$12:$J$23</c:f>
              <c:numCache>
                <c:formatCode>#,##0.0_i</c:formatCode>
                <c:ptCount val="12"/>
                <c:pt idx="0">
                  <c:v>-17.036654442304624</c:v>
                </c:pt>
                <c:pt idx="1">
                  <c:v>-18.316512046759769</c:v>
                </c:pt>
                <c:pt idx="2">
                  <c:v>-19.521504988504944</c:v>
                </c:pt>
                <c:pt idx="3">
                  <c:v>-23.744541264204827</c:v>
                </c:pt>
                <c:pt idx="4">
                  <c:v>-21.186058958502244</c:v>
                </c:pt>
                <c:pt idx="5">
                  <c:v>-11.739651516548349</c:v>
                </c:pt>
                <c:pt idx="6">
                  <c:v>-7.9553961322520195</c:v>
                </c:pt>
                <c:pt idx="7">
                  <c:v>-3.9143474274703607</c:v>
                </c:pt>
                <c:pt idx="8">
                  <c:v>-4.1437894954936354</c:v>
                </c:pt>
                <c:pt idx="9">
                  <c:v>1.8007292209241825</c:v>
                </c:pt>
                <c:pt idx="10">
                  <c:v>15.074441687344915</c:v>
                </c:pt>
                <c:pt idx="11">
                  <c:v>24.980581016001253</c:v>
                </c:pt>
              </c:numCache>
            </c:numRef>
          </c:val>
        </c:ser>
        <c:ser>
          <c:idx val="1"/>
          <c:order val="1"/>
          <c:tx>
            <c:strRef>
              <c:f>'Figure 3'!$K$10</c:f>
              <c:strCache>
                <c:ptCount val="1"/>
                <c:pt idx="0">
                  <c:v>Change in the utilised agricultural area</c:v>
                </c:pt>
              </c:strCache>
            </c:strRef>
          </c:tx>
          <c:invertIfNegative val="0"/>
          <c:cat>
            <c:multiLvlStrRef>
              <c:f>'Figure 3'!$B$12:$C$23</c:f>
              <c:multiLvlStrCache>
                <c:ptCount val="12"/>
                <c:lvl>
                  <c:pt idx="0">
                    <c:v>Total</c:v>
                  </c:pt>
                  <c:pt idx="1">
                    <c:v>0</c:v>
                  </c:pt>
                  <c:pt idx="2">
                    <c:v>&gt; 0 to
&lt; 2 000</c:v>
                  </c:pt>
                  <c:pt idx="3">
                    <c:v>2 000 to
&lt; 4 000</c:v>
                  </c:pt>
                  <c:pt idx="4">
                    <c:v>4 000 to
&lt; 8 000</c:v>
                  </c:pt>
                  <c:pt idx="5">
                    <c:v>8 000 to
&lt; 15 000</c:v>
                  </c:pt>
                  <c:pt idx="6">
                    <c:v>15 000 to
&lt; 25 000</c:v>
                  </c:pt>
                  <c:pt idx="7">
                    <c:v>25 000 to
&lt; 50 000</c:v>
                  </c:pt>
                  <c:pt idx="8">
                    <c:v>50 000 to
&lt; 100 000</c:v>
                  </c:pt>
                  <c:pt idx="9">
                    <c:v>100 000 to
&lt; 250 000</c:v>
                  </c:pt>
                  <c:pt idx="10">
                    <c:v>250 000 to
&lt;  500 000</c:v>
                  </c:pt>
                  <c:pt idx="11">
                    <c:v>500 000
or more</c:v>
                  </c:pt>
                </c:lvl>
                <c:lvl>
                  <c:pt idx="1">
                    <c:v>Size classes in EUR</c:v>
                  </c:pt>
                </c:lvl>
              </c:multiLvlStrCache>
            </c:multiLvlStrRef>
          </c:cat>
          <c:val>
            <c:numRef>
              <c:f>'Figure 3'!$K$12:$K$23</c:f>
              <c:numCache>
                <c:formatCode>#,##0.0_i</c:formatCode>
                <c:ptCount val="12"/>
                <c:pt idx="0">
                  <c:v>1.4552356389268937</c:v>
                </c:pt>
                <c:pt idx="1">
                  <c:v>49.8</c:v>
                </c:pt>
                <c:pt idx="2">
                  <c:v>-15.81545614401098</c:v>
                </c:pt>
                <c:pt idx="3">
                  <c:v>-24.140857737735715</c:v>
                </c:pt>
                <c:pt idx="4">
                  <c:v>-19.200864699059906</c:v>
                </c:pt>
                <c:pt idx="5">
                  <c:v>-8.6579285773658228</c:v>
                </c:pt>
                <c:pt idx="6">
                  <c:v>-6.8332788169188916</c:v>
                </c:pt>
                <c:pt idx="7">
                  <c:v>-3.7035403864266669</c:v>
                </c:pt>
                <c:pt idx="8">
                  <c:v>-3.3665479300722581</c:v>
                </c:pt>
                <c:pt idx="9">
                  <c:v>6.1882513994881947</c:v>
                </c:pt>
                <c:pt idx="10">
                  <c:v>20.041720352386278</c:v>
                </c:pt>
                <c:pt idx="11">
                  <c:v>26.273664867302671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196352"/>
        <c:axId val="208197888"/>
      </c:barChart>
      <c:catAx>
        <c:axId val="208196352"/>
        <c:scaling>
          <c:orientation val="minMax"/>
        </c:scaling>
        <c:delete val="0"/>
        <c:axPos val="b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crossAx val="208197888"/>
        <c:crosses val="autoZero"/>
        <c:auto val="1"/>
        <c:lblAlgn val="ctr"/>
        <c:lblOffset val="100"/>
        <c:noMultiLvlLbl val="0"/>
      </c:catAx>
      <c:valAx>
        <c:axId val="208197888"/>
        <c:scaling>
          <c:orientation val="minMax"/>
          <c:max val="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08196352"/>
        <c:crosses val="autoZero"/>
        <c:crossBetween val="between"/>
      </c:valAx>
    </c:plotArea>
    <c:legend>
      <c:legendPos val="b"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457200</xdr:colOff>
      <xdr:row>9</xdr:row>
      <xdr:rowOff>285750</xdr:rowOff>
    </xdr:from>
    <xdr:to>
      <xdr:col>23</xdr:col>
      <xdr:colOff>228600</xdr:colOff>
      <xdr:row>35</xdr:row>
      <xdr:rowOff>19050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447675</xdr:colOff>
      <xdr:row>8</xdr:row>
      <xdr:rowOff>104775</xdr:rowOff>
    </xdr:from>
    <xdr:to>
      <xdr:col>27</xdr:col>
      <xdr:colOff>219075</xdr:colOff>
      <xdr:row>35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514350</xdr:colOff>
      <xdr:row>8</xdr:row>
      <xdr:rowOff>76200</xdr:rowOff>
    </xdr:from>
    <xdr:to>
      <xdr:col>24</xdr:col>
      <xdr:colOff>237234</xdr:colOff>
      <xdr:row>59</xdr:row>
      <xdr:rowOff>141896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58575" y="1333500"/>
          <a:ext cx="7133334" cy="783809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324970</xdr:colOff>
      <xdr:row>8</xdr:row>
      <xdr:rowOff>11207</xdr:rowOff>
    </xdr:from>
    <xdr:to>
      <xdr:col>24</xdr:col>
      <xdr:colOff>75310</xdr:colOff>
      <xdr:row>57</xdr:row>
      <xdr:rowOff>114448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14529" y="1299883"/>
          <a:ext cx="7123810" cy="779047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476250</xdr:colOff>
      <xdr:row>7</xdr:row>
      <xdr:rowOff>109538</xdr:rowOff>
    </xdr:from>
    <xdr:to>
      <xdr:col>27</xdr:col>
      <xdr:colOff>247650</xdr:colOff>
      <xdr:row>32</xdr:row>
      <xdr:rowOff>55647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651164</xdr:colOff>
      <xdr:row>30</xdr:row>
      <xdr:rowOff>31173</xdr:rowOff>
    </xdr:from>
    <xdr:to>
      <xdr:col>4</xdr:col>
      <xdr:colOff>887557</xdr:colOff>
      <xdr:row>31</xdr:row>
      <xdr:rowOff>38965</xdr:rowOff>
    </xdr:to>
    <xdr:sp macro="" textlink="">
      <xdr:nvSpPr>
        <xdr:cNvPr id="3" name="TextBox 2"/>
        <xdr:cNvSpPr txBox="1"/>
      </xdr:nvSpPr>
      <xdr:spPr>
        <a:xfrm>
          <a:off x="4668982" y="4767696"/>
          <a:ext cx="236393" cy="1593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en-GB" sz="900">
              <a:latin typeface="Arial" panose="020B0604020202020204" pitchFamily="34" charset="0"/>
              <a:cs typeface="Arial" panose="020B0604020202020204" pitchFamily="34" charset="0"/>
            </a:rPr>
            <a:t>180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0.00535</cdr:x>
      <cdr:y>0.01339</cdr:y>
    </cdr:from>
    <cdr:to>
      <cdr:x>0.02616</cdr:x>
      <cdr:y>0.04143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50959" y="72756"/>
          <a:ext cx="198215" cy="152327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900">
              <a:latin typeface="Arial" panose="020B0604020202020204" pitchFamily="34" charset="0"/>
              <a:cs typeface="Arial" panose="020B0604020202020204" pitchFamily="34" charset="0"/>
            </a:rPr>
            <a:t>190</a:t>
          </a:r>
        </a:p>
      </cdr:txBody>
    </cdr:sp>
  </cdr:relSizeAnchor>
  <cdr:relSizeAnchor xmlns:cdr="http://schemas.openxmlformats.org/drawingml/2006/chartDrawing">
    <cdr:from>
      <cdr:x>0.01303</cdr:x>
      <cdr:y>0.16817</cdr:y>
    </cdr:from>
    <cdr:to>
      <cdr:x>0.02866</cdr:x>
      <cdr:y>0.17731</cdr:y>
    </cdr:to>
    <cdr:cxnSp macro="">
      <cdr:nvCxnSpPr>
        <cdr:cNvPr id="6" name="Straight Connector 5"/>
        <cdr:cNvCxnSpPr/>
      </cdr:nvCxnSpPr>
      <cdr:spPr>
        <a:xfrm xmlns:a="http://schemas.openxmlformats.org/drawingml/2006/main" flipV="1">
          <a:off x="148071" y="955531"/>
          <a:ext cx="177511" cy="51955"/>
        </a:xfrm>
        <a:prstGeom xmlns:a="http://schemas.openxmlformats.org/drawingml/2006/main" prst="line">
          <a:avLst/>
        </a:prstGeom>
        <a:ln xmlns:a="http://schemas.openxmlformats.org/drawingml/2006/main" w="317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0.01324</cdr:x>
      <cdr:y>0.17352</cdr:y>
    </cdr:from>
    <cdr:to>
      <cdr:x>0.02886</cdr:x>
      <cdr:y>0.18267</cdr:y>
    </cdr:to>
    <cdr:cxnSp macro="">
      <cdr:nvCxnSpPr>
        <cdr:cNvPr id="7" name="Straight Connector 6"/>
        <cdr:cNvCxnSpPr/>
      </cdr:nvCxnSpPr>
      <cdr:spPr>
        <a:xfrm xmlns:a="http://schemas.openxmlformats.org/drawingml/2006/main" flipV="1">
          <a:off x="150379" y="985982"/>
          <a:ext cx="177511" cy="51955"/>
        </a:xfrm>
        <a:prstGeom xmlns:a="http://schemas.openxmlformats.org/drawingml/2006/main" prst="line">
          <a:avLst/>
        </a:prstGeom>
        <a:ln xmlns:a="http://schemas.openxmlformats.org/drawingml/2006/main" w="317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0.15159</cdr:x>
      <cdr:y>0.16057</cdr:y>
    </cdr:from>
    <cdr:to>
      <cdr:x>0.18264</cdr:x>
      <cdr:y>0.17831</cdr:y>
    </cdr:to>
    <cdr:cxnSp macro="">
      <cdr:nvCxnSpPr>
        <cdr:cNvPr id="8" name="Straight Connector 7"/>
        <cdr:cNvCxnSpPr/>
      </cdr:nvCxnSpPr>
      <cdr:spPr>
        <a:xfrm xmlns:a="http://schemas.openxmlformats.org/drawingml/2006/main" flipV="1">
          <a:off x="1722004" y="912381"/>
          <a:ext cx="352800" cy="100800"/>
        </a:xfrm>
        <a:prstGeom xmlns:a="http://schemas.openxmlformats.org/drawingml/2006/main" prst="line">
          <a:avLst/>
        </a:prstGeom>
        <a:ln xmlns:a="http://schemas.openxmlformats.org/drawingml/2006/main" w="317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0.15179</cdr:x>
      <cdr:y>0.16593</cdr:y>
    </cdr:from>
    <cdr:to>
      <cdr:x>0.18285</cdr:x>
      <cdr:y>0.18367</cdr:y>
    </cdr:to>
    <cdr:cxnSp macro="">
      <cdr:nvCxnSpPr>
        <cdr:cNvPr id="9" name="Straight Connector 8"/>
        <cdr:cNvCxnSpPr/>
      </cdr:nvCxnSpPr>
      <cdr:spPr>
        <a:xfrm xmlns:a="http://schemas.openxmlformats.org/drawingml/2006/main" flipV="1">
          <a:off x="1724312" y="942832"/>
          <a:ext cx="352800" cy="100800"/>
        </a:xfrm>
        <a:prstGeom xmlns:a="http://schemas.openxmlformats.org/drawingml/2006/main" prst="line">
          <a:avLst/>
        </a:prstGeom>
        <a:ln xmlns:a="http://schemas.openxmlformats.org/drawingml/2006/main" w="317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0.00591</cdr:x>
      <cdr:y>0.10901</cdr:y>
    </cdr:from>
    <cdr:to>
      <cdr:x>0.02672</cdr:x>
      <cdr:y>0.13705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56028" y="594419"/>
          <a:ext cx="197422" cy="15289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900">
              <a:latin typeface="Arial" panose="020B0604020202020204" pitchFamily="34" charset="0"/>
              <a:cs typeface="Arial" panose="020B0604020202020204" pitchFamily="34" charset="0"/>
            </a:rPr>
            <a:t>180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563217</xdr:colOff>
      <xdr:row>1</xdr:row>
      <xdr:rowOff>140804</xdr:rowOff>
    </xdr:from>
    <xdr:to>
      <xdr:col>24</xdr:col>
      <xdr:colOff>249245</xdr:colOff>
      <xdr:row>54</xdr:row>
      <xdr:rowOff>7306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46565" y="289891"/>
          <a:ext cx="7123810" cy="78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5 Agriculture and fisherie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69B345"/>
      </a:accent1>
      <a:accent2>
        <a:srgbClr val="F2E18C"/>
      </a:accent2>
      <a:accent3>
        <a:srgbClr val="C96528"/>
      </a:accent3>
      <a:accent4>
        <a:srgbClr val="02635A"/>
      </a:accent4>
      <a:accent5>
        <a:srgbClr val="C59B57"/>
      </a:accent5>
      <a:accent6>
        <a:srgbClr val="CDE1B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C1:I27"/>
  <sheetViews>
    <sheetView showGridLines="0" tabSelected="1" zoomScaleNormal="100" workbookViewId="0"/>
  </sheetViews>
  <sheetFormatPr defaultRowHeight="12" x14ac:dyDescent="0.2"/>
  <cols>
    <col min="1" max="2" width="9.140625" style="1"/>
    <col min="3" max="3" width="12.85546875" style="1" customWidth="1"/>
    <col min="4" max="9" width="21.140625" style="1" customWidth="1"/>
    <col min="10" max="16384" width="9.140625" style="1"/>
  </cols>
  <sheetData>
    <row r="1" spans="3:9" ht="15" x14ac:dyDescent="0.2">
      <c r="C1" s="2"/>
    </row>
    <row r="2" spans="3:9" x14ac:dyDescent="0.2">
      <c r="C2" s="28" t="s">
        <v>137</v>
      </c>
      <c r="D2" s="3"/>
      <c r="E2" s="3"/>
      <c r="F2" s="3"/>
      <c r="G2" s="3"/>
      <c r="H2" s="3"/>
      <c r="I2" s="3"/>
    </row>
    <row r="3" spans="3:9" x14ac:dyDescent="0.2">
      <c r="C3" s="28" t="s">
        <v>141</v>
      </c>
      <c r="D3" s="109"/>
      <c r="E3" s="109"/>
      <c r="F3" s="109"/>
      <c r="G3" s="109"/>
      <c r="H3" s="109"/>
      <c r="I3" s="109"/>
    </row>
    <row r="4" spans="3:9" x14ac:dyDescent="0.2">
      <c r="D4" s="148"/>
      <c r="E4" s="148"/>
      <c r="F4" s="148"/>
      <c r="G4" s="148"/>
      <c r="H4" s="148"/>
      <c r="I4" s="148"/>
    </row>
    <row r="5" spans="3:9" x14ac:dyDescent="0.2">
      <c r="D5" s="149"/>
      <c r="E5" s="149"/>
      <c r="F5" s="135"/>
      <c r="G5" s="149"/>
      <c r="H5" s="149"/>
      <c r="I5" s="135"/>
    </row>
    <row r="6" spans="3:9" ht="15" x14ac:dyDescent="0.2">
      <c r="C6" s="2" t="s">
        <v>103</v>
      </c>
      <c r="D6" s="135"/>
      <c r="E6" s="135"/>
      <c r="F6" s="135"/>
      <c r="G6" s="135"/>
      <c r="H6" s="135"/>
      <c r="I6" s="135"/>
    </row>
    <row r="7" spans="3:9" x14ac:dyDescent="0.2">
      <c r="C7" s="102"/>
      <c r="D7" s="147"/>
      <c r="E7" s="147"/>
      <c r="F7" s="147"/>
      <c r="G7" s="147"/>
      <c r="H7" s="147"/>
      <c r="I7" s="147"/>
    </row>
    <row r="8" spans="3:9" x14ac:dyDescent="0.2">
      <c r="C8" s="102"/>
      <c r="D8" s="103"/>
      <c r="E8" s="103"/>
      <c r="F8" s="103"/>
      <c r="G8" s="103"/>
      <c r="H8" s="103"/>
      <c r="I8" s="103"/>
    </row>
    <row r="9" spans="3:9" x14ac:dyDescent="0.2">
      <c r="C9" s="102"/>
      <c r="D9" s="150"/>
      <c r="E9" s="150"/>
      <c r="F9" s="150"/>
      <c r="G9" s="150"/>
      <c r="H9" s="150"/>
      <c r="I9" s="150"/>
    </row>
    <row r="10" spans="3:9" ht="12" customHeight="1" x14ac:dyDescent="0.2">
      <c r="C10" s="155" t="s">
        <v>138</v>
      </c>
      <c r="D10" s="151" t="s">
        <v>6</v>
      </c>
      <c r="E10" s="152"/>
      <c r="F10" s="152"/>
      <c r="G10" s="151" t="s">
        <v>0</v>
      </c>
      <c r="H10" s="152"/>
      <c r="I10" s="152"/>
    </row>
    <row r="11" spans="3:9" x14ac:dyDescent="0.2">
      <c r="C11" s="156"/>
      <c r="D11" s="153" t="s">
        <v>35</v>
      </c>
      <c r="E11" s="154"/>
      <c r="F11" s="38" t="s">
        <v>36</v>
      </c>
      <c r="G11" s="154" t="s">
        <v>35</v>
      </c>
      <c r="H11" s="154"/>
      <c r="I11" s="133" t="s">
        <v>36</v>
      </c>
    </row>
    <row r="12" spans="3:9" x14ac:dyDescent="0.2">
      <c r="C12" s="156"/>
      <c r="D12" s="133">
        <v>2005</v>
      </c>
      <c r="E12" s="134">
        <v>2010</v>
      </c>
      <c r="F12" s="38">
        <v>2010</v>
      </c>
      <c r="G12" s="134">
        <v>2005</v>
      </c>
      <c r="H12" s="134">
        <v>2010</v>
      </c>
      <c r="I12" s="133">
        <v>2010</v>
      </c>
    </row>
    <row r="13" spans="3:9" x14ac:dyDescent="0.2">
      <c r="C13" s="157"/>
      <c r="D13" s="158" t="s">
        <v>39</v>
      </c>
      <c r="E13" s="159"/>
      <c r="F13" s="160"/>
      <c r="G13" s="159" t="s">
        <v>38</v>
      </c>
      <c r="H13" s="159"/>
      <c r="I13" s="159"/>
    </row>
    <row r="14" spans="3:9" x14ac:dyDescent="0.2">
      <c r="C14" s="137" t="s">
        <v>1</v>
      </c>
      <c r="D14" s="103">
        <v>14482.01</v>
      </c>
      <c r="E14" s="103">
        <v>12014.76</v>
      </c>
      <c r="F14" s="130">
        <v>12248.04</v>
      </c>
      <c r="G14" s="130">
        <v>171996.2</v>
      </c>
      <c r="H14" s="103">
        <v>174499.15</v>
      </c>
      <c r="I14" s="130">
        <v>175815.16</v>
      </c>
    </row>
    <row r="15" spans="3:9" x14ac:dyDescent="0.2">
      <c r="C15" s="138"/>
      <c r="D15" s="161" t="s">
        <v>102</v>
      </c>
      <c r="E15" s="162"/>
      <c r="F15" s="163"/>
      <c r="G15" s="162" t="s">
        <v>102</v>
      </c>
      <c r="H15" s="162"/>
      <c r="I15" s="162"/>
    </row>
    <row r="16" spans="3:9" x14ac:dyDescent="0.2">
      <c r="C16" s="13">
        <v>0</v>
      </c>
      <c r="D16" s="33">
        <v>2.0198853612171241</v>
      </c>
      <c r="E16" s="14">
        <v>2.1507712180684422</v>
      </c>
      <c r="F16" s="36">
        <v>2.1116848083448452</v>
      </c>
      <c r="G16" s="14">
        <v>0</v>
      </c>
      <c r="H16" s="14">
        <v>0</v>
      </c>
      <c r="I16" s="33">
        <v>0</v>
      </c>
    </row>
    <row r="17" spans="3:9" x14ac:dyDescent="0.2">
      <c r="C17" s="6" t="s">
        <v>84</v>
      </c>
      <c r="D17" s="33">
        <v>48.276516864716982</v>
      </c>
      <c r="E17" s="14">
        <v>46.918956350355728</v>
      </c>
      <c r="F17" s="36">
        <v>47.025973135293484</v>
      </c>
      <c r="G17" s="14">
        <v>2.9903974622695153</v>
      </c>
      <c r="H17" s="14">
        <v>2.4074386608759988</v>
      </c>
      <c r="I17" s="33">
        <v>2.4466832097982905</v>
      </c>
    </row>
    <row r="18" spans="3:9" x14ac:dyDescent="0.2">
      <c r="C18" s="6" t="s">
        <v>85</v>
      </c>
      <c r="D18" s="32">
        <v>21.165570248881199</v>
      </c>
      <c r="E18" s="10">
        <v>20.1302398050398</v>
      </c>
      <c r="F18" s="35">
        <v>20.199395168533087</v>
      </c>
      <c r="G18" s="10">
        <v>5.6470375508296113</v>
      </c>
      <c r="H18" s="10">
        <v>4.3742619949724686</v>
      </c>
      <c r="I18" s="32">
        <v>4.442461048296404</v>
      </c>
    </row>
    <row r="19" spans="3:9" x14ac:dyDescent="0.2">
      <c r="C19" s="6" t="s">
        <v>86</v>
      </c>
      <c r="D19" s="32">
        <v>10.942541815673376</v>
      </c>
      <c r="E19" s="10">
        <v>10.881782074714767</v>
      </c>
      <c r="F19" s="35">
        <v>10.921420896731233</v>
      </c>
      <c r="G19" s="10">
        <v>6.4277582876830994</v>
      </c>
      <c r="H19" s="10">
        <v>5.2493264293837534</v>
      </c>
      <c r="I19" s="32">
        <v>5.328829436551433</v>
      </c>
    </row>
    <row r="20" spans="3:9" x14ac:dyDescent="0.2">
      <c r="C20" s="6" t="s">
        <v>87</v>
      </c>
      <c r="D20" s="32">
        <v>7.1151725485619739</v>
      </c>
      <c r="E20" s="10">
        <v>7.5131754608498218</v>
      </c>
      <c r="F20" s="35">
        <v>7.4834014258607899</v>
      </c>
      <c r="G20" s="10">
        <v>8.3725745103670892</v>
      </c>
      <c r="H20" s="10">
        <v>7.2567860645739533</v>
      </c>
      <c r="I20" s="32">
        <v>7.30972801207814</v>
      </c>
    </row>
    <row r="21" spans="3:9" x14ac:dyDescent="0.2">
      <c r="C21" s="6" t="s">
        <v>88</v>
      </c>
      <c r="D21" s="32">
        <v>2.8290271861433602</v>
      </c>
      <c r="E21" s="10">
        <v>3.1480445718432994</v>
      </c>
      <c r="F21" s="35">
        <v>3.1234385256743118</v>
      </c>
      <c r="G21" s="10">
        <v>5.8044654474924444</v>
      </c>
      <c r="H21" s="10">
        <v>5.2839856239987419</v>
      </c>
      <c r="I21" s="32">
        <v>5.3030694281426021</v>
      </c>
    </row>
    <row r="22" spans="3:9" x14ac:dyDescent="0.2">
      <c r="C22" s="6" t="s">
        <v>89</v>
      </c>
      <c r="D22" s="32">
        <v>2.8741866633153821</v>
      </c>
      <c r="E22" s="10">
        <v>3.293365826699826</v>
      </c>
      <c r="F22" s="35">
        <v>3.2589704148582141</v>
      </c>
      <c r="G22" s="10">
        <v>9.3322992019591133</v>
      </c>
      <c r="H22" s="10">
        <v>8.7664266559464625</v>
      </c>
      <c r="I22" s="32">
        <v>8.7760577643020081</v>
      </c>
    </row>
    <row r="23" spans="3:9" x14ac:dyDescent="0.2">
      <c r="C23" s="6" t="s">
        <v>90</v>
      </c>
      <c r="D23" s="32">
        <v>2.7668120654522403</v>
      </c>
      <c r="E23" s="10">
        <v>3.2781345611564441</v>
      </c>
      <c r="F23" s="35">
        <v>3.2343950542290849</v>
      </c>
      <c r="G23" s="10">
        <v>16.361966136461152</v>
      </c>
      <c r="H23" s="10">
        <v>15.92292569906501</v>
      </c>
      <c r="I23" s="32">
        <v>15.891462374461906</v>
      </c>
    </row>
    <row r="24" spans="3:9" x14ac:dyDescent="0.2">
      <c r="C24" s="7" t="s">
        <v>91</v>
      </c>
      <c r="D24" s="34">
        <v>2.0228545623155902</v>
      </c>
      <c r="E24" s="11">
        <v>2.7050894066964299</v>
      </c>
      <c r="F24" s="37">
        <v>2.6605073138232731</v>
      </c>
      <c r="G24" s="11">
        <v>45.217446664519336</v>
      </c>
      <c r="H24" s="11">
        <v>50.930334044607093</v>
      </c>
      <c r="I24" s="34">
        <v>50.691754908962352</v>
      </c>
    </row>
    <row r="26" spans="3:9" x14ac:dyDescent="0.2">
      <c r="C26" s="1" t="s">
        <v>53</v>
      </c>
    </row>
    <row r="27" spans="3:9" x14ac:dyDescent="0.2">
      <c r="C27" s="116" t="s">
        <v>142</v>
      </c>
    </row>
  </sheetData>
  <mergeCells count="17">
    <mergeCell ref="C10:C13"/>
    <mergeCell ref="D13:F13"/>
    <mergeCell ref="G13:I13"/>
    <mergeCell ref="D15:F15"/>
    <mergeCell ref="G15:I15"/>
    <mergeCell ref="G9:I9"/>
    <mergeCell ref="D9:F9"/>
    <mergeCell ref="D10:F10"/>
    <mergeCell ref="G10:I10"/>
    <mergeCell ref="D11:E11"/>
    <mergeCell ref="G11:H11"/>
    <mergeCell ref="D7:F7"/>
    <mergeCell ref="G7:I7"/>
    <mergeCell ref="D4:F4"/>
    <mergeCell ref="G4:I4"/>
    <mergeCell ref="D5:E5"/>
    <mergeCell ref="G5:H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B2:G49"/>
  <sheetViews>
    <sheetView showGridLines="0" zoomScaleNormal="100" workbookViewId="0">
      <selection activeCell="P45" sqref="P45"/>
    </sheetView>
  </sheetViews>
  <sheetFormatPr defaultRowHeight="12" x14ac:dyDescent="0.2"/>
  <cols>
    <col min="1" max="2" width="9.140625" style="1"/>
    <col min="3" max="3" width="23.42578125" style="1" customWidth="1"/>
    <col min="4" max="7" width="15.28515625" style="1" customWidth="1"/>
    <col min="8" max="16384" width="9.140625" style="1"/>
  </cols>
  <sheetData>
    <row r="2" spans="2:7" x14ac:dyDescent="0.2">
      <c r="C2" s="28" t="s">
        <v>137</v>
      </c>
    </row>
    <row r="3" spans="2:7" x14ac:dyDescent="0.2">
      <c r="C3" s="28" t="s">
        <v>141</v>
      </c>
    </row>
    <row r="6" spans="2:7" ht="15" x14ac:dyDescent="0.2">
      <c r="C6" s="2" t="s">
        <v>106</v>
      </c>
    </row>
    <row r="7" spans="2:7" x14ac:dyDescent="0.2">
      <c r="C7" s="3" t="s">
        <v>56</v>
      </c>
      <c r="D7" s="3"/>
      <c r="E7" s="3"/>
      <c r="F7" s="3"/>
      <c r="G7" s="3"/>
    </row>
    <row r="8" spans="2:7" x14ac:dyDescent="0.2">
      <c r="C8" s="3"/>
      <c r="D8" s="3"/>
      <c r="E8" s="3"/>
      <c r="F8" s="3"/>
      <c r="G8" s="3"/>
    </row>
    <row r="9" spans="2:7" x14ac:dyDescent="0.2">
      <c r="C9" s="3"/>
      <c r="D9" s="3"/>
      <c r="E9" s="3"/>
      <c r="F9" s="3"/>
      <c r="G9" s="3"/>
    </row>
    <row r="10" spans="2:7" s="108" customFormat="1" ht="24" customHeight="1" x14ac:dyDescent="0.2">
      <c r="C10" s="109"/>
      <c r="D10" s="101"/>
      <c r="E10" s="101"/>
      <c r="F10" s="101"/>
      <c r="G10" s="101"/>
    </row>
    <row r="11" spans="2:7" ht="36" x14ac:dyDescent="0.2">
      <c r="C11" s="106"/>
      <c r="D11" s="111" t="s">
        <v>58</v>
      </c>
      <c r="E11" s="111" t="s">
        <v>57</v>
      </c>
      <c r="F11" s="111" t="s">
        <v>59</v>
      </c>
      <c r="G11" s="111" t="s">
        <v>60</v>
      </c>
    </row>
    <row r="12" spans="2:7" x14ac:dyDescent="0.2">
      <c r="B12" s="164" t="s">
        <v>94</v>
      </c>
      <c r="C12" s="113" t="s">
        <v>92</v>
      </c>
      <c r="D12" s="104">
        <v>2.0198853612171241</v>
      </c>
      <c r="E12" s="104">
        <v>2.1507712180684422</v>
      </c>
      <c r="F12" s="104">
        <v>0</v>
      </c>
      <c r="G12" s="104">
        <v>0</v>
      </c>
    </row>
    <row r="13" spans="2:7" x14ac:dyDescent="0.2">
      <c r="B13" s="164"/>
      <c r="C13" s="113" t="s">
        <v>84</v>
      </c>
      <c r="D13" s="104">
        <v>48.276516864716982</v>
      </c>
      <c r="E13" s="104">
        <v>46.918956350355728</v>
      </c>
      <c r="F13" s="104">
        <v>2.9903974622695153</v>
      </c>
      <c r="G13" s="104">
        <v>2.4074386608759988</v>
      </c>
    </row>
    <row r="14" spans="2:7" x14ac:dyDescent="0.2">
      <c r="B14" s="164"/>
      <c r="C14" s="113" t="s">
        <v>85</v>
      </c>
      <c r="D14" s="104">
        <v>21.165570248881199</v>
      </c>
      <c r="E14" s="104">
        <v>20.1302398050398</v>
      </c>
      <c r="F14" s="104">
        <v>5.6470375508296113</v>
      </c>
      <c r="G14" s="104">
        <v>4.3742619949724686</v>
      </c>
    </row>
    <row r="15" spans="2:7" x14ac:dyDescent="0.2">
      <c r="B15" s="164"/>
      <c r="C15" s="113" t="s">
        <v>86</v>
      </c>
      <c r="D15" s="104">
        <v>10.942541815673376</v>
      </c>
      <c r="E15" s="104">
        <v>10.881782074714767</v>
      </c>
      <c r="F15" s="104">
        <v>6.4277582876830994</v>
      </c>
      <c r="G15" s="104">
        <v>5.2493264293837534</v>
      </c>
    </row>
    <row r="16" spans="2:7" x14ac:dyDescent="0.2">
      <c r="B16" s="164"/>
      <c r="C16" s="113" t="s">
        <v>87</v>
      </c>
      <c r="D16" s="104">
        <v>7.1151725485619739</v>
      </c>
      <c r="E16" s="104">
        <v>7.5131754608498218</v>
      </c>
      <c r="F16" s="104">
        <v>8.3725745103670892</v>
      </c>
      <c r="G16" s="104">
        <v>7.2567860645739533</v>
      </c>
    </row>
    <row r="17" spans="2:7" x14ac:dyDescent="0.2">
      <c r="B17" s="164"/>
      <c r="C17" s="113" t="s">
        <v>88</v>
      </c>
      <c r="D17" s="104">
        <v>2.8290271861433602</v>
      </c>
      <c r="E17" s="104">
        <v>3.1480445718432994</v>
      </c>
      <c r="F17" s="104">
        <v>5.8044654474924444</v>
      </c>
      <c r="G17" s="104">
        <v>5.2839856239987419</v>
      </c>
    </row>
    <row r="18" spans="2:7" x14ac:dyDescent="0.2">
      <c r="B18" s="164"/>
      <c r="C18" s="113" t="s">
        <v>89</v>
      </c>
      <c r="D18" s="104">
        <v>2.8741866633153821</v>
      </c>
      <c r="E18" s="104">
        <v>3.293365826699826</v>
      </c>
      <c r="F18" s="104">
        <v>9.3322992019591133</v>
      </c>
      <c r="G18" s="104">
        <v>8.7664266559464625</v>
      </c>
    </row>
    <row r="19" spans="2:7" x14ac:dyDescent="0.2">
      <c r="B19" s="164"/>
      <c r="C19" s="113" t="s">
        <v>90</v>
      </c>
      <c r="D19" s="104">
        <v>2.7668120654522403</v>
      </c>
      <c r="E19" s="104">
        <v>3.2781345611564441</v>
      </c>
      <c r="F19" s="104">
        <v>16.361966136461152</v>
      </c>
      <c r="G19" s="104">
        <v>15.92292569906501</v>
      </c>
    </row>
    <row r="20" spans="2:7" x14ac:dyDescent="0.2">
      <c r="B20" s="164"/>
      <c r="C20" s="113" t="s">
        <v>91</v>
      </c>
      <c r="D20" s="104">
        <v>2.0228545623155902</v>
      </c>
      <c r="E20" s="104">
        <v>2.7050894066964299</v>
      </c>
      <c r="F20" s="104">
        <v>45.217446664519336</v>
      </c>
      <c r="G20" s="104">
        <v>50.930334044607093</v>
      </c>
    </row>
    <row r="22" spans="2:7" x14ac:dyDescent="0.2">
      <c r="C22" s="1" t="s">
        <v>53</v>
      </c>
    </row>
    <row r="23" spans="2:7" x14ac:dyDescent="0.2">
      <c r="C23" s="1" t="s">
        <v>100</v>
      </c>
    </row>
    <row r="24" spans="2:7" x14ac:dyDescent="0.2">
      <c r="C24" s="116" t="s">
        <v>142</v>
      </c>
      <c r="D24" s="53"/>
      <c r="E24" s="53"/>
      <c r="F24" s="53"/>
      <c r="G24" s="53"/>
    </row>
    <row r="25" spans="2:7" x14ac:dyDescent="0.2">
      <c r="D25" s="53"/>
      <c r="E25" s="53"/>
      <c r="F25" s="53"/>
      <c r="G25" s="53"/>
    </row>
    <row r="26" spans="2:7" x14ac:dyDescent="0.2">
      <c r="D26" s="53"/>
      <c r="E26" s="53"/>
      <c r="F26" s="53"/>
      <c r="G26" s="53"/>
    </row>
    <row r="27" spans="2:7" x14ac:dyDescent="0.2">
      <c r="D27" s="53"/>
      <c r="E27" s="53"/>
      <c r="F27" s="53"/>
      <c r="G27" s="53"/>
    </row>
    <row r="40" spans="4:7" x14ac:dyDescent="0.2">
      <c r="D40" s="54"/>
      <c r="E40" s="54"/>
      <c r="F40" s="54"/>
      <c r="G40" s="54"/>
    </row>
    <row r="41" spans="4:7" x14ac:dyDescent="0.2">
      <c r="D41" s="54"/>
      <c r="E41" s="54"/>
      <c r="F41" s="54"/>
      <c r="G41" s="54"/>
    </row>
    <row r="42" spans="4:7" x14ac:dyDescent="0.2">
      <c r="D42" s="54"/>
      <c r="E42" s="54"/>
      <c r="F42" s="54"/>
      <c r="G42" s="54"/>
    </row>
    <row r="43" spans="4:7" x14ac:dyDescent="0.2">
      <c r="D43" s="54"/>
      <c r="E43" s="54"/>
      <c r="F43" s="54"/>
      <c r="G43" s="54"/>
    </row>
    <row r="44" spans="4:7" x14ac:dyDescent="0.2">
      <c r="D44" s="54"/>
      <c r="E44" s="54"/>
      <c r="F44" s="54"/>
      <c r="G44" s="54"/>
    </row>
    <row r="45" spans="4:7" x14ac:dyDescent="0.2">
      <c r="D45" s="54"/>
      <c r="E45" s="54"/>
      <c r="F45" s="54"/>
      <c r="G45" s="54"/>
    </row>
    <row r="46" spans="4:7" x14ac:dyDescent="0.2">
      <c r="D46" s="54"/>
      <c r="E46" s="54"/>
      <c r="F46" s="54"/>
      <c r="G46" s="54"/>
    </row>
    <row r="47" spans="4:7" x14ac:dyDescent="0.2">
      <c r="D47" s="54"/>
      <c r="E47" s="54"/>
      <c r="F47" s="54"/>
      <c r="G47" s="54"/>
    </row>
    <row r="48" spans="4:7" x14ac:dyDescent="0.2">
      <c r="D48" s="54"/>
      <c r="E48" s="54"/>
      <c r="F48" s="54"/>
      <c r="G48" s="54"/>
    </row>
    <row r="49" spans="4:7" x14ac:dyDescent="0.2">
      <c r="D49" s="54"/>
      <c r="E49" s="54"/>
      <c r="F49" s="54"/>
      <c r="G49" s="54"/>
    </row>
  </sheetData>
  <mergeCells count="1">
    <mergeCell ref="B12:B20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B2:J24"/>
  <sheetViews>
    <sheetView showGridLines="0" zoomScaleNormal="100" workbookViewId="0"/>
  </sheetViews>
  <sheetFormatPr defaultRowHeight="12" x14ac:dyDescent="0.2"/>
  <cols>
    <col min="1" max="2" width="9.140625" style="1"/>
    <col min="3" max="3" width="15.7109375" style="1" customWidth="1"/>
    <col min="4" max="9" width="9.7109375" style="1" customWidth="1"/>
    <col min="10" max="16384" width="9.140625" style="1"/>
  </cols>
  <sheetData>
    <row r="2" spans="2:10" x14ac:dyDescent="0.2">
      <c r="C2" s="28" t="s">
        <v>137</v>
      </c>
    </row>
    <row r="3" spans="2:10" x14ac:dyDescent="0.2">
      <c r="C3" s="28" t="s">
        <v>141</v>
      </c>
    </row>
    <row r="6" spans="2:10" ht="15" x14ac:dyDescent="0.2">
      <c r="C6" s="2" t="s">
        <v>107</v>
      </c>
    </row>
    <row r="7" spans="2:10" x14ac:dyDescent="0.2">
      <c r="C7" s="3" t="s">
        <v>49</v>
      </c>
      <c r="D7" s="3"/>
      <c r="E7" s="3"/>
      <c r="F7" s="3"/>
      <c r="G7" s="3"/>
      <c r="H7" s="3"/>
      <c r="I7" s="3"/>
    </row>
    <row r="8" spans="2:10" x14ac:dyDescent="0.2">
      <c r="C8" s="3"/>
      <c r="D8" s="3"/>
      <c r="E8" s="3"/>
      <c r="F8" s="3"/>
      <c r="G8" s="3"/>
      <c r="H8" s="3"/>
      <c r="I8" s="3"/>
    </row>
    <row r="9" spans="2:10" x14ac:dyDescent="0.2">
      <c r="C9" s="3"/>
      <c r="D9" s="3"/>
      <c r="E9" s="3"/>
      <c r="F9" s="3"/>
      <c r="G9" s="3"/>
      <c r="H9" s="3"/>
      <c r="I9" s="3"/>
    </row>
    <row r="10" spans="2:10" ht="50.25" customHeight="1" x14ac:dyDescent="0.2">
      <c r="C10" s="100"/>
      <c r="D10" s="165" t="s">
        <v>45</v>
      </c>
      <c r="E10" s="165"/>
      <c r="F10" s="165" t="s">
        <v>46</v>
      </c>
      <c r="G10" s="165"/>
      <c r="H10" s="110" t="s">
        <v>50</v>
      </c>
      <c r="I10" s="110" t="s">
        <v>51</v>
      </c>
    </row>
    <row r="11" spans="2:10" x14ac:dyDescent="0.2">
      <c r="C11" s="100"/>
      <c r="D11" s="112">
        <v>2005</v>
      </c>
      <c r="E11" s="112">
        <v>2010</v>
      </c>
      <c r="F11" s="112">
        <v>2005</v>
      </c>
      <c r="G11" s="112">
        <v>2010</v>
      </c>
      <c r="H11" s="111" t="s">
        <v>49</v>
      </c>
      <c r="I11" s="111" t="s">
        <v>49</v>
      </c>
      <c r="J11" s="3"/>
    </row>
    <row r="12" spans="2:10" x14ac:dyDescent="0.2">
      <c r="C12" s="113" t="s">
        <v>1</v>
      </c>
      <c r="D12" s="103">
        <v>14482.01</v>
      </c>
      <c r="E12" s="103">
        <v>12014.76</v>
      </c>
      <c r="F12" s="103">
        <v>171996.2</v>
      </c>
      <c r="G12" s="103">
        <v>174499.15</v>
      </c>
      <c r="H12" s="104">
        <f t="shared" ref="H12:H21" si="0">+E12/D12*100-100</f>
        <v>-17.036654442304624</v>
      </c>
      <c r="I12" s="104">
        <f>+G12/F12*100-100</f>
        <v>1.4552356389268937</v>
      </c>
    </row>
    <row r="13" spans="2:10" x14ac:dyDescent="0.2">
      <c r="B13" s="164" t="s">
        <v>94</v>
      </c>
      <c r="C13" s="113" t="s">
        <v>93</v>
      </c>
      <c r="D13" s="103">
        <v>292.52</v>
      </c>
      <c r="E13" s="103">
        <v>258.41000000000003</v>
      </c>
      <c r="F13" s="103">
        <v>0</v>
      </c>
      <c r="G13" s="103">
        <v>0</v>
      </c>
      <c r="H13" s="104">
        <f t="shared" si="0"/>
        <v>-11.660741145904538</v>
      </c>
      <c r="I13" s="105" t="s">
        <v>52</v>
      </c>
    </row>
    <row r="14" spans="2:10" x14ac:dyDescent="0.2">
      <c r="B14" s="164"/>
      <c r="C14" s="113" t="s">
        <v>84</v>
      </c>
      <c r="D14" s="103">
        <v>6991.41</v>
      </c>
      <c r="E14" s="103">
        <v>5637.2</v>
      </c>
      <c r="F14" s="103">
        <v>5143.37</v>
      </c>
      <c r="G14" s="103">
        <v>4200.96</v>
      </c>
      <c r="H14" s="104">
        <f t="shared" si="0"/>
        <v>-19.369626441590469</v>
      </c>
      <c r="I14" s="104">
        <f t="shared" ref="I14:I21" si="1">+G14/F14*100-100</f>
        <v>-18.322811697389056</v>
      </c>
    </row>
    <row r="15" spans="2:10" x14ac:dyDescent="0.2">
      <c r="B15" s="164"/>
      <c r="C15" s="113" t="s">
        <v>85</v>
      </c>
      <c r="D15" s="103">
        <v>3065.2</v>
      </c>
      <c r="E15" s="103">
        <v>2418.6</v>
      </c>
      <c r="F15" s="103">
        <v>9712.69</v>
      </c>
      <c r="G15" s="103">
        <v>7633.05</v>
      </c>
      <c r="H15" s="104">
        <f t="shared" si="0"/>
        <v>-21.094871460263604</v>
      </c>
      <c r="I15" s="104">
        <f t="shared" si="1"/>
        <v>-21.411575989761857</v>
      </c>
    </row>
    <row r="16" spans="2:10" x14ac:dyDescent="0.2">
      <c r="B16" s="164"/>
      <c r="C16" s="113" t="s">
        <v>86</v>
      </c>
      <c r="D16" s="103">
        <v>1584.7</v>
      </c>
      <c r="E16" s="103">
        <v>1307.42</v>
      </c>
      <c r="F16" s="103">
        <v>11055.5</v>
      </c>
      <c r="G16" s="103">
        <v>9160.0300000000007</v>
      </c>
      <c r="H16" s="104">
        <f t="shared" si="0"/>
        <v>-17.497318104373065</v>
      </c>
      <c r="I16" s="104">
        <f t="shared" si="1"/>
        <v>-17.14504092985392</v>
      </c>
    </row>
    <row r="17" spans="2:9" x14ac:dyDescent="0.2">
      <c r="B17" s="164"/>
      <c r="C17" s="113" t="s">
        <v>87</v>
      </c>
      <c r="D17" s="103">
        <v>1030.42</v>
      </c>
      <c r="E17" s="103">
        <v>902.69</v>
      </c>
      <c r="F17" s="103">
        <v>14400.51</v>
      </c>
      <c r="G17" s="103">
        <v>12663.03</v>
      </c>
      <c r="H17" s="104">
        <f t="shared" si="0"/>
        <v>-12.395916228334087</v>
      </c>
      <c r="I17" s="104">
        <f t="shared" si="1"/>
        <v>-12.065406016870227</v>
      </c>
    </row>
    <row r="18" spans="2:9" x14ac:dyDescent="0.2">
      <c r="B18" s="164"/>
      <c r="C18" s="113" t="s">
        <v>88</v>
      </c>
      <c r="D18" s="103">
        <v>409.7</v>
      </c>
      <c r="E18" s="103">
        <v>378.23</v>
      </c>
      <c r="F18" s="103">
        <v>9983.4599999999991</v>
      </c>
      <c r="G18" s="103">
        <v>9220.51</v>
      </c>
      <c r="H18" s="104">
        <f t="shared" si="0"/>
        <v>-7.6812301684159081</v>
      </c>
      <c r="I18" s="104">
        <f t="shared" si="1"/>
        <v>-7.6421400997249407</v>
      </c>
    </row>
    <row r="19" spans="2:9" x14ac:dyDescent="0.2">
      <c r="B19" s="164"/>
      <c r="C19" s="113" t="s">
        <v>89</v>
      </c>
      <c r="D19" s="103">
        <v>416.24</v>
      </c>
      <c r="E19" s="103">
        <v>395.69</v>
      </c>
      <c r="F19" s="103">
        <v>16051.2</v>
      </c>
      <c r="G19" s="103">
        <v>15297.34</v>
      </c>
      <c r="H19" s="104">
        <f t="shared" si="0"/>
        <v>-4.9370555448779498</v>
      </c>
      <c r="I19" s="104">
        <f t="shared" si="1"/>
        <v>-4.6965958931419465</v>
      </c>
    </row>
    <row r="20" spans="2:9" x14ac:dyDescent="0.2">
      <c r="B20" s="164"/>
      <c r="C20" s="113" t="s">
        <v>90</v>
      </c>
      <c r="D20" s="103">
        <v>400.69</v>
      </c>
      <c r="E20" s="103">
        <v>393.86</v>
      </c>
      <c r="F20" s="103">
        <v>28141.96</v>
      </c>
      <c r="G20" s="103">
        <v>27785.37</v>
      </c>
      <c r="H20" s="104">
        <f t="shared" si="0"/>
        <v>-1.7045596346302574</v>
      </c>
      <c r="I20" s="104">
        <f t="shared" si="1"/>
        <v>-1.2671114591876318</v>
      </c>
    </row>
    <row r="21" spans="2:9" x14ac:dyDescent="0.2">
      <c r="B21" s="164"/>
      <c r="C21" s="113" t="s">
        <v>91</v>
      </c>
      <c r="D21" s="103">
        <v>292.95</v>
      </c>
      <c r="E21" s="103">
        <v>325.01</v>
      </c>
      <c r="F21" s="103">
        <v>77772.289999999994</v>
      </c>
      <c r="G21" s="103">
        <v>88873</v>
      </c>
      <c r="H21" s="104">
        <f t="shared" si="0"/>
        <v>10.943847072879336</v>
      </c>
      <c r="I21" s="104">
        <f t="shared" si="1"/>
        <v>14.273348515261674</v>
      </c>
    </row>
    <row r="23" spans="2:9" x14ac:dyDescent="0.2">
      <c r="C23" s="1" t="s">
        <v>54</v>
      </c>
    </row>
    <row r="24" spans="2:9" x14ac:dyDescent="0.2">
      <c r="C24" s="116" t="s">
        <v>142</v>
      </c>
    </row>
  </sheetData>
  <mergeCells count="3">
    <mergeCell ref="D10:E10"/>
    <mergeCell ref="F10:G10"/>
    <mergeCell ref="B13:B2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C1:P49"/>
  <sheetViews>
    <sheetView showGridLines="0" zoomScaleNormal="100" workbookViewId="0"/>
  </sheetViews>
  <sheetFormatPr defaultRowHeight="12" x14ac:dyDescent="0.2"/>
  <cols>
    <col min="1" max="2" width="9.140625" style="1"/>
    <col min="3" max="3" width="15.7109375" style="1" customWidth="1"/>
    <col min="4" max="15" width="10.5703125" style="1" customWidth="1"/>
    <col min="16" max="17" width="9.140625" style="1"/>
    <col min="18" max="18" width="10" style="1" bestFit="1" customWidth="1"/>
    <col min="19" max="19" width="10.140625" style="1" bestFit="1" customWidth="1"/>
    <col min="20" max="20" width="9.140625" style="1"/>
    <col min="21" max="21" width="9.42578125" style="1" bestFit="1" customWidth="1"/>
    <col min="22" max="22" width="9.140625" style="1"/>
    <col min="23" max="23" width="9.42578125" style="1" bestFit="1" customWidth="1"/>
    <col min="24" max="24" width="9.140625" style="1"/>
    <col min="25" max="25" width="9.42578125" style="1" bestFit="1" customWidth="1"/>
    <col min="26" max="26" width="9.140625" style="1"/>
    <col min="27" max="27" width="9.28515625" style="1" bestFit="1" customWidth="1"/>
    <col min="28" max="16384" width="9.140625" style="1"/>
  </cols>
  <sheetData>
    <row r="1" spans="3:16" x14ac:dyDescent="0.2">
      <c r="C1" s="26"/>
      <c r="D1" s="26"/>
      <c r="E1" s="26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3:16" x14ac:dyDescent="0.2">
      <c r="C2" s="28" t="s">
        <v>137</v>
      </c>
    </row>
    <row r="3" spans="3:16" x14ac:dyDescent="0.2">
      <c r="C3" s="28" t="s">
        <v>141</v>
      </c>
    </row>
    <row r="6" spans="3:16" ht="15" x14ac:dyDescent="0.2">
      <c r="C6" s="2" t="s">
        <v>112</v>
      </c>
    </row>
    <row r="7" spans="3:16" x14ac:dyDescent="0.2">
      <c r="C7" s="3"/>
      <c r="D7" s="3"/>
      <c r="E7" s="3"/>
    </row>
    <row r="8" spans="3:16" x14ac:dyDescent="0.2">
      <c r="C8" s="3"/>
      <c r="D8" s="3"/>
      <c r="E8" s="3"/>
    </row>
    <row r="9" spans="3:16" x14ac:dyDescent="0.2">
      <c r="C9" s="3"/>
      <c r="D9" s="3"/>
      <c r="E9" s="3"/>
    </row>
    <row r="10" spans="3:16" x14ac:dyDescent="0.2">
      <c r="C10" s="5"/>
      <c r="D10" s="169" t="s">
        <v>43</v>
      </c>
      <c r="E10" s="170"/>
      <c r="F10" s="167" t="s">
        <v>115</v>
      </c>
      <c r="G10" s="168"/>
      <c r="H10" s="168"/>
      <c r="I10" s="168"/>
      <c r="J10" s="168"/>
      <c r="K10" s="168"/>
      <c r="L10" s="168"/>
      <c r="M10" s="168"/>
      <c r="N10" s="168"/>
      <c r="O10" s="168"/>
    </row>
    <row r="11" spans="3:16" x14ac:dyDescent="0.2">
      <c r="C11" s="4"/>
      <c r="D11" s="171" t="s">
        <v>39</v>
      </c>
      <c r="E11" s="172"/>
      <c r="F11" s="153" t="s">
        <v>104</v>
      </c>
      <c r="G11" s="166"/>
      <c r="H11" s="153" t="s">
        <v>105</v>
      </c>
      <c r="I11" s="166"/>
      <c r="J11" s="153" t="s">
        <v>95</v>
      </c>
      <c r="K11" s="166"/>
      <c r="L11" s="153" t="s">
        <v>96</v>
      </c>
      <c r="M11" s="166"/>
      <c r="N11" s="153" t="s">
        <v>97</v>
      </c>
      <c r="O11" s="154"/>
    </row>
    <row r="12" spans="3:16" x14ac:dyDescent="0.2">
      <c r="C12" s="29"/>
      <c r="D12" s="21">
        <v>2005</v>
      </c>
      <c r="E12" s="22">
        <v>2010</v>
      </c>
      <c r="F12" s="21">
        <v>2005</v>
      </c>
      <c r="G12" s="22">
        <v>2010</v>
      </c>
      <c r="H12" s="21">
        <v>2005</v>
      </c>
      <c r="I12" s="22">
        <v>2010</v>
      </c>
      <c r="J12" s="21">
        <v>2005</v>
      </c>
      <c r="K12" s="22">
        <v>2010</v>
      </c>
      <c r="L12" s="21">
        <v>2005</v>
      </c>
      <c r="M12" s="22">
        <v>2010</v>
      </c>
      <c r="N12" s="21">
        <v>2005</v>
      </c>
      <c r="O12" s="22">
        <v>2010</v>
      </c>
    </row>
    <row r="13" spans="3:16" x14ac:dyDescent="0.2">
      <c r="C13" s="30" t="s">
        <v>36</v>
      </c>
      <c r="D13" s="56" t="s">
        <v>37</v>
      </c>
      <c r="E13" s="57">
        <v>12248.04</v>
      </c>
      <c r="F13" s="56" t="s">
        <v>37</v>
      </c>
      <c r="G13" s="68">
        <v>2.1116848083448501</v>
      </c>
      <c r="H13" s="56" t="s">
        <v>37</v>
      </c>
      <c r="I13" s="68">
        <v>47.025973135293498</v>
      </c>
      <c r="J13" s="56" t="s">
        <v>37</v>
      </c>
      <c r="K13" s="68">
        <v>31.1208160652643</v>
      </c>
      <c r="L13" s="56" t="s">
        <v>37</v>
      </c>
      <c r="M13" s="68">
        <v>13.865810366393299</v>
      </c>
      <c r="N13" s="56" t="s">
        <v>37</v>
      </c>
      <c r="O13" s="68">
        <v>5.8949023680523602</v>
      </c>
    </row>
    <row r="14" spans="3:16" x14ac:dyDescent="0.2">
      <c r="C14" s="20" t="s">
        <v>35</v>
      </c>
      <c r="D14" s="58">
        <v>14482.01</v>
      </c>
      <c r="E14" s="59">
        <v>12014.76</v>
      </c>
      <c r="F14" s="66">
        <v>2.0198853612171201</v>
      </c>
      <c r="G14" s="67">
        <v>2.15077121806844</v>
      </c>
      <c r="H14" s="66">
        <v>48.276516864717003</v>
      </c>
      <c r="I14" s="67">
        <v>46.9189563503557</v>
      </c>
      <c r="J14" s="66">
        <v>32.108112064554597</v>
      </c>
      <c r="K14" s="67">
        <v>31.012021879754599</v>
      </c>
      <c r="L14" s="66">
        <v>12.818386398020699</v>
      </c>
      <c r="M14" s="67">
        <v>13.9545858593929</v>
      </c>
      <c r="N14" s="66">
        <v>4.7896666277678301</v>
      </c>
      <c r="O14" s="67">
        <v>5.9832239678528696</v>
      </c>
      <c r="P14" s="124"/>
    </row>
    <row r="15" spans="3:16" x14ac:dyDescent="0.2">
      <c r="C15" s="13" t="s">
        <v>7</v>
      </c>
      <c r="D15" s="23">
        <v>51.54</v>
      </c>
      <c r="E15" s="24">
        <v>42.85</v>
      </c>
      <c r="F15" s="33">
        <v>1.78502134264649</v>
      </c>
      <c r="G15" s="14">
        <v>2.2170361726954502</v>
      </c>
      <c r="H15" s="33">
        <v>12.786185487000401</v>
      </c>
      <c r="I15" s="14">
        <v>9.9649941656942804</v>
      </c>
      <c r="J15" s="33">
        <v>25.009701202949199</v>
      </c>
      <c r="K15" s="14">
        <v>22.497082847141201</v>
      </c>
      <c r="L15" s="33">
        <v>43.888242142025597</v>
      </c>
      <c r="M15" s="14">
        <v>44.2707117852976</v>
      </c>
      <c r="N15" s="33">
        <v>16.530849825378301</v>
      </c>
      <c r="O15" s="14">
        <v>21.096849474912499</v>
      </c>
      <c r="P15" s="124"/>
    </row>
    <row r="16" spans="3:16" x14ac:dyDescent="0.2">
      <c r="C16" s="6" t="s">
        <v>8</v>
      </c>
      <c r="D16" s="25">
        <v>534.61</v>
      </c>
      <c r="E16" s="9">
        <v>370.49</v>
      </c>
      <c r="F16" s="33">
        <v>2.6336955911786202</v>
      </c>
      <c r="G16" s="14">
        <v>3.5493535588005098</v>
      </c>
      <c r="H16" s="33">
        <v>85.411795514487196</v>
      </c>
      <c r="I16" s="14">
        <v>79.613484844395302</v>
      </c>
      <c r="J16" s="33">
        <v>9.5265707712164005</v>
      </c>
      <c r="K16" s="14">
        <v>11.098815082728301</v>
      </c>
      <c r="L16" s="33">
        <v>1.43282018667814</v>
      </c>
      <c r="M16" s="14">
        <v>3.46298145698939</v>
      </c>
      <c r="N16" s="33">
        <v>0.99698845887656395</v>
      </c>
      <c r="O16" s="14">
        <v>2.27266592890496</v>
      </c>
      <c r="P16" s="124"/>
    </row>
    <row r="17" spans="3:16" x14ac:dyDescent="0.2">
      <c r="C17" s="6" t="s">
        <v>33</v>
      </c>
      <c r="D17" s="25">
        <v>42.25</v>
      </c>
      <c r="E17" s="9">
        <v>22.86</v>
      </c>
      <c r="F17" s="33">
        <v>2.53254437869822</v>
      </c>
      <c r="G17" s="14">
        <v>1.2685914260717399</v>
      </c>
      <c r="H17" s="33">
        <v>33.538461538461497</v>
      </c>
      <c r="I17" s="14">
        <v>8.6614173228346498</v>
      </c>
      <c r="J17" s="33">
        <v>28.071005917159798</v>
      </c>
      <c r="K17" s="14">
        <v>23.7970253718285</v>
      </c>
      <c r="L17" s="33">
        <v>20.686390532544401</v>
      </c>
      <c r="M17" s="14">
        <v>36.395450568678903</v>
      </c>
      <c r="N17" s="33">
        <v>15.1715976331361</v>
      </c>
      <c r="O17" s="14">
        <v>29.921259842519699</v>
      </c>
      <c r="P17" s="124"/>
    </row>
    <row r="18" spans="3:16" x14ac:dyDescent="0.2">
      <c r="C18" s="6" t="s">
        <v>9</v>
      </c>
      <c r="D18" s="25">
        <v>51.68</v>
      </c>
      <c r="E18" s="9">
        <v>42.1</v>
      </c>
      <c r="F18" s="33">
        <v>0.77399380804953599</v>
      </c>
      <c r="G18" s="14">
        <v>3.7767220902612801</v>
      </c>
      <c r="H18" s="33">
        <v>1.0835913312693499</v>
      </c>
      <c r="I18" s="14">
        <v>1.23515439429929</v>
      </c>
      <c r="J18" s="33">
        <v>19.5239938080495</v>
      </c>
      <c r="K18" s="14">
        <v>21.377672209026102</v>
      </c>
      <c r="L18" s="33">
        <v>46.5363777089783</v>
      </c>
      <c r="M18" s="14">
        <v>40.380047505938201</v>
      </c>
      <c r="N18" s="33">
        <v>32.082043343653197</v>
      </c>
      <c r="O18" s="14">
        <v>33.2541567695962</v>
      </c>
      <c r="P18" s="124"/>
    </row>
    <row r="19" spans="3:16" x14ac:dyDescent="0.2">
      <c r="C19" s="6" t="s">
        <v>10</v>
      </c>
      <c r="D19" s="25">
        <v>389.88</v>
      </c>
      <c r="E19" s="9">
        <v>299.13</v>
      </c>
      <c r="F19" s="33">
        <v>0.32574125371909302</v>
      </c>
      <c r="G19" s="14">
        <v>0.47136696419616902</v>
      </c>
      <c r="H19" s="33">
        <v>6.5789473684210504</v>
      </c>
      <c r="I19" s="14">
        <v>4.7671580917995504</v>
      </c>
      <c r="J19" s="33">
        <v>30.104134605519601</v>
      </c>
      <c r="K19" s="14">
        <v>19.723865877712001</v>
      </c>
      <c r="L19" s="33">
        <v>41.294757361239398</v>
      </c>
      <c r="M19" s="14">
        <v>46.544980443285503</v>
      </c>
      <c r="N19" s="33">
        <v>21.698984302862399</v>
      </c>
      <c r="O19" s="14">
        <v>28.4959716511216</v>
      </c>
      <c r="P19" s="124"/>
    </row>
    <row r="20" spans="3:16" x14ac:dyDescent="0.2">
      <c r="C20" s="6" t="s">
        <v>11</v>
      </c>
      <c r="D20" s="25">
        <v>27.75</v>
      </c>
      <c r="E20" s="9">
        <v>19.61</v>
      </c>
      <c r="F20" s="33">
        <v>0.21621621621621601</v>
      </c>
      <c r="G20" s="14">
        <v>0.764915859255482</v>
      </c>
      <c r="H20" s="33">
        <v>17.3333333333333</v>
      </c>
      <c r="I20" s="14">
        <v>11.2697603263641</v>
      </c>
      <c r="J20" s="33">
        <v>47.819819819819799</v>
      </c>
      <c r="K20" s="14">
        <v>42.427332993370698</v>
      </c>
      <c r="L20" s="33">
        <v>26.4504504504505</v>
      </c>
      <c r="M20" s="14">
        <v>31.2085670576237</v>
      </c>
      <c r="N20" s="33">
        <v>8.1801801801801801</v>
      </c>
      <c r="O20" s="14">
        <v>14.329423763386</v>
      </c>
      <c r="P20" s="124"/>
    </row>
    <row r="21" spans="3:16" x14ac:dyDescent="0.2">
      <c r="C21" s="6" t="s">
        <v>12</v>
      </c>
      <c r="D21" s="25">
        <v>132.66999999999999</v>
      </c>
      <c r="E21" s="9">
        <v>139.88999999999999</v>
      </c>
      <c r="F21" s="33">
        <v>6.0299992462500902E-2</v>
      </c>
      <c r="G21" s="14">
        <v>9.2930159410965801E-2</v>
      </c>
      <c r="H21" s="33">
        <v>1.2964498379437699</v>
      </c>
      <c r="I21" s="14">
        <v>1.5798127099864201</v>
      </c>
      <c r="J21" s="33">
        <v>19.544735056908099</v>
      </c>
      <c r="K21" s="14">
        <v>16.5344199013511</v>
      </c>
      <c r="L21" s="33">
        <v>61.287404839074398</v>
      </c>
      <c r="M21" s="14">
        <v>63.578525984702303</v>
      </c>
      <c r="N21" s="33">
        <v>17.818647772668999</v>
      </c>
      <c r="O21" s="14">
        <v>18.2143112445493</v>
      </c>
      <c r="P21" s="124"/>
    </row>
    <row r="22" spans="3:16" x14ac:dyDescent="0.2">
      <c r="C22" s="6" t="s">
        <v>13</v>
      </c>
      <c r="D22" s="25">
        <v>833.59</v>
      </c>
      <c r="E22" s="9">
        <v>723.06</v>
      </c>
      <c r="F22" s="33">
        <v>0.65139936899435003</v>
      </c>
      <c r="G22" s="14">
        <v>0.85608386579260398</v>
      </c>
      <c r="H22" s="33">
        <v>48.8981393730731</v>
      </c>
      <c r="I22" s="14">
        <v>50.778635244654701</v>
      </c>
      <c r="J22" s="33">
        <v>39.870919756714898</v>
      </c>
      <c r="K22" s="14">
        <v>37.561198240809901</v>
      </c>
      <c r="L22" s="33">
        <v>9.7386005110426002</v>
      </c>
      <c r="M22" s="14">
        <v>9.8332088623350806</v>
      </c>
      <c r="N22" s="33">
        <v>0.84094099017502599</v>
      </c>
      <c r="O22" s="14">
        <v>0.970873786407767</v>
      </c>
      <c r="P22" s="124"/>
    </row>
    <row r="23" spans="3:16" x14ac:dyDescent="0.2">
      <c r="C23" s="6" t="s">
        <v>14</v>
      </c>
      <c r="D23" s="25">
        <v>1079.42</v>
      </c>
      <c r="E23" s="9">
        <v>989.8</v>
      </c>
      <c r="F23" s="33">
        <v>1.5387893498360199</v>
      </c>
      <c r="G23" s="14">
        <v>2.2731865023236999</v>
      </c>
      <c r="H23" s="33">
        <v>27.4675288580905</v>
      </c>
      <c r="I23" s="14">
        <v>27.306526571024399</v>
      </c>
      <c r="J23" s="33">
        <v>39.750050953289701</v>
      </c>
      <c r="K23" s="14">
        <v>37.851081026469998</v>
      </c>
      <c r="L23" s="33">
        <v>22.0090418928684</v>
      </c>
      <c r="M23" s="14">
        <v>22.0953728025864</v>
      </c>
      <c r="N23" s="33">
        <v>9.2336625224657691</v>
      </c>
      <c r="O23" s="14">
        <v>10.472822792483299</v>
      </c>
      <c r="P23" s="124"/>
    </row>
    <row r="24" spans="3:16" x14ac:dyDescent="0.2">
      <c r="C24" s="6" t="s">
        <v>2</v>
      </c>
      <c r="D24" s="25">
        <v>567.14</v>
      </c>
      <c r="E24" s="9">
        <v>516.1</v>
      </c>
      <c r="F24" s="33">
        <v>0.98212081672955498</v>
      </c>
      <c r="G24" s="14">
        <v>1.8387909319899201</v>
      </c>
      <c r="H24" s="33">
        <v>13.1572451246606</v>
      </c>
      <c r="I24" s="14">
        <v>12.9006006587871</v>
      </c>
      <c r="J24" s="33">
        <v>21.097083612511899</v>
      </c>
      <c r="K24" s="14">
        <v>21.183879093199</v>
      </c>
      <c r="L24" s="33">
        <v>29.5271008921959</v>
      </c>
      <c r="M24" s="14">
        <v>26.868823871342801</v>
      </c>
      <c r="N24" s="33">
        <v>35.234686320837902</v>
      </c>
      <c r="O24" s="14">
        <v>37.207905444681302</v>
      </c>
      <c r="P24" s="124"/>
    </row>
    <row r="25" spans="3:16" x14ac:dyDescent="0.2">
      <c r="C25" s="6" t="s">
        <v>15</v>
      </c>
      <c r="D25" s="60" t="s">
        <v>37</v>
      </c>
      <c r="E25" s="9">
        <v>233.28</v>
      </c>
      <c r="F25" s="61" t="s">
        <v>37</v>
      </c>
      <c r="G25" s="14">
        <v>9.8593964334705103E-2</v>
      </c>
      <c r="H25" s="61" t="s">
        <v>37</v>
      </c>
      <c r="I25" s="14">
        <v>52.537722908093301</v>
      </c>
      <c r="J25" s="61" t="s">
        <v>37</v>
      </c>
      <c r="K25" s="14">
        <v>36.724108367626897</v>
      </c>
      <c r="L25" s="61" t="s">
        <v>37</v>
      </c>
      <c r="M25" s="14">
        <v>9.2935528120713293</v>
      </c>
      <c r="N25" s="61" t="s">
        <v>37</v>
      </c>
      <c r="O25" s="14">
        <v>1.3460219478738</v>
      </c>
      <c r="P25" s="124"/>
    </row>
    <row r="26" spans="3:16" x14ac:dyDescent="0.2">
      <c r="C26" s="6" t="s">
        <v>16</v>
      </c>
      <c r="D26" s="25">
        <v>1728.53</v>
      </c>
      <c r="E26" s="9">
        <v>1620.88</v>
      </c>
      <c r="F26" s="33">
        <v>0.170086721086704</v>
      </c>
      <c r="G26" s="14">
        <v>0.326365924682888</v>
      </c>
      <c r="H26" s="33">
        <v>49.259775647515497</v>
      </c>
      <c r="I26" s="14">
        <v>50.55031834559</v>
      </c>
      <c r="J26" s="33">
        <v>36.049706976448199</v>
      </c>
      <c r="K26" s="14">
        <v>33.550910616455297</v>
      </c>
      <c r="L26" s="33">
        <v>12.2861622303344</v>
      </c>
      <c r="M26" s="14">
        <v>12.8158777947781</v>
      </c>
      <c r="N26" s="33">
        <v>2.2342684246151401</v>
      </c>
      <c r="O26" s="14">
        <v>2.7577612161295102</v>
      </c>
      <c r="P26" s="124"/>
    </row>
    <row r="27" spans="3:16" x14ac:dyDescent="0.2">
      <c r="C27" s="6" t="s">
        <v>17</v>
      </c>
      <c r="D27" s="25">
        <v>45.17</v>
      </c>
      <c r="E27" s="9">
        <v>38.86</v>
      </c>
      <c r="F27" s="33">
        <v>0.70843480185964103</v>
      </c>
      <c r="G27" s="14">
        <v>1.2609366958311901</v>
      </c>
      <c r="H27" s="33">
        <v>68.5632056674784</v>
      </c>
      <c r="I27" s="14">
        <v>73.880597014925399</v>
      </c>
      <c r="J27" s="33">
        <v>24.905911002878</v>
      </c>
      <c r="K27" s="14">
        <v>19.68605249614</v>
      </c>
      <c r="L27" s="33">
        <v>5.0254593756918302</v>
      </c>
      <c r="M27" s="14">
        <v>4.2974781266083397</v>
      </c>
      <c r="N27" s="33">
        <v>0.79698915209209698</v>
      </c>
      <c r="O27" s="14">
        <v>0.87493566649511101</v>
      </c>
      <c r="P27" s="124"/>
    </row>
    <row r="28" spans="3:16" x14ac:dyDescent="0.2">
      <c r="C28" s="6" t="s">
        <v>18</v>
      </c>
      <c r="D28" s="25">
        <v>128.66999999999999</v>
      </c>
      <c r="E28" s="9">
        <v>83.39</v>
      </c>
      <c r="F28" s="33">
        <v>0.419678246677547</v>
      </c>
      <c r="G28" s="14">
        <v>0.38373905744094</v>
      </c>
      <c r="H28" s="33">
        <v>22.577135307375499</v>
      </c>
      <c r="I28" s="14">
        <v>11.5001798776832</v>
      </c>
      <c r="J28" s="33">
        <v>47.897722856920801</v>
      </c>
      <c r="K28" s="14">
        <v>49.226525962345598</v>
      </c>
      <c r="L28" s="33">
        <v>25.662547602393701</v>
      </c>
      <c r="M28" s="14">
        <v>32.509893272574601</v>
      </c>
      <c r="N28" s="33">
        <v>3.43514416724955</v>
      </c>
      <c r="O28" s="14">
        <v>6.3676699844106004</v>
      </c>
      <c r="P28" s="124"/>
    </row>
    <row r="29" spans="3:16" x14ac:dyDescent="0.2">
      <c r="C29" s="6" t="s">
        <v>19</v>
      </c>
      <c r="D29" s="25">
        <v>252.95</v>
      </c>
      <c r="E29" s="9">
        <v>199.91</v>
      </c>
      <c r="F29" s="33">
        <v>2.3720102787112101E-2</v>
      </c>
      <c r="G29" s="14">
        <v>0.130058526336852</v>
      </c>
      <c r="H29" s="33">
        <v>10.460565329116401</v>
      </c>
      <c r="I29" s="14">
        <v>16.162273022860301</v>
      </c>
      <c r="J29" s="33">
        <v>66.918363312907701</v>
      </c>
      <c r="K29" s="14">
        <v>62.393076884598102</v>
      </c>
      <c r="L29" s="33">
        <v>20.256967780193701</v>
      </c>
      <c r="M29" s="14">
        <v>16.997648942023901</v>
      </c>
      <c r="N29" s="33">
        <v>2.3324767740660199</v>
      </c>
      <c r="O29" s="14">
        <v>4.3169426241808804</v>
      </c>
      <c r="P29" s="124"/>
    </row>
    <row r="30" spans="3:16" x14ac:dyDescent="0.2">
      <c r="C30" s="6" t="s">
        <v>3</v>
      </c>
      <c r="D30" s="25">
        <v>2.4500000000000002</v>
      </c>
      <c r="E30" s="9">
        <v>2.2000000000000002</v>
      </c>
      <c r="F30" s="33">
        <v>0</v>
      </c>
      <c r="G30" s="14">
        <v>0.90909090909090895</v>
      </c>
      <c r="H30" s="33">
        <v>10.612244897959201</v>
      </c>
      <c r="I30" s="14">
        <v>9.0909090909090899</v>
      </c>
      <c r="J30" s="33">
        <v>18.775510204081598</v>
      </c>
      <c r="K30" s="14">
        <v>17.272727272727298</v>
      </c>
      <c r="L30" s="33">
        <v>24.8979591836735</v>
      </c>
      <c r="M30" s="14">
        <v>24.090909090909101</v>
      </c>
      <c r="N30" s="33">
        <v>45.3061224489796</v>
      </c>
      <c r="O30" s="14">
        <v>49.090909090909101</v>
      </c>
      <c r="P30" s="124"/>
    </row>
    <row r="31" spans="3:16" x14ac:dyDescent="0.2">
      <c r="C31" s="6" t="s">
        <v>20</v>
      </c>
      <c r="D31" s="25">
        <v>714.79</v>
      </c>
      <c r="E31" s="9">
        <v>576.80999999999995</v>
      </c>
      <c r="F31" s="33">
        <v>7.3336224625414497</v>
      </c>
      <c r="G31" s="14">
        <v>7.4183873372514304</v>
      </c>
      <c r="H31" s="33">
        <v>74.3477105163754</v>
      </c>
      <c r="I31" s="14">
        <v>71.555624902480901</v>
      </c>
      <c r="J31" s="33">
        <v>12.0734761258551</v>
      </c>
      <c r="K31" s="14">
        <v>12.5864669475217</v>
      </c>
      <c r="L31" s="33">
        <v>4.6111445319604396</v>
      </c>
      <c r="M31" s="14">
        <v>6.0366498500372696</v>
      </c>
      <c r="N31" s="33">
        <v>1.6354453755648499</v>
      </c>
      <c r="O31" s="14">
        <v>2.4028709627086902</v>
      </c>
      <c r="P31" s="124"/>
    </row>
    <row r="32" spans="3:16" x14ac:dyDescent="0.2">
      <c r="C32" s="6" t="s">
        <v>4</v>
      </c>
      <c r="D32" s="25">
        <v>11.07</v>
      </c>
      <c r="E32" s="9">
        <v>12.53</v>
      </c>
      <c r="F32" s="33">
        <v>1.7163504968383001</v>
      </c>
      <c r="G32" s="14">
        <v>2.7134876296887498</v>
      </c>
      <c r="H32" s="33">
        <v>87.443541102077702</v>
      </c>
      <c r="I32" s="14">
        <v>86.113328012769401</v>
      </c>
      <c r="J32" s="33">
        <v>10.569105691056899</v>
      </c>
      <c r="K32" s="14">
        <v>10.774142059058301</v>
      </c>
      <c r="L32" s="33">
        <v>0.27100271002710002</v>
      </c>
      <c r="M32" s="14">
        <v>0.39904229848363898</v>
      </c>
      <c r="N32" s="33">
        <v>0</v>
      </c>
      <c r="O32" s="14">
        <v>0</v>
      </c>
      <c r="P32" s="124"/>
    </row>
    <row r="33" spans="3:16" x14ac:dyDescent="0.2">
      <c r="C33" s="6" t="s">
        <v>21</v>
      </c>
      <c r="D33" s="25">
        <v>81.83</v>
      </c>
      <c r="E33" s="9">
        <v>72.319999999999993</v>
      </c>
      <c r="F33" s="33">
        <v>1.8086276426738399</v>
      </c>
      <c r="G33" s="14">
        <v>2.35066371681416</v>
      </c>
      <c r="H33" s="33">
        <v>12.770377612122701</v>
      </c>
      <c r="I33" s="14">
        <v>11.061946902654901</v>
      </c>
      <c r="J33" s="33">
        <v>28.669192227789299</v>
      </c>
      <c r="K33" s="14">
        <v>29.397123893805301</v>
      </c>
      <c r="L33" s="33">
        <v>43.688133936209198</v>
      </c>
      <c r="M33" s="14">
        <v>41.537610619469</v>
      </c>
      <c r="N33" s="33">
        <v>13.063668581204899</v>
      </c>
      <c r="O33" s="14">
        <v>15.680309734513299</v>
      </c>
      <c r="P33" s="124"/>
    </row>
    <row r="34" spans="3:16" x14ac:dyDescent="0.2">
      <c r="C34" s="6" t="s">
        <v>22</v>
      </c>
      <c r="D34" s="25">
        <v>170.64</v>
      </c>
      <c r="E34" s="9">
        <v>150.16999999999999</v>
      </c>
      <c r="F34" s="33">
        <v>0.33989685888420101</v>
      </c>
      <c r="G34" s="14">
        <v>0.71918492375307996</v>
      </c>
      <c r="H34" s="33">
        <v>10.6540084388186</v>
      </c>
      <c r="I34" s="14">
        <v>10.7611373776387</v>
      </c>
      <c r="J34" s="33">
        <v>39.926160337552702</v>
      </c>
      <c r="K34" s="14">
        <v>37.830458813344897</v>
      </c>
      <c r="L34" s="33">
        <v>42.703938115330502</v>
      </c>
      <c r="M34" s="14">
        <v>43.184391023506699</v>
      </c>
      <c r="N34" s="33">
        <v>6.3701359587435498</v>
      </c>
      <c r="O34" s="14">
        <v>7.5114869814210596</v>
      </c>
      <c r="P34" s="124"/>
    </row>
    <row r="35" spans="3:16" x14ac:dyDescent="0.2">
      <c r="C35" s="6" t="s">
        <v>23</v>
      </c>
      <c r="D35" s="25">
        <v>2476.4699999999998</v>
      </c>
      <c r="E35" s="9">
        <v>1506.62</v>
      </c>
      <c r="F35" s="33">
        <v>0.43004760808731801</v>
      </c>
      <c r="G35" s="14">
        <v>0.52833494842760598</v>
      </c>
      <c r="H35" s="33">
        <v>48.748016329695098</v>
      </c>
      <c r="I35" s="14">
        <v>23.577278942268102</v>
      </c>
      <c r="J35" s="33">
        <v>36.470863769801397</v>
      </c>
      <c r="K35" s="14">
        <v>53.308067064024101</v>
      </c>
      <c r="L35" s="33">
        <v>13.516012711642</v>
      </c>
      <c r="M35" s="14">
        <v>20.827415008429501</v>
      </c>
      <c r="N35" s="33">
        <v>0.83586718191619502</v>
      </c>
      <c r="O35" s="14">
        <v>1.7582402994783</v>
      </c>
      <c r="P35" s="124"/>
    </row>
    <row r="36" spans="3:16" x14ac:dyDescent="0.2">
      <c r="C36" s="6" t="s">
        <v>5</v>
      </c>
      <c r="D36" s="25">
        <v>323.92</v>
      </c>
      <c r="E36" s="9">
        <v>305.27</v>
      </c>
      <c r="F36" s="33">
        <v>0.401333662632749</v>
      </c>
      <c r="G36" s="14">
        <v>0.45861041045631701</v>
      </c>
      <c r="H36" s="33">
        <v>48.450234625833502</v>
      </c>
      <c r="I36" s="14">
        <v>49.942673698693</v>
      </c>
      <c r="J36" s="33">
        <v>37.373425537169702</v>
      </c>
      <c r="K36" s="14">
        <v>36.109018246142803</v>
      </c>
      <c r="L36" s="33">
        <v>10.5890343294641</v>
      </c>
      <c r="M36" s="14">
        <v>10.06322272087</v>
      </c>
      <c r="N36" s="33">
        <v>3.1859718448999801</v>
      </c>
      <c r="O36" s="14">
        <v>3.4297507124840299</v>
      </c>
      <c r="P36" s="124"/>
    </row>
    <row r="37" spans="3:16" x14ac:dyDescent="0.2">
      <c r="C37" s="6" t="s">
        <v>24</v>
      </c>
      <c r="D37" s="25">
        <v>4256.1499999999996</v>
      </c>
      <c r="E37" s="9">
        <v>3859.04</v>
      </c>
      <c r="F37" s="33">
        <v>3.1697661031683602</v>
      </c>
      <c r="G37" s="14">
        <v>3.4907645424768901</v>
      </c>
      <c r="H37" s="33">
        <v>63.947699211728903</v>
      </c>
      <c r="I37" s="14">
        <v>70.787812512956606</v>
      </c>
      <c r="J37" s="33">
        <v>30.630734349118299</v>
      </c>
      <c r="K37" s="14">
        <v>23.576588996226999</v>
      </c>
      <c r="L37" s="33">
        <v>1.92732868907346</v>
      </c>
      <c r="M37" s="14">
        <v>1.5949562585513499</v>
      </c>
      <c r="N37" s="33">
        <v>0.32494155516135498</v>
      </c>
      <c r="O37" s="14">
        <v>0.54961855798333303</v>
      </c>
      <c r="P37" s="124"/>
    </row>
    <row r="38" spans="3:16" x14ac:dyDescent="0.2">
      <c r="C38" s="6" t="s">
        <v>25</v>
      </c>
      <c r="D38" s="25">
        <v>77.17</v>
      </c>
      <c r="E38" s="9">
        <v>74.650000000000006</v>
      </c>
      <c r="F38" s="33">
        <v>3.8875210574057302E-2</v>
      </c>
      <c r="G38" s="14">
        <v>0.25452109845947801</v>
      </c>
      <c r="H38" s="33">
        <v>23.247375923286199</v>
      </c>
      <c r="I38" s="14">
        <v>27.166778298727401</v>
      </c>
      <c r="J38" s="33">
        <v>61.720875988078298</v>
      </c>
      <c r="K38" s="14">
        <v>56.744809109176202</v>
      </c>
      <c r="L38" s="33">
        <v>14.5782039652715</v>
      </c>
      <c r="M38" s="14">
        <v>15.190890823844599</v>
      </c>
      <c r="N38" s="33">
        <v>0.40171050926525897</v>
      </c>
      <c r="O38" s="14">
        <v>0.64300066979236403</v>
      </c>
      <c r="P38" s="124"/>
    </row>
    <row r="39" spans="3:16" x14ac:dyDescent="0.2">
      <c r="C39" s="6" t="s">
        <v>26</v>
      </c>
      <c r="D39" s="25">
        <v>68.489999999999995</v>
      </c>
      <c r="E39" s="9">
        <v>24.46</v>
      </c>
      <c r="F39" s="33">
        <v>3.1099430573806401</v>
      </c>
      <c r="G39" s="14">
        <v>3.02534750613246</v>
      </c>
      <c r="H39" s="33">
        <v>78.668418747262393</v>
      </c>
      <c r="I39" s="14">
        <v>35.650040883074396</v>
      </c>
      <c r="J39" s="33">
        <v>11.0527084245875</v>
      </c>
      <c r="K39" s="14">
        <v>36.590351594439902</v>
      </c>
      <c r="L39" s="33">
        <v>3.37275514673675</v>
      </c>
      <c r="M39" s="14">
        <v>12.510220768601799</v>
      </c>
      <c r="N39" s="33">
        <v>3.8107752956635998</v>
      </c>
      <c r="O39" s="14">
        <v>12.224039247751399</v>
      </c>
      <c r="P39" s="124"/>
    </row>
    <row r="40" spans="3:16" x14ac:dyDescent="0.2">
      <c r="C40" s="8" t="s">
        <v>27</v>
      </c>
      <c r="D40" s="16">
        <v>70.62</v>
      </c>
      <c r="E40" s="12">
        <v>63.87</v>
      </c>
      <c r="F40" s="63">
        <v>0.50977060322854695</v>
      </c>
      <c r="G40" s="55">
        <v>0.626272115234069</v>
      </c>
      <c r="H40" s="63">
        <v>2.4497309544038499</v>
      </c>
      <c r="I40" s="55">
        <v>2.2545796148426498</v>
      </c>
      <c r="J40" s="63">
        <v>18.691588785046701</v>
      </c>
      <c r="K40" s="55">
        <v>19.2735243463285</v>
      </c>
      <c r="L40" s="63">
        <v>59.586519399603503</v>
      </c>
      <c r="M40" s="55">
        <v>54.908407703146999</v>
      </c>
      <c r="N40" s="63">
        <v>18.762390257717399</v>
      </c>
      <c r="O40" s="55">
        <v>22.9528730233286</v>
      </c>
      <c r="P40" s="124"/>
    </row>
    <row r="41" spans="3:16" x14ac:dyDescent="0.2">
      <c r="C41" s="6" t="s">
        <v>28</v>
      </c>
      <c r="D41" s="25">
        <v>75.81</v>
      </c>
      <c r="E41" s="9">
        <v>71.09</v>
      </c>
      <c r="F41" s="32">
        <v>1.0552697533307001</v>
      </c>
      <c r="G41" s="10">
        <v>1.0409340272893499</v>
      </c>
      <c r="H41" s="32">
        <v>0.59358923624851601</v>
      </c>
      <c r="I41" s="10">
        <v>0.78773385848923905</v>
      </c>
      <c r="J41" s="32">
        <v>30.906212900672699</v>
      </c>
      <c r="K41" s="10">
        <v>32.986355324236897</v>
      </c>
      <c r="L41" s="32">
        <v>42.659279778393298</v>
      </c>
      <c r="M41" s="10">
        <v>41.285694190462799</v>
      </c>
      <c r="N41" s="32">
        <v>24.798839203271299</v>
      </c>
      <c r="O41" s="10">
        <v>23.913349275566201</v>
      </c>
      <c r="P41" s="124"/>
    </row>
    <row r="42" spans="3:16" x14ac:dyDescent="0.2">
      <c r="C42" s="7" t="s">
        <v>34</v>
      </c>
      <c r="D42" s="17">
        <v>286.75</v>
      </c>
      <c r="E42" s="15">
        <v>186.8</v>
      </c>
      <c r="F42" s="64">
        <v>13.3635571054926</v>
      </c>
      <c r="G42" s="65">
        <v>2.2109207708779399</v>
      </c>
      <c r="H42" s="64">
        <v>12.115082824760201</v>
      </c>
      <c r="I42" s="65">
        <v>2.4089935760171302</v>
      </c>
      <c r="J42" s="64">
        <v>21.590235396687</v>
      </c>
      <c r="K42" s="65">
        <v>18.667023554603901</v>
      </c>
      <c r="L42" s="64">
        <v>26.950305143853502</v>
      </c>
      <c r="M42" s="65">
        <v>38.046038543897197</v>
      </c>
      <c r="N42" s="64">
        <v>25.9738448125545</v>
      </c>
      <c r="O42" s="65">
        <v>38.667023554603901</v>
      </c>
      <c r="P42" s="124"/>
    </row>
    <row r="43" spans="3:16" x14ac:dyDescent="0.2">
      <c r="C43" s="13" t="s">
        <v>29</v>
      </c>
      <c r="D43" s="61" t="s">
        <v>37</v>
      </c>
      <c r="E43" s="24">
        <v>2.59</v>
      </c>
      <c r="F43" s="61" t="s">
        <v>37</v>
      </c>
      <c r="G43" s="14">
        <v>1.15830115830116</v>
      </c>
      <c r="H43" s="61" t="s">
        <v>37</v>
      </c>
      <c r="I43" s="14">
        <v>1.93050193050193</v>
      </c>
      <c r="J43" s="61" t="s">
        <v>37</v>
      </c>
      <c r="K43" s="14">
        <v>1.54440154440154</v>
      </c>
      <c r="L43" s="61" t="s">
        <v>37</v>
      </c>
      <c r="M43" s="14">
        <v>6.1776061776061804</v>
      </c>
      <c r="N43" s="61" t="s">
        <v>37</v>
      </c>
      <c r="O43" s="14">
        <v>89.575289575289602</v>
      </c>
    </row>
    <row r="44" spans="3:16" x14ac:dyDescent="0.2">
      <c r="C44" s="6" t="s">
        <v>30</v>
      </c>
      <c r="D44" s="25">
        <v>53</v>
      </c>
      <c r="E44" s="9">
        <v>46.62</v>
      </c>
      <c r="F44" s="33">
        <v>2.2830188679245298</v>
      </c>
      <c r="G44" s="14">
        <v>3.8395538395538402</v>
      </c>
      <c r="H44" s="33">
        <v>1.9433962264150899</v>
      </c>
      <c r="I44" s="14">
        <v>2.2522522522522501</v>
      </c>
      <c r="J44" s="33">
        <v>27</v>
      </c>
      <c r="K44" s="14">
        <v>24.7104247104247</v>
      </c>
      <c r="L44" s="33">
        <v>63.716981132075503</v>
      </c>
      <c r="M44" s="14">
        <v>61.647361647361599</v>
      </c>
      <c r="N44" s="33">
        <v>5.0754716981132102</v>
      </c>
      <c r="O44" s="14">
        <v>7.5504075504075496</v>
      </c>
    </row>
    <row r="45" spans="3:16" x14ac:dyDescent="0.2">
      <c r="C45" s="6" t="s">
        <v>31</v>
      </c>
      <c r="D45" s="25">
        <v>63.63</v>
      </c>
      <c r="E45" s="9">
        <v>59.07</v>
      </c>
      <c r="F45" s="63">
        <v>1.71302844570171</v>
      </c>
      <c r="G45" s="55">
        <v>2.2684950059251698</v>
      </c>
      <c r="H45" s="63">
        <v>6.2549112054062599</v>
      </c>
      <c r="I45" s="55">
        <v>6.5007618080243796</v>
      </c>
      <c r="J45" s="63">
        <v>26.324060977526301</v>
      </c>
      <c r="K45" s="55">
        <v>24.056204503131902</v>
      </c>
      <c r="L45" s="63">
        <v>63.256325632563303</v>
      </c>
      <c r="M45" s="55">
        <v>63.8733705772812</v>
      </c>
      <c r="N45" s="63">
        <v>2.4516737388024499</v>
      </c>
      <c r="O45" s="55">
        <v>3.3011681056373798</v>
      </c>
    </row>
    <row r="46" spans="3:16" x14ac:dyDescent="0.2">
      <c r="C46" s="7" t="s">
        <v>32</v>
      </c>
      <c r="D46" s="62" t="s">
        <v>37</v>
      </c>
      <c r="E46" s="15">
        <v>48.87</v>
      </c>
      <c r="F46" s="62" t="s">
        <v>37</v>
      </c>
      <c r="G46" s="11">
        <v>1.2072846326990001</v>
      </c>
      <c r="H46" s="62" t="s">
        <v>37</v>
      </c>
      <c r="I46" s="11">
        <v>72.171066093717997</v>
      </c>
      <c r="J46" s="62" t="s">
        <v>37</v>
      </c>
      <c r="K46" s="11">
        <v>21.158174749335</v>
      </c>
      <c r="L46" s="62" t="s">
        <v>37</v>
      </c>
      <c r="M46" s="11">
        <v>3.6832412523020301</v>
      </c>
      <c r="N46" s="62" t="s">
        <v>37</v>
      </c>
      <c r="O46" s="11">
        <v>1.7802332719459799</v>
      </c>
    </row>
    <row r="48" spans="3:16" x14ac:dyDescent="0.2">
      <c r="C48" s="1" t="s">
        <v>53</v>
      </c>
    </row>
    <row r="49" spans="3:3" x14ac:dyDescent="0.2">
      <c r="C49" s="116" t="s">
        <v>142</v>
      </c>
    </row>
  </sheetData>
  <mergeCells count="8">
    <mergeCell ref="N11:O11"/>
    <mergeCell ref="F11:G11"/>
    <mergeCell ref="F10:O10"/>
    <mergeCell ref="D10:E10"/>
    <mergeCell ref="D11:E11"/>
    <mergeCell ref="H11:I11"/>
    <mergeCell ref="J11:K11"/>
    <mergeCell ref="L11:M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C1:AA49"/>
  <sheetViews>
    <sheetView showGridLines="0" zoomScaleNormal="100" workbookViewId="0"/>
  </sheetViews>
  <sheetFormatPr defaultRowHeight="12" x14ac:dyDescent="0.2"/>
  <cols>
    <col min="1" max="2" width="9.140625" style="1"/>
    <col min="3" max="3" width="15.7109375" style="1" customWidth="1"/>
    <col min="4" max="15" width="10.5703125" style="1" customWidth="1"/>
    <col min="16" max="16384" width="9.140625" style="1"/>
  </cols>
  <sheetData>
    <row r="1" spans="3:27" x14ac:dyDescent="0.2">
      <c r="C1" s="26"/>
      <c r="D1" s="26"/>
      <c r="E1" s="26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3:27" x14ac:dyDescent="0.2">
      <c r="C2" s="28" t="s">
        <v>137</v>
      </c>
    </row>
    <row r="3" spans="3:27" x14ac:dyDescent="0.2">
      <c r="C3" s="28" t="s">
        <v>141</v>
      </c>
    </row>
    <row r="6" spans="3:27" ht="15" x14ac:dyDescent="0.2">
      <c r="C6" s="2" t="s">
        <v>144</v>
      </c>
    </row>
    <row r="7" spans="3:27" x14ac:dyDescent="0.2">
      <c r="C7" s="3"/>
      <c r="D7" s="3"/>
      <c r="E7" s="3"/>
    </row>
    <row r="8" spans="3:27" x14ac:dyDescent="0.2">
      <c r="C8" s="3"/>
      <c r="D8" s="3"/>
      <c r="E8" s="3"/>
    </row>
    <row r="9" spans="3:27" x14ac:dyDescent="0.2">
      <c r="C9" s="3"/>
      <c r="D9" s="3"/>
      <c r="E9" s="3"/>
    </row>
    <row r="10" spans="3:27" x14ac:dyDescent="0.2">
      <c r="C10" s="5"/>
      <c r="D10" s="173" t="s">
        <v>44</v>
      </c>
      <c r="E10" s="174"/>
      <c r="F10" s="167" t="s">
        <v>115</v>
      </c>
      <c r="G10" s="168"/>
      <c r="H10" s="168"/>
      <c r="I10" s="168"/>
      <c r="J10" s="168"/>
      <c r="K10" s="168"/>
      <c r="L10" s="168"/>
      <c r="M10" s="168"/>
      <c r="N10" s="168"/>
      <c r="O10" s="168"/>
    </row>
    <row r="11" spans="3:27" x14ac:dyDescent="0.2">
      <c r="C11" s="4"/>
      <c r="D11" s="171" t="s">
        <v>38</v>
      </c>
      <c r="E11" s="172"/>
      <c r="F11" s="153" t="s">
        <v>104</v>
      </c>
      <c r="G11" s="166"/>
      <c r="H11" s="153" t="s">
        <v>105</v>
      </c>
      <c r="I11" s="166"/>
      <c r="J11" s="153" t="s">
        <v>95</v>
      </c>
      <c r="K11" s="166"/>
      <c r="L11" s="153" t="s">
        <v>96</v>
      </c>
      <c r="M11" s="166"/>
      <c r="N11" s="153" t="s">
        <v>97</v>
      </c>
      <c r="O11" s="154"/>
    </row>
    <row r="12" spans="3:27" x14ac:dyDescent="0.2">
      <c r="C12" s="29"/>
      <c r="D12" s="18">
        <v>2005</v>
      </c>
      <c r="E12" s="19">
        <v>2010</v>
      </c>
      <c r="F12" s="18">
        <v>2005</v>
      </c>
      <c r="G12" s="19">
        <v>2010</v>
      </c>
      <c r="H12" s="18">
        <v>2005</v>
      </c>
      <c r="I12" s="19">
        <v>2010</v>
      </c>
      <c r="J12" s="18">
        <v>2005</v>
      </c>
      <c r="K12" s="19">
        <v>2010</v>
      </c>
      <c r="L12" s="18">
        <v>2005</v>
      </c>
      <c r="M12" s="19">
        <v>2010</v>
      </c>
      <c r="N12" s="18">
        <v>2005</v>
      </c>
      <c r="O12" s="19">
        <v>2010</v>
      </c>
    </row>
    <row r="13" spans="3:27" x14ac:dyDescent="0.2">
      <c r="C13" s="72" t="s">
        <v>36</v>
      </c>
      <c r="D13" s="69" t="s">
        <v>37</v>
      </c>
      <c r="E13" s="70">
        <v>175815.16</v>
      </c>
      <c r="F13" s="69" t="s">
        <v>37</v>
      </c>
      <c r="G13" s="71">
        <v>0</v>
      </c>
      <c r="H13" s="69" t="s">
        <v>37</v>
      </c>
      <c r="I13" s="71">
        <v>2.44668320979829</v>
      </c>
      <c r="J13" s="69" t="s">
        <v>37</v>
      </c>
      <c r="K13" s="71">
        <v>9.7712904848478406</v>
      </c>
      <c r="L13" s="69" t="s">
        <v>37</v>
      </c>
      <c r="M13" s="71">
        <v>21.388855204522699</v>
      </c>
      <c r="N13" s="69" t="s">
        <v>37</v>
      </c>
      <c r="O13" s="71">
        <v>66.583217283424204</v>
      </c>
      <c r="Q13" s="78"/>
      <c r="R13" s="117"/>
      <c r="S13" s="117"/>
      <c r="T13" s="117"/>
      <c r="U13" s="117"/>
      <c r="V13" s="117"/>
      <c r="W13" s="117"/>
      <c r="X13" s="117"/>
      <c r="Y13" s="117"/>
      <c r="Z13" s="117"/>
      <c r="AA13" s="117"/>
    </row>
    <row r="14" spans="3:27" x14ac:dyDescent="0.2">
      <c r="C14" s="73" t="s">
        <v>35</v>
      </c>
      <c r="D14" s="58">
        <v>171996.2</v>
      </c>
      <c r="E14" s="59">
        <v>174499.15</v>
      </c>
      <c r="F14" s="66">
        <v>0</v>
      </c>
      <c r="G14" s="67">
        <v>0</v>
      </c>
      <c r="H14" s="66">
        <v>2.9903974622695202</v>
      </c>
      <c r="I14" s="67">
        <v>2.4074386608760001</v>
      </c>
      <c r="J14" s="66">
        <v>12.074795838512699</v>
      </c>
      <c r="K14" s="67">
        <v>9.6235884243562193</v>
      </c>
      <c r="L14" s="66">
        <v>23.509339159818602</v>
      </c>
      <c r="M14" s="67">
        <v>21.3071983445192</v>
      </c>
      <c r="N14" s="66">
        <v>61.579412800980499</v>
      </c>
      <c r="O14" s="67">
        <v>66.853259743672098</v>
      </c>
      <c r="P14" s="124"/>
      <c r="Q14" s="78"/>
      <c r="R14" s="117"/>
      <c r="S14" s="117"/>
      <c r="T14" s="117"/>
      <c r="U14" s="117"/>
      <c r="V14" s="117"/>
      <c r="W14" s="117"/>
      <c r="X14" s="117"/>
      <c r="Y14" s="117"/>
      <c r="Z14" s="117"/>
      <c r="AA14" s="117"/>
    </row>
    <row r="15" spans="3:27" x14ac:dyDescent="0.2">
      <c r="C15" s="74" t="s">
        <v>7</v>
      </c>
      <c r="D15" s="23">
        <v>1385.58</v>
      </c>
      <c r="E15" s="24">
        <v>1358.02</v>
      </c>
      <c r="F15" s="33">
        <v>0</v>
      </c>
      <c r="G15" s="14">
        <v>0</v>
      </c>
      <c r="H15" s="33">
        <v>0.47561310065099099</v>
      </c>
      <c r="I15" s="14">
        <v>0.31590109129467903</v>
      </c>
      <c r="J15" s="33">
        <v>4.9834726251822303</v>
      </c>
      <c r="K15" s="14">
        <v>3.8651860797337299</v>
      </c>
      <c r="L15" s="33">
        <v>42.463084051444199</v>
      </c>
      <c r="M15" s="14">
        <v>36.829354501406499</v>
      </c>
      <c r="N15" s="33">
        <v>52.077830222722604</v>
      </c>
      <c r="O15" s="14">
        <v>58.988085595204801</v>
      </c>
      <c r="P15" s="124"/>
      <c r="Q15" s="78"/>
      <c r="R15" s="117"/>
      <c r="S15" s="117"/>
      <c r="T15" s="117"/>
      <c r="U15" s="117"/>
      <c r="V15" s="117"/>
      <c r="W15" s="117"/>
      <c r="X15" s="117"/>
      <c r="Y15" s="117"/>
      <c r="Z15" s="117"/>
      <c r="AA15" s="117"/>
    </row>
    <row r="16" spans="3:27" x14ac:dyDescent="0.2">
      <c r="C16" s="75" t="s">
        <v>8</v>
      </c>
      <c r="D16" s="25">
        <v>2729.39</v>
      </c>
      <c r="E16" s="9">
        <v>4475.53</v>
      </c>
      <c r="F16" s="33">
        <v>0</v>
      </c>
      <c r="G16" s="14">
        <v>0</v>
      </c>
      <c r="H16" s="33">
        <v>8.8426351675649109</v>
      </c>
      <c r="I16" s="14">
        <v>3.2215178984388402</v>
      </c>
      <c r="J16" s="33">
        <v>6.7352045695192002</v>
      </c>
      <c r="K16" s="14">
        <v>3.6453783127361401</v>
      </c>
      <c r="L16" s="33">
        <v>5.3480814394425096</v>
      </c>
      <c r="M16" s="14">
        <v>6.2265251266330504</v>
      </c>
      <c r="N16" s="33">
        <v>79.073712441241497</v>
      </c>
      <c r="O16" s="14">
        <v>86.906578662192004</v>
      </c>
      <c r="P16" s="124"/>
      <c r="Q16" s="78"/>
      <c r="R16" s="117"/>
      <c r="S16" s="117"/>
      <c r="T16" s="117"/>
      <c r="U16" s="117"/>
      <c r="V16" s="117"/>
      <c r="W16" s="117"/>
      <c r="X16" s="117"/>
      <c r="Y16" s="117"/>
      <c r="Z16" s="117"/>
      <c r="AA16" s="117"/>
    </row>
    <row r="17" spans="3:27" x14ac:dyDescent="0.2">
      <c r="C17" s="75" t="s">
        <v>33</v>
      </c>
      <c r="D17" s="25">
        <v>3557.79</v>
      </c>
      <c r="E17" s="9">
        <v>3483.5</v>
      </c>
      <c r="F17" s="33">
        <v>0</v>
      </c>
      <c r="G17" s="14">
        <v>0</v>
      </c>
      <c r="H17" s="33">
        <v>0.32660724775773697</v>
      </c>
      <c r="I17" s="14">
        <v>5.2246304004593097E-2</v>
      </c>
      <c r="J17" s="33">
        <v>1.5298823145829299</v>
      </c>
      <c r="K17" s="14">
        <v>0.95823166355676803</v>
      </c>
      <c r="L17" s="33">
        <v>5.5784630346366697</v>
      </c>
      <c r="M17" s="14">
        <v>5.5625089708626403</v>
      </c>
      <c r="N17" s="33">
        <v>92.564766329659705</v>
      </c>
      <c r="O17" s="14">
        <v>93.426725993971601</v>
      </c>
      <c r="P17" s="124"/>
      <c r="Q17" s="78"/>
      <c r="R17" s="117"/>
      <c r="S17" s="117"/>
      <c r="T17" s="117"/>
      <c r="U17" s="117"/>
      <c r="V17" s="117"/>
      <c r="W17" s="117"/>
      <c r="X17" s="117"/>
      <c r="Y17" s="117"/>
      <c r="Z17" s="117"/>
      <c r="AA17" s="117"/>
    </row>
    <row r="18" spans="3:27" x14ac:dyDescent="0.2">
      <c r="C18" s="75" t="s">
        <v>9</v>
      </c>
      <c r="D18" s="25">
        <v>2707.69</v>
      </c>
      <c r="E18" s="9">
        <v>2646.86</v>
      </c>
      <c r="F18" s="33">
        <v>0</v>
      </c>
      <c r="G18" s="14">
        <v>0</v>
      </c>
      <c r="H18" s="33">
        <v>1.6250013849443599E-2</v>
      </c>
      <c r="I18" s="14">
        <v>1.32232154326258E-2</v>
      </c>
      <c r="J18" s="33">
        <v>2.5955703939520398</v>
      </c>
      <c r="K18" s="14">
        <v>2.3065065776051599</v>
      </c>
      <c r="L18" s="33">
        <v>21.6860128005791</v>
      </c>
      <c r="M18" s="14">
        <v>15.4382929206683</v>
      </c>
      <c r="N18" s="33">
        <v>75.701797473122795</v>
      </c>
      <c r="O18" s="14">
        <v>82.242355092449202</v>
      </c>
      <c r="P18" s="124"/>
      <c r="Q18" s="78"/>
      <c r="R18" s="117"/>
      <c r="S18" s="117"/>
      <c r="T18" s="117"/>
      <c r="U18" s="117"/>
      <c r="V18" s="117"/>
      <c r="W18" s="117"/>
      <c r="X18" s="117"/>
      <c r="Y18" s="117"/>
      <c r="Z18" s="117"/>
      <c r="AA18" s="117"/>
    </row>
    <row r="19" spans="3:27" x14ac:dyDescent="0.2">
      <c r="C19" s="75" t="s">
        <v>10</v>
      </c>
      <c r="D19" s="25">
        <v>17035.22</v>
      </c>
      <c r="E19" s="9">
        <v>16704.04</v>
      </c>
      <c r="F19" s="33">
        <v>0</v>
      </c>
      <c r="G19" s="14">
        <v>0</v>
      </c>
      <c r="H19" s="33">
        <v>0.128674592990287</v>
      </c>
      <c r="I19" s="14">
        <v>8.5308703762682597E-2</v>
      </c>
      <c r="J19" s="33">
        <v>3.6071738433668599</v>
      </c>
      <c r="K19" s="14">
        <v>2.29704909710465</v>
      </c>
      <c r="L19" s="33">
        <v>23.555433977371599</v>
      </c>
      <c r="M19" s="14">
        <v>20.8381924372786</v>
      </c>
      <c r="N19" s="33">
        <v>72.7086588843584</v>
      </c>
      <c r="O19" s="14">
        <v>76.779509627611006</v>
      </c>
      <c r="P19" s="124"/>
      <c r="Q19" s="78"/>
      <c r="R19" s="117"/>
      <c r="S19" s="117"/>
      <c r="T19" s="117"/>
      <c r="U19" s="117"/>
      <c r="V19" s="117"/>
      <c r="W19" s="117"/>
      <c r="X19" s="117"/>
      <c r="Y19" s="117"/>
      <c r="Z19" s="117"/>
      <c r="AA19" s="117"/>
    </row>
    <row r="20" spans="3:27" x14ac:dyDescent="0.2">
      <c r="C20" s="75" t="s">
        <v>11</v>
      </c>
      <c r="D20" s="25">
        <v>828.93</v>
      </c>
      <c r="E20" s="9">
        <v>940.93</v>
      </c>
      <c r="F20" s="33">
        <v>0</v>
      </c>
      <c r="G20" s="14">
        <v>0</v>
      </c>
      <c r="H20" s="33">
        <v>0.78534978828127799</v>
      </c>
      <c r="I20" s="14">
        <v>0.31033126800080801</v>
      </c>
      <c r="J20" s="33">
        <v>7.78111541384677</v>
      </c>
      <c r="K20" s="14">
        <v>4.6124578874092697</v>
      </c>
      <c r="L20" s="33">
        <v>18.200571821504798</v>
      </c>
      <c r="M20" s="14">
        <v>13.7852975247893</v>
      </c>
      <c r="N20" s="33">
        <v>73.232962976367105</v>
      </c>
      <c r="O20" s="14">
        <v>81.294038876430804</v>
      </c>
      <c r="P20" s="124"/>
      <c r="Q20" s="78"/>
      <c r="R20" s="117"/>
      <c r="S20" s="117"/>
      <c r="T20" s="117"/>
      <c r="U20" s="117"/>
      <c r="V20" s="117"/>
      <c r="W20" s="117"/>
      <c r="X20" s="117"/>
      <c r="Y20" s="117"/>
      <c r="Z20" s="117"/>
      <c r="AA20" s="117"/>
    </row>
    <row r="21" spans="3:27" x14ac:dyDescent="0.2">
      <c r="C21" s="75" t="s">
        <v>12</v>
      </c>
      <c r="D21" s="25">
        <v>4219.38</v>
      </c>
      <c r="E21" s="9">
        <v>4991.3500000000004</v>
      </c>
      <c r="F21" s="33">
        <v>0</v>
      </c>
      <c r="G21" s="14">
        <v>0</v>
      </c>
      <c r="H21" s="33">
        <v>4.7874332247865803E-2</v>
      </c>
      <c r="I21" s="14">
        <v>5.0487343103569199E-2</v>
      </c>
      <c r="J21" s="33">
        <v>3.9861306637468101</v>
      </c>
      <c r="K21" s="14">
        <v>2.9258617408115999</v>
      </c>
      <c r="L21" s="33">
        <v>50.407168825751597</v>
      </c>
      <c r="M21" s="14">
        <v>46.147635409258001</v>
      </c>
      <c r="N21" s="33">
        <v>45.558826178253703</v>
      </c>
      <c r="O21" s="14">
        <v>50.876015506826803</v>
      </c>
      <c r="P21" s="124"/>
      <c r="Q21" s="78"/>
      <c r="R21" s="117"/>
      <c r="S21" s="117"/>
      <c r="T21" s="117"/>
      <c r="U21" s="117"/>
      <c r="V21" s="117"/>
      <c r="W21" s="117"/>
      <c r="X21" s="117"/>
      <c r="Y21" s="117"/>
      <c r="Z21" s="117"/>
      <c r="AA21" s="117"/>
    </row>
    <row r="22" spans="3:27" x14ac:dyDescent="0.2">
      <c r="C22" s="75" t="s">
        <v>13</v>
      </c>
      <c r="D22" s="25">
        <v>3983.79</v>
      </c>
      <c r="E22" s="9">
        <v>5177.51</v>
      </c>
      <c r="F22" s="33">
        <v>0</v>
      </c>
      <c r="G22" s="14">
        <v>0</v>
      </c>
      <c r="H22" s="33">
        <v>8.8207460734627094</v>
      </c>
      <c r="I22" s="14">
        <v>5.9779701053208996</v>
      </c>
      <c r="J22" s="33">
        <v>36.313661111655001</v>
      </c>
      <c r="K22" s="14">
        <v>22.783345662297101</v>
      </c>
      <c r="L22" s="33">
        <v>38.974694951290097</v>
      </c>
      <c r="M22" s="14">
        <v>26.6778818389535</v>
      </c>
      <c r="N22" s="33">
        <v>15.890646846344801</v>
      </c>
      <c r="O22" s="14">
        <v>44.560802393428503</v>
      </c>
      <c r="P22" s="124"/>
      <c r="Q22" s="78"/>
      <c r="R22" s="117"/>
      <c r="S22" s="117"/>
      <c r="T22" s="117"/>
      <c r="U22" s="117"/>
      <c r="V22" s="117"/>
      <c r="W22" s="117"/>
      <c r="X22" s="117"/>
      <c r="Y22" s="117"/>
      <c r="Z22" s="117"/>
      <c r="AA22" s="117"/>
    </row>
    <row r="23" spans="3:27" x14ac:dyDescent="0.2">
      <c r="C23" s="75" t="s">
        <v>14</v>
      </c>
      <c r="D23" s="25">
        <v>24855.13</v>
      </c>
      <c r="E23" s="9">
        <v>23752.69</v>
      </c>
      <c r="F23" s="33">
        <v>0</v>
      </c>
      <c r="G23" s="14">
        <v>0</v>
      </c>
      <c r="H23" s="33">
        <v>1.3499426476546299</v>
      </c>
      <c r="I23" s="14">
        <v>1.2513109041544299</v>
      </c>
      <c r="J23" s="33">
        <v>8.0703661578112804</v>
      </c>
      <c r="K23" s="14">
        <v>7.2928160978819703</v>
      </c>
      <c r="L23" s="33">
        <v>20.999206200088299</v>
      </c>
      <c r="M23" s="14">
        <v>20.8397869883369</v>
      </c>
      <c r="N23" s="33">
        <v>69.580484994445797</v>
      </c>
      <c r="O23" s="14">
        <v>70.616086009626699</v>
      </c>
      <c r="P23" s="124"/>
      <c r="Q23" s="78"/>
      <c r="R23" s="117"/>
      <c r="S23" s="117"/>
      <c r="T23" s="117"/>
      <c r="U23" s="117"/>
      <c r="V23" s="117"/>
      <c r="W23" s="117"/>
      <c r="X23" s="117"/>
      <c r="Y23" s="117"/>
      <c r="Z23" s="117"/>
      <c r="AA23" s="117"/>
    </row>
    <row r="24" spans="3:27" x14ac:dyDescent="0.2">
      <c r="C24" s="75" t="s">
        <v>2</v>
      </c>
      <c r="D24" s="25">
        <v>27590.94</v>
      </c>
      <c r="E24" s="9">
        <v>27837.29</v>
      </c>
      <c r="F24" s="33">
        <v>0</v>
      </c>
      <c r="G24" s="14">
        <v>0</v>
      </c>
      <c r="H24" s="33">
        <v>0.25718587333378301</v>
      </c>
      <c r="I24" s="14">
        <v>0.22433936636791901</v>
      </c>
      <c r="J24" s="33">
        <v>2.1541853956407402</v>
      </c>
      <c r="K24" s="14">
        <v>1.9303603188385099</v>
      </c>
      <c r="L24" s="33">
        <v>16.531876043367902</v>
      </c>
      <c r="M24" s="14">
        <v>13.376158383233401</v>
      </c>
      <c r="N24" s="33">
        <v>81.056788931439101</v>
      </c>
      <c r="O24" s="14">
        <v>84.469177854597206</v>
      </c>
      <c r="P24" s="124"/>
      <c r="Q24" s="78"/>
      <c r="R24" s="117"/>
      <c r="S24" s="117"/>
      <c r="T24" s="117"/>
      <c r="U24" s="117"/>
      <c r="V24" s="117"/>
      <c r="W24" s="117"/>
      <c r="X24" s="117"/>
      <c r="Y24" s="117"/>
      <c r="Z24" s="117"/>
      <c r="AA24" s="117"/>
    </row>
    <row r="25" spans="3:27" x14ac:dyDescent="0.2">
      <c r="C25" s="75" t="s">
        <v>15</v>
      </c>
      <c r="D25" s="60" t="s">
        <v>37</v>
      </c>
      <c r="E25" s="9">
        <v>1316.01</v>
      </c>
      <c r="F25" s="61" t="s">
        <v>37</v>
      </c>
      <c r="G25" s="14">
        <v>0</v>
      </c>
      <c r="H25" s="61" t="s">
        <v>37</v>
      </c>
      <c r="I25" s="14">
        <v>7.6503977933298399</v>
      </c>
      <c r="J25" s="61" t="s">
        <v>37</v>
      </c>
      <c r="K25" s="14">
        <v>29.356159907599501</v>
      </c>
      <c r="L25" s="61" t="s">
        <v>37</v>
      </c>
      <c r="M25" s="14">
        <v>32.216320544676698</v>
      </c>
      <c r="N25" s="61" t="s">
        <v>37</v>
      </c>
      <c r="O25" s="14">
        <v>30.776361881748599</v>
      </c>
      <c r="P25" s="124"/>
      <c r="Q25" s="78"/>
      <c r="R25" s="117"/>
      <c r="S25" s="117"/>
      <c r="T25" s="117"/>
      <c r="U25" s="117"/>
      <c r="V25" s="117"/>
      <c r="W25" s="117"/>
      <c r="X25" s="117"/>
      <c r="Y25" s="117"/>
      <c r="Z25" s="117"/>
      <c r="AA25" s="117"/>
    </row>
    <row r="26" spans="3:27" x14ac:dyDescent="0.2">
      <c r="C26" s="75" t="s">
        <v>16</v>
      </c>
      <c r="D26" s="25">
        <v>12707.85</v>
      </c>
      <c r="E26" s="9">
        <v>12856.05</v>
      </c>
      <c r="F26" s="33">
        <v>0</v>
      </c>
      <c r="G26" s="14">
        <v>0</v>
      </c>
      <c r="H26" s="33">
        <v>5.8728266386524899</v>
      </c>
      <c r="I26" s="14">
        <v>5.6548473286896099</v>
      </c>
      <c r="J26" s="33">
        <v>21.424316465806601</v>
      </c>
      <c r="K26" s="14">
        <v>18.786096818229499</v>
      </c>
      <c r="L26" s="33">
        <v>33.821692890614898</v>
      </c>
      <c r="M26" s="14">
        <v>33.831386778987302</v>
      </c>
      <c r="N26" s="33">
        <v>38.881085313408597</v>
      </c>
      <c r="O26" s="14">
        <v>41.727669074093498</v>
      </c>
      <c r="P26" s="124"/>
      <c r="Q26" s="78"/>
      <c r="R26" s="117"/>
      <c r="S26" s="117"/>
      <c r="T26" s="117"/>
      <c r="U26" s="117"/>
      <c r="V26" s="117"/>
      <c r="W26" s="117"/>
      <c r="X26" s="117"/>
      <c r="Y26" s="117"/>
      <c r="Z26" s="117"/>
      <c r="AA26" s="117"/>
    </row>
    <row r="27" spans="3:27" x14ac:dyDescent="0.2">
      <c r="C27" s="75" t="s">
        <v>17</v>
      </c>
      <c r="D27" s="25">
        <v>151.5</v>
      </c>
      <c r="E27" s="9">
        <v>118.4</v>
      </c>
      <c r="F27" s="33">
        <v>0</v>
      </c>
      <c r="G27" s="14">
        <v>0</v>
      </c>
      <c r="H27" s="33">
        <v>14.3102310231023</v>
      </c>
      <c r="I27" s="14">
        <v>16.0304054054054</v>
      </c>
      <c r="J27" s="33">
        <v>31.036303630363001</v>
      </c>
      <c r="K27" s="14">
        <v>26.418918918918902</v>
      </c>
      <c r="L27" s="33">
        <v>29.518151815181501</v>
      </c>
      <c r="M27" s="14">
        <v>28.547297297297298</v>
      </c>
      <c r="N27" s="33">
        <v>25.1485148514851</v>
      </c>
      <c r="O27" s="14">
        <v>29.0033783783784</v>
      </c>
      <c r="P27" s="124"/>
      <c r="Q27" s="78"/>
      <c r="R27" s="117"/>
      <c r="S27" s="117"/>
      <c r="T27" s="117"/>
      <c r="U27" s="117"/>
      <c r="V27" s="117"/>
      <c r="W27" s="117"/>
      <c r="X27" s="117"/>
      <c r="Y27" s="117"/>
      <c r="Z27" s="117"/>
      <c r="AA27" s="117"/>
    </row>
    <row r="28" spans="3:27" x14ac:dyDescent="0.2">
      <c r="C28" s="75" t="s">
        <v>18</v>
      </c>
      <c r="D28" s="25">
        <v>1701.68</v>
      </c>
      <c r="E28" s="9">
        <v>1796.29</v>
      </c>
      <c r="F28" s="33">
        <v>0</v>
      </c>
      <c r="G28" s="14">
        <v>0</v>
      </c>
      <c r="H28" s="33">
        <v>1.47207465563443</v>
      </c>
      <c r="I28" s="14">
        <v>0.52385750630466099</v>
      </c>
      <c r="J28" s="33">
        <v>18.8607728832683</v>
      </c>
      <c r="K28" s="14">
        <v>12.5063324964232</v>
      </c>
      <c r="L28" s="33">
        <v>36.784236754266402</v>
      </c>
      <c r="M28" s="14">
        <v>29.546454080354501</v>
      </c>
      <c r="N28" s="33">
        <v>42.8823280522777</v>
      </c>
      <c r="O28" s="14">
        <v>57.422242510953097</v>
      </c>
      <c r="P28" s="124"/>
      <c r="Q28" s="78"/>
      <c r="R28" s="117"/>
      <c r="S28" s="117"/>
      <c r="T28" s="117"/>
      <c r="U28" s="117"/>
      <c r="V28" s="117"/>
      <c r="W28" s="117"/>
      <c r="X28" s="117"/>
      <c r="Y28" s="117"/>
      <c r="Z28" s="117"/>
      <c r="AA28" s="117"/>
    </row>
    <row r="29" spans="3:27" x14ac:dyDescent="0.2">
      <c r="C29" s="75" t="s">
        <v>19</v>
      </c>
      <c r="D29" s="25">
        <v>2792.04</v>
      </c>
      <c r="E29" s="9">
        <v>2742.56</v>
      </c>
      <c r="F29" s="33">
        <v>0</v>
      </c>
      <c r="G29" s="14">
        <v>0</v>
      </c>
      <c r="H29" s="33">
        <v>1.30227360639532</v>
      </c>
      <c r="I29" s="14">
        <v>1.6987777842599601</v>
      </c>
      <c r="J29" s="33">
        <v>28.394292345381899</v>
      </c>
      <c r="K29" s="14">
        <v>19.792456682807298</v>
      </c>
      <c r="L29" s="33">
        <v>33.516711794960003</v>
      </c>
      <c r="M29" s="14">
        <v>24.9657254535908</v>
      </c>
      <c r="N29" s="33">
        <v>36.786722253262901</v>
      </c>
      <c r="O29" s="14">
        <v>53.5430400793419</v>
      </c>
      <c r="P29" s="124"/>
      <c r="Q29" s="78"/>
      <c r="R29" s="117"/>
      <c r="S29" s="117"/>
      <c r="T29" s="117"/>
      <c r="U29" s="117"/>
      <c r="V29" s="117"/>
      <c r="W29" s="117"/>
      <c r="X29" s="117"/>
      <c r="Y29" s="117"/>
      <c r="Z29" s="117"/>
      <c r="AA29" s="117"/>
    </row>
    <row r="30" spans="3:27" x14ac:dyDescent="0.2">
      <c r="C30" s="75" t="s">
        <v>3</v>
      </c>
      <c r="D30" s="25">
        <v>129.13</v>
      </c>
      <c r="E30" s="9">
        <v>131.11000000000001</v>
      </c>
      <c r="F30" s="33">
        <v>0</v>
      </c>
      <c r="G30" s="14">
        <v>0</v>
      </c>
      <c r="H30" s="33">
        <v>0.16262681019128</v>
      </c>
      <c r="I30" s="14">
        <v>9.1526199374571002E-2</v>
      </c>
      <c r="J30" s="33">
        <v>1.8276155811972401</v>
      </c>
      <c r="K30" s="14">
        <v>1.6245900388986301</v>
      </c>
      <c r="L30" s="33">
        <v>13.6141872531557</v>
      </c>
      <c r="M30" s="14">
        <v>11.6619632369766</v>
      </c>
      <c r="N30" s="33">
        <v>84.395570355455703</v>
      </c>
      <c r="O30" s="14">
        <v>86.621920524750195</v>
      </c>
      <c r="P30" s="124"/>
      <c r="Q30" s="78"/>
      <c r="R30" s="117"/>
      <c r="S30" s="117"/>
      <c r="T30" s="117"/>
      <c r="U30" s="117"/>
      <c r="V30" s="117"/>
      <c r="W30" s="117"/>
      <c r="X30" s="117"/>
      <c r="Y30" s="117"/>
      <c r="Z30" s="117"/>
      <c r="AA30" s="117"/>
    </row>
    <row r="31" spans="3:27" x14ac:dyDescent="0.2">
      <c r="C31" s="75" t="s">
        <v>20</v>
      </c>
      <c r="D31" s="25">
        <v>4266.55</v>
      </c>
      <c r="E31" s="9">
        <v>4686.34</v>
      </c>
      <c r="F31" s="33">
        <v>0</v>
      </c>
      <c r="G31" s="14">
        <v>0</v>
      </c>
      <c r="H31" s="33">
        <v>4.3308996730379397</v>
      </c>
      <c r="I31" s="14">
        <v>2.9447287222011198</v>
      </c>
      <c r="J31" s="33">
        <v>8.7178165027949994</v>
      </c>
      <c r="K31" s="14">
        <v>6.9687645369307401</v>
      </c>
      <c r="L31" s="33">
        <v>15.918482145996199</v>
      </c>
      <c r="M31" s="14">
        <v>15.8294105848061</v>
      </c>
      <c r="N31" s="33">
        <v>71.032801678170898</v>
      </c>
      <c r="O31" s="14">
        <v>74.257096156062104</v>
      </c>
      <c r="P31" s="124"/>
      <c r="Q31" s="78"/>
      <c r="R31" s="117"/>
      <c r="S31" s="117"/>
      <c r="T31" s="117"/>
      <c r="U31" s="117"/>
      <c r="V31" s="117"/>
      <c r="W31" s="117"/>
      <c r="X31" s="117"/>
      <c r="Y31" s="117"/>
      <c r="Z31" s="117"/>
      <c r="AA31" s="117"/>
    </row>
    <row r="32" spans="3:27" x14ac:dyDescent="0.2">
      <c r="C32" s="75" t="s">
        <v>4</v>
      </c>
      <c r="D32" s="25">
        <v>10.25</v>
      </c>
      <c r="E32" s="9">
        <v>11.45</v>
      </c>
      <c r="F32" s="33">
        <v>0</v>
      </c>
      <c r="G32" s="14">
        <v>0</v>
      </c>
      <c r="H32" s="33">
        <v>54.341463414634099</v>
      </c>
      <c r="I32" s="14">
        <v>52.139737991266401</v>
      </c>
      <c r="J32" s="33">
        <v>41.170731707317103</v>
      </c>
      <c r="K32" s="14">
        <v>42.183406113537103</v>
      </c>
      <c r="L32" s="33">
        <v>3.8048780487804899</v>
      </c>
      <c r="M32" s="14">
        <v>5.4148471615720499</v>
      </c>
      <c r="N32" s="33">
        <v>0</v>
      </c>
      <c r="O32" s="14">
        <v>0</v>
      </c>
      <c r="P32" s="124"/>
      <c r="Q32" s="78"/>
      <c r="R32" s="117"/>
      <c r="S32" s="117"/>
      <c r="T32" s="117"/>
      <c r="U32" s="117"/>
      <c r="V32" s="117"/>
      <c r="W32" s="117"/>
      <c r="X32" s="117"/>
      <c r="Y32" s="117"/>
      <c r="Z32" s="117"/>
      <c r="AA32" s="117"/>
    </row>
    <row r="33" spans="3:27" x14ac:dyDescent="0.2">
      <c r="C33" s="75" t="s">
        <v>21</v>
      </c>
      <c r="D33" s="25">
        <v>1958.06</v>
      </c>
      <c r="E33" s="9">
        <v>1872.35</v>
      </c>
      <c r="F33" s="33">
        <v>0</v>
      </c>
      <c r="G33" s="14">
        <v>0</v>
      </c>
      <c r="H33" s="33">
        <v>0.53982002594404699</v>
      </c>
      <c r="I33" s="14">
        <v>0.45397495126445397</v>
      </c>
      <c r="J33" s="33">
        <v>6.3486307876163099</v>
      </c>
      <c r="K33" s="14">
        <v>5.9347878334713098</v>
      </c>
      <c r="L33" s="33">
        <v>48.296272841486001</v>
      </c>
      <c r="M33" s="14">
        <v>42.815712874195498</v>
      </c>
      <c r="N33" s="33">
        <v>44.8162977641135</v>
      </c>
      <c r="O33" s="14">
        <v>50.795524341068699</v>
      </c>
      <c r="P33" s="124"/>
      <c r="Q33" s="78"/>
      <c r="R33" s="117"/>
      <c r="S33" s="117"/>
      <c r="T33" s="117"/>
      <c r="U33" s="117"/>
      <c r="V33" s="117"/>
      <c r="W33" s="117"/>
      <c r="X33" s="117"/>
      <c r="Y33" s="117"/>
      <c r="Z33" s="117"/>
      <c r="AA33" s="117"/>
    </row>
    <row r="34" spans="3:27" x14ac:dyDescent="0.2">
      <c r="C34" s="75" t="s">
        <v>22</v>
      </c>
      <c r="D34" s="25">
        <v>3266.24</v>
      </c>
      <c r="E34" s="9">
        <v>2878.17</v>
      </c>
      <c r="F34" s="33">
        <v>0</v>
      </c>
      <c r="G34" s="14">
        <v>0</v>
      </c>
      <c r="H34" s="33">
        <v>0.677231311844812</v>
      </c>
      <c r="I34" s="14">
        <v>0.66222634521240897</v>
      </c>
      <c r="J34" s="33">
        <v>10.798655334574301</v>
      </c>
      <c r="K34" s="14">
        <v>10.175910387503199</v>
      </c>
      <c r="L34" s="33">
        <v>49.086105123934601</v>
      </c>
      <c r="M34" s="14">
        <v>51.055010649127702</v>
      </c>
      <c r="N34" s="33">
        <v>39.4380082296463</v>
      </c>
      <c r="O34" s="14">
        <v>38.106505175163399</v>
      </c>
      <c r="P34" s="124"/>
      <c r="Q34" s="78"/>
      <c r="R34" s="117"/>
      <c r="S34" s="117"/>
      <c r="T34" s="117"/>
      <c r="U34" s="117"/>
      <c r="V34" s="117"/>
      <c r="W34" s="117"/>
      <c r="X34" s="117"/>
      <c r="Y34" s="117"/>
      <c r="Z34" s="117"/>
      <c r="AA34" s="117"/>
    </row>
    <row r="35" spans="3:27" x14ac:dyDescent="0.2">
      <c r="C35" s="75" t="s">
        <v>23</v>
      </c>
      <c r="D35" s="25">
        <v>14754.88</v>
      </c>
      <c r="E35" s="9">
        <v>14447.29</v>
      </c>
      <c r="F35" s="33">
        <v>0</v>
      </c>
      <c r="G35" s="14">
        <v>0</v>
      </c>
      <c r="H35" s="33">
        <v>5.8605695200503201</v>
      </c>
      <c r="I35" s="14">
        <v>3.2871908849341298</v>
      </c>
      <c r="J35" s="33">
        <v>29.558627382940401</v>
      </c>
      <c r="K35" s="14">
        <v>27.109651706306199</v>
      </c>
      <c r="L35" s="33">
        <v>41.047368734954098</v>
      </c>
      <c r="M35" s="14">
        <v>40.075820447987098</v>
      </c>
      <c r="N35" s="33">
        <v>23.5334343620551</v>
      </c>
      <c r="O35" s="14">
        <v>29.527406177905998</v>
      </c>
      <c r="P35" s="124"/>
      <c r="Q35" s="78"/>
      <c r="R35" s="117"/>
      <c r="S35" s="117"/>
      <c r="T35" s="117"/>
      <c r="U35" s="117"/>
      <c r="V35" s="117"/>
      <c r="W35" s="117"/>
      <c r="X35" s="117"/>
      <c r="Y35" s="117"/>
      <c r="Z35" s="117"/>
      <c r="AA35" s="117"/>
    </row>
    <row r="36" spans="3:27" x14ac:dyDescent="0.2">
      <c r="C36" s="75" t="s">
        <v>5</v>
      </c>
      <c r="D36" s="25">
        <v>3679.59</v>
      </c>
      <c r="E36" s="9">
        <v>3668.15</v>
      </c>
      <c r="F36" s="33">
        <v>0</v>
      </c>
      <c r="G36" s="14">
        <v>0</v>
      </c>
      <c r="H36" s="33">
        <v>4.2088928386043003</v>
      </c>
      <c r="I36" s="14">
        <v>4.2918092226326596</v>
      </c>
      <c r="J36" s="33">
        <v>14.046401908908299</v>
      </c>
      <c r="K36" s="14">
        <v>12.811362676008301</v>
      </c>
      <c r="L36" s="33">
        <v>18.490918825195202</v>
      </c>
      <c r="M36" s="14">
        <v>16.902798413369101</v>
      </c>
      <c r="N36" s="33">
        <v>63.253514657883102</v>
      </c>
      <c r="O36" s="14">
        <v>65.994029687989894</v>
      </c>
      <c r="P36" s="124"/>
      <c r="Q36" s="78"/>
      <c r="R36" s="117"/>
      <c r="S36" s="117"/>
      <c r="T36" s="117"/>
      <c r="U36" s="117"/>
      <c r="V36" s="117"/>
      <c r="W36" s="117"/>
      <c r="X36" s="117"/>
      <c r="Y36" s="117"/>
      <c r="Z36" s="117"/>
      <c r="AA36" s="117"/>
    </row>
    <row r="37" spans="3:27" x14ac:dyDescent="0.2">
      <c r="C37" s="75" t="s">
        <v>24</v>
      </c>
      <c r="D37" s="25">
        <v>13906.7</v>
      </c>
      <c r="E37" s="9">
        <v>13306.13</v>
      </c>
      <c r="F37" s="33">
        <v>0</v>
      </c>
      <c r="G37" s="14">
        <v>0</v>
      </c>
      <c r="H37" s="33">
        <v>13.96104036184</v>
      </c>
      <c r="I37" s="14">
        <v>12.9140478861998</v>
      </c>
      <c r="J37" s="33">
        <v>36.5793466458613</v>
      </c>
      <c r="K37" s="14">
        <v>25.856052811749201</v>
      </c>
      <c r="L37" s="33">
        <v>9.4915400490411095</v>
      </c>
      <c r="M37" s="14">
        <v>8.4219829507152006</v>
      </c>
      <c r="N37" s="33">
        <v>39.968072943257603</v>
      </c>
      <c r="O37" s="14">
        <v>52.807916351335798</v>
      </c>
      <c r="P37" s="124"/>
      <c r="Q37" s="78"/>
      <c r="R37" s="117"/>
      <c r="S37" s="117"/>
      <c r="T37" s="117"/>
      <c r="U37" s="117"/>
      <c r="V37" s="117"/>
      <c r="W37" s="117"/>
      <c r="X37" s="117"/>
      <c r="Y37" s="117"/>
      <c r="Z37" s="117"/>
      <c r="AA37" s="117"/>
    </row>
    <row r="38" spans="3:27" x14ac:dyDescent="0.2">
      <c r="C38" s="75" t="s">
        <v>25</v>
      </c>
      <c r="D38" s="25">
        <v>485.43</v>
      </c>
      <c r="E38" s="9">
        <v>482.65</v>
      </c>
      <c r="F38" s="33">
        <v>0</v>
      </c>
      <c r="G38" s="14">
        <v>0</v>
      </c>
      <c r="H38" s="33">
        <v>4.2807407865191696</v>
      </c>
      <c r="I38" s="14">
        <v>4.53744949756552</v>
      </c>
      <c r="J38" s="33">
        <v>47.856539562861798</v>
      </c>
      <c r="K38" s="14">
        <v>42.428260644359298</v>
      </c>
      <c r="L38" s="33">
        <v>38.0981809941701</v>
      </c>
      <c r="M38" s="14">
        <v>40.971718636693303</v>
      </c>
      <c r="N38" s="33">
        <v>9.7645386564489201</v>
      </c>
      <c r="O38" s="14">
        <v>12.0646431161297</v>
      </c>
      <c r="P38" s="124"/>
      <c r="Q38" s="78"/>
      <c r="R38" s="117"/>
      <c r="S38" s="117"/>
      <c r="T38" s="117"/>
      <c r="U38" s="117"/>
      <c r="V38" s="117"/>
      <c r="W38" s="117"/>
      <c r="X38" s="117"/>
      <c r="Y38" s="117"/>
      <c r="Z38" s="117"/>
      <c r="AA38" s="117"/>
    </row>
    <row r="39" spans="3:27" x14ac:dyDescent="0.2">
      <c r="C39" s="75" t="s">
        <v>26</v>
      </c>
      <c r="D39" s="25">
        <v>1879.49</v>
      </c>
      <c r="E39" s="9">
        <v>1895.5</v>
      </c>
      <c r="F39" s="33">
        <v>0</v>
      </c>
      <c r="G39" s="14">
        <v>0</v>
      </c>
      <c r="H39" s="33">
        <v>1.46635523466472</v>
      </c>
      <c r="I39" s="14">
        <v>0.48905302031126402</v>
      </c>
      <c r="J39" s="33">
        <v>1.5717029619737299</v>
      </c>
      <c r="K39" s="14">
        <v>1.9662358216829301</v>
      </c>
      <c r="L39" s="33">
        <v>2.7475538576954399</v>
      </c>
      <c r="M39" s="14">
        <v>3.5373252439989402</v>
      </c>
      <c r="N39" s="33">
        <v>94.214387945666104</v>
      </c>
      <c r="O39" s="14">
        <v>94.007913479293094</v>
      </c>
      <c r="P39" s="124"/>
      <c r="Q39" s="78"/>
      <c r="R39" s="117"/>
      <c r="S39" s="117"/>
      <c r="T39" s="117"/>
      <c r="U39" s="117"/>
      <c r="V39" s="117"/>
      <c r="W39" s="117"/>
      <c r="X39" s="117"/>
      <c r="Y39" s="117"/>
      <c r="Z39" s="117"/>
      <c r="AA39" s="117"/>
    </row>
    <row r="40" spans="3:27" x14ac:dyDescent="0.2">
      <c r="C40" s="76" t="s">
        <v>27</v>
      </c>
      <c r="D40" s="16">
        <v>2263.56</v>
      </c>
      <c r="E40" s="12">
        <v>2290.98</v>
      </c>
      <c r="F40" s="63">
        <v>0</v>
      </c>
      <c r="G40" s="55">
        <v>0</v>
      </c>
      <c r="H40" s="63">
        <v>4.5061761119652197E-2</v>
      </c>
      <c r="I40" s="55">
        <v>4.3212948170651903E-2</v>
      </c>
      <c r="J40" s="63">
        <v>3.6517697785788799</v>
      </c>
      <c r="K40" s="55">
        <v>3.3156116596391101</v>
      </c>
      <c r="L40" s="63">
        <v>47.730124229090499</v>
      </c>
      <c r="M40" s="55">
        <v>39.438580869322301</v>
      </c>
      <c r="N40" s="63">
        <v>48.572602449239199</v>
      </c>
      <c r="O40" s="55">
        <v>57.202594522867898</v>
      </c>
      <c r="P40" s="124"/>
      <c r="Q40" s="78"/>
      <c r="R40" s="117"/>
      <c r="S40" s="117"/>
      <c r="T40" s="117"/>
      <c r="U40" s="117"/>
      <c r="V40" s="117"/>
      <c r="W40" s="117"/>
      <c r="X40" s="117"/>
      <c r="Y40" s="117"/>
      <c r="Z40" s="117"/>
      <c r="AA40" s="117"/>
    </row>
    <row r="41" spans="3:27" x14ac:dyDescent="0.2">
      <c r="C41" s="75" t="s">
        <v>28</v>
      </c>
      <c r="D41" s="25">
        <v>3192.45</v>
      </c>
      <c r="E41" s="9">
        <v>3066.32</v>
      </c>
      <c r="F41" s="32">
        <v>0</v>
      </c>
      <c r="G41" s="10">
        <v>0</v>
      </c>
      <c r="H41" s="32">
        <v>1.19030838384313E-2</v>
      </c>
      <c r="I41" s="10">
        <v>1.1088209971561999E-2</v>
      </c>
      <c r="J41" s="32">
        <v>4.1685852558379901</v>
      </c>
      <c r="K41" s="10">
        <v>4.6387852539852297</v>
      </c>
      <c r="L41" s="32">
        <v>24.4169838212032</v>
      </c>
      <c r="M41" s="10">
        <v>22.535482271909</v>
      </c>
      <c r="N41" s="32">
        <v>71.402527839120395</v>
      </c>
      <c r="O41" s="10">
        <v>72.814644264134202</v>
      </c>
      <c r="P41" s="124"/>
      <c r="Q41" s="78"/>
      <c r="R41" s="117"/>
      <c r="S41" s="117"/>
      <c r="T41" s="117"/>
      <c r="U41" s="117"/>
      <c r="V41" s="117"/>
      <c r="W41" s="117"/>
      <c r="X41" s="117"/>
      <c r="Y41" s="117"/>
      <c r="Z41" s="117"/>
      <c r="AA41" s="117"/>
    </row>
    <row r="42" spans="3:27" x14ac:dyDescent="0.2">
      <c r="C42" s="77" t="s">
        <v>34</v>
      </c>
      <c r="D42" s="17">
        <v>15956.96</v>
      </c>
      <c r="E42" s="15">
        <v>16881.689999999999</v>
      </c>
      <c r="F42" s="64">
        <v>0</v>
      </c>
      <c r="G42" s="65">
        <v>0</v>
      </c>
      <c r="H42" s="64">
        <v>0.19759402793514599</v>
      </c>
      <c r="I42" s="65">
        <v>2.7426164086652501E-2</v>
      </c>
      <c r="J42" s="64">
        <v>1.97324553047698</v>
      </c>
      <c r="K42" s="65">
        <v>1.3149157459946299</v>
      </c>
      <c r="L42" s="64">
        <v>12.455317303546501</v>
      </c>
      <c r="M42" s="65">
        <v>10.7429410207153</v>
      </c>
      <c r="N42" s="64">
        <v>85.373843138041295</v>
      </c>
      <c r="O42" s="65">
        <v>87.914657833427796</v>
      </c>
      <c r="P42" s="124"/>
      <c r="Q42" s="78"/>
      <c r="R42" s="117"/>
      <c r="S42" s="117"/>
      <c r="T42" s="117"/>
      <c r="U42" s="117"/>
      <c r="V42" s="117"/>
      <c r="W42" s="117"/>
      <c r="X42" s="117"/>
      <c r="Y42" s="117"/>
      <c r="Z42" s="117"/>
      <c r="AA42" s="117"/>
    </row>
    <row r="43" spans="3:27" x14ac:dyDescent="0.2">
      <c r="C43" s="74" t="s">
        <v>29</v>
      </c>
      <c r="D43" s="61" t="s">
        <v>37</v>
      </c>
      <c r="E43" s="24">
        <v>1595.67</v>
      </c>
      <c r="F43" s="61" t="s">
        <v>37</v>
      </c>
      <c r="G43" s="14">
        <v>0</v>
      </c>
      <c r="H43" s="61" t="s">
        <v>37</v>
      </c>
      <c r="I43" s="14">
        <v>1.8800879881178401E-3</v>
      </c>
      <c r="J43" s="61" t="s">
        <v>37</v>
      </c>
      <c r="K43" s="14">
        <v>1.00271359366285E-2</v>
      </c>
      <c r="L43" s="61" t="s">
        <v>37</v>
      </c>
      <c r="M43" s="14">
        <v>0.30081407809885502</v>
      </c>
      <c r="N43" s="61" t="s">
        <v>37</v>
      </c>
      <c r="O43" s="14">
        <v>99.6879053939724</v>
      </c>
      <c r="Q43" s="78"/>
      <c r="R43" s="117"/>
      <c r="S43" s="117"/>
      <c r="T43" s="117"/>
      <c r="U43" s="117"/>
      <c r="V43" s="117"/>
      <c r="W43" s="117"/>
      <c r="X43" s="117"/>
      <c r="Y43" s="117"/>
      <c r="Z43" s="117"/>
      <c r="AA43" s="117"/>
    </row>
    <row r="44" spans="3:27" x14ac:dyDescent="0.2">
      <c r="C44" s="75" t="s">
        <v>30</v>
      </c>
      <c r="D44" s="25">
        <v>1035.4000000000001</v>
      </c>
      <c r="E44" s="9">
        <v>1005.94</v>
      </c>
      <c r="F44" s="33">
        <v>0</v>
      </c>
      <c r="G44" s="14">
        <v>0</v>
      </c>
      <c r="H44" s="33">
        <v>0.100444272744833</v>
      </c>
      <c r="I44" s="14">
        <v>9.9409507525299701E-2</v>
      </c>
      <c r="J44" s="33">
        <v>8.7106432296696905</v>
      </c>
      <c r="K44" s="14">
        <v>7.24297671829334</v>
      </c>
      <c r="L44" s="33">
        <v>72.189491983774403</v>
      </c>
      <c r="M44" s="14">
        <v>65.870727876414094</v>
      </c>
      <c r="N44" s="33">
        <v>18.999420513811099</v>
      </c>
      <c r="O44" s="14">
        <v>26.786885897767299</v>
      </c>
      <c r="Q44" s="78"/>
      <c r="R44" s="117"/>
      <c r="S44" s="117"/>
      <c r="T44" s="117"/>
      <c r="U44" s="117"/>
      <c r="V44" s="117"/>
      <c r="W44" s="117"/>
      <c r="X44" s="117"/>
      <c r="Y44" s="117"/>
      <c r="Z44" s="117"/>
      <c r="AA44" s="117"/>
    </row>
    <row r="45" spans="3:27" x14ac:dyDescent="0.2">
      <c r="C45" s="75" t="s">
        <v>31</v>
      </c>
      <c r="D45" s="25">
        <v>1061.67</v>
      </c>
      <c r="E45" s="9">
        <v>1047.8</v>
      </c>
      <c r="F45" s="63">
        <v>0</v>
      </c>
      <c r="G45" s="55">
        <v>0</v>
      </c>
      <c r="H45" s="63">
        <v>0.39183550444111598</v>
      </c>
      <c r="I45" s="55">
        <v>0.379843481580454</v>
      </c>
      <c r="J45" s="63">
        <v>9.7958876110279096</v>
      </c>
      <c r="K45" s="55">
        <v>8.3794617293376596</v>
      </c>
      <c r="L45" s="63">
        <v>79.921256134203702</v>
      </c>
      <c r="M45" s="55">
        <v>78.643825157472804</v>
      </c>
      <c r="N45" s="63">
        <v>9.89196266259761</v>
      </c>
      <c r="O45" s="55">
        <v>12.596869631609099</v>
      </c>
      <c r="Q45" s="78"/>
      <c r="R45" s="117"/>
      <c r="S45" s="117"/>
      <c r="T45" s="117"/>
      <c r="U45" s="117"/>
      <c r="V45" s="117"/>
      <c r="W45" s="117"/>
      <c r="X45" s="117"/>
      <c r="Y45" s="117"/>
      <c r="Z45" s="117"/>
      <c r="AA45" s="117"/>
    </row>
    <row r="46" spans="3:27" x14ac:dyDescent="0.2">
      <c r="C46" s="77" t="s">
        <v>32</v>
      </c>
      <c r="D46" s="62" t="s">
        <v>37</v>
      </c>
      <c r="E46" s="15">
        <v>221.3</v>
      </c>
      <c r="F46" s="62" t="s">
        <v>37</v>
      </c>
      <c r="G46" s="11">
        <v>0</v>
      </c>
      <c r="H46" s="62" t="s">
        <v>37</v>
      </c>
      <c r="I46" s="11">
        <v>10.3931314957072</v>
      </c>
      <c r="J46" s="62" t="s">
        <v>37</v>
      </c>
      <c r="K46" s="11">
        <v>18.996836873023</v>
      </c>
      <c r="L46" s="62" t="s">
        <v>37</v>
      </c>
      <c r="M46" s="11">
        <v>16.136466335291502</v>
      </c>
      <c r="N46" s="62" t="s">
        <v>37</v>
      </c>
      <c r="O46" s="11">
        <v>54.473565295978297</v>
      </c>
      <c r="Q46" s="78"/>
      <c r="R46" s="117"/>
      <c r="S46" s="117"/>
      <c r="T46" s="117"/>
      <c r="U46" s="117"/>
      <c r="V46" s="117"/>
      <c r="W46" s="117"/>
      <c r="X46" s="117"/>
      <c r="Y46" s="117"/>
      <c r="Z46" s="117"/>
      <c r="AA46" s="117"/>
    </row>
    <row r="47" spans="3:27" x14ac:dyDescent="0.2">
      <c r="R47" s="117"/>
      <c r="S47" s="117"/>
      <c r="T47" s="117"/>
      <c r="U47" s="117"/>
      <c r="V47" s="117"/>
      <c r="W47" s="117"/>
      <c r="X47" s="117"/>
      <c r="Y47" s="117"/>
      <c r="Z47" s="117"/>
      <c r="AA47" s="117"/>
    </row>
    <row r="48" spans="3:27" x14ac:dyDescent="0.2">
      <c r="C48" s="1" t="s">
        <v>53</v>
      </c>
    </row>
    <row r="49" spans="3:3" x14ac:dyDescent="0.2">
      <c r="C49" s="116" t="s">
        <v>142</v>
      </c>
    </row>
  </sheetData>
  <mergeCells count="8">
    <mergeCell ref="N11:O11"/>
    <mergeCell ref="D10:E10"/>
    <mergeCell ref="D11:E11"/>
    <mergeCell ref="H11:I11"/>
    <mergeCell ref="J11:K11"/>
    <mergeCell ref="L11:M11"/>
    <mergeCell ref="F11:G11"/>
    <mergeCell ref="F10:O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C1:M51"/>
  <sheetViews>
    <sheetView showGridLines="0" zoomScaleNormal="100" workbookViewId="0"/>
  </sheetViews>
  <sheetFormatPr defaultRowHeight="12" x14ac:dyDescent="0.2"/>
  <cols>
    <col min="1" max="2" width="9.140625" style="1"/>
    <col min="3" max="3" width="15.7109375" style="1" customWidth="1"/>
    <col min="4" max="5" width="7.85546875" style="1" customWidth="1"/>
    <col min="6" max="6" width="23.85546875" style="1" bestFit="1" customWidth="1"/>
    <col min="7" max="10" width="9.140625" style="1"/>
    <col min="11" max="11" width="13.140625" style="1" customWidth="1"/>
    <col min="12" max="12" width="26.42578125" style="1" customWidth="1"/>
    <col min="13" max="15" width="14.42578125" style="1" customWidth="1"/>
    <col min="16" max="16384" width="9.140625" style="1"/>
  </cols>
  <sheetData>
    <row r="1" spans="3:13" x14ac:dyDescent="0.2">
      <c r="C1" s="26"/>
      <c r="D1" s="27"/>
      <c r="E1" s="27"/>
      <c r="F1" s="27"/>
    </row>
    <row r="2" spans="3:13" x14ac:dyDescent="0.2">
      <c r="C2" s="28" t="s">
        <v>137</v>
      </c>
    </row>
    <row r="3" spans="3:13" x14ac:dyDescent="0.2">
      <c r="C3" s="28" t="s">
        <v>141</v>
      </c>
    </row>
    <row r="6" spans="3:13" ht="15" x14ac:dyDescent="0.2">
      <c r="C6" s="2" t="s">
        <v>136</v>
      </c>
    </row>
    <row r="7" spans="3:13" x14ac:dyDescent="0.2">
      <c r="C7" s="3" t="s">
        <v>125</v>
      </c>
    </row>
    <row r="8" spans="3:13" x14ac:dyDescent="0.2">
      <c r="C8" s="3"/>
    </row>
    <row r="9" spans="3:13" x14ac:dyDescent="0.2">
      <c r="C9" s="3"/>
    </row>
    <row r="10" spans="3:13" x14ac:dyDescent="0.2">
      <c r="C10" s="129"/>
      <c r="D10" s="147" t="s">
        <v>40</v>
      </c>
      <c r="E10" s="147"/>
      <c r="F10" s="128" t="s">
        <v>41</v>
      </c>
    </row>
    <row r="11" spans="3:13" x14ac:dyDescent="0.2">
      <c r="C11" s="129"/>
      <c r="D11" s="112">
        <v>2005</v>
      </c>
      <c r="E11" s="112">
        <v>2010</v>
      </c>
      <c r="F11" s="112" t="s">
        <v>42</v>
      </c>
    </row>
    <row r="12" spans="3:13" x14ac:dyDescent="0.2">
      <c r="C12" s="113" t="s">
        <v>36</v>
      </c>
      <c r="D12" s="105" t="s">
        <v>37</v>
      </c>
      <c r="E12" s="104">
        <v>66.583217283424204</v>
      </c>
      <c r="F12" s="105" t="s">
        <v>37</v>
      </c>
    </row>
    <row r="13" spans="3:13" x14ac:dyDescent="0.2">
      <c r="C13" s="113" t="s">
        <v>35</v>
      </c>
      <c r="D13" s="104">
        <v>61.579412800980499</v>
      </c>
      <c r="E13" s="104">
        <v>66.853259743672098</v>
      </c>
      <c r="F13" s="104">
        <v>5.2738469426916001</v>
      </c>
      <c r="H13" s="1" t="s">
        <v>98</v>
      </c>
    </row>
    <row r="14" spans="3:13" ht="12" customHeight="1" x14ac:dyDescent="0.2">
      <c r="C14" s="113" t="s">
        <v>7</v>
      </c>
      <c r="D14" s="104">
        <v>52.077830222722604</v>
      </c>
      <c r="E14" s="104">
        <v>58.988085595204801</v>
      </c>
      <c r="F14" s="104">
        <v>6.9102553724822</v>
      </c>
      <c r="H14" s="1">
        <v>3</v>
      </c>
      <c r="L14" s="1" t="s">
        <v>99</v>
      </c>
    </row>
    <row r="15" spans="3:13" ht="12" customHeight="1" x14ac:dyDescent="0.2">
      <c r="C15" s="113" t="s">
        <v>8</v>
      </c>
      <c r="D15" s="104">
        <v>79.073712441241497</v>
      </c>
      <c r="E15" s="104">
        <v>86.906578662192004</v>
      </c>
      <c r="F15" s="104">
        <v>7.8328662209505104</v>
      </c>
      <c r="H15" s="1">
        <v>3</v>
      </c>
      <c r="L15" s="1" t="s">
        <v>122</v>
      </c>
      <c r="M15" s="131">
        <v>1</v>
      </c>
    </row>
    <row r="16" spans="3:13" ht="12" customHeight="1" x14ac:dyDescent="0.2">
      <c r="C16" s="113" t="s">
        <v>33</v>
      </c>
      <c r="D16" s="104">
        <v>92.564766329659705</v>
      </c>
      <c r="E16" s="104">
        <v>93.426725993971601</v>
      </c>
      <c r="F16" s="104">
        <v>0.86195966431189697</v>
      </c>
      <c r="H16" s="1">
        <v>1</v>
      </c>
      <c r="L16" s="1" t="s">
        <v>123</v>
      </c>
      <c r="M16" s="136">
        <v>2</v>
      </c>
    </row>
    <row r="17" spans="3:13" ht="12" customHeight="1" x14ac:dyDescent="0.2">
      <c r="C17" s="113" t="s">
        <v>9</v>
      </c>
      <c r="D17" s="104">
        <v>75.701797473122795</v>
      </c>
      <c r="E17" s="104">
        <v>82.242355092449202</v>
      </c>
      <c r="F17" s="104">
        <v>6.5405576193264103</v>
      </c>
      <c r="H17" s="1">
        <v>3</v>
      </c>
      <c r="L17" s="1" t="s">
        <v>124</v>
      </c>
      <c r="M17" s="31">
        <v>3</v>
      </c>
    </row>
    <row r="18" spans="3:13" ht="12" customHeight="1" x14ac:dyDescent="0.2">
      <c r="C18" s="113" t="s">
        <v>10</v>
      </c>
      <c r="D18" s="104">
        <v>72.7086588843584</v>
      </c>
      <c r="E18" s="104">
        <v>76.779509627611006</v>
      </c>
      <c r="F18" s="104">
        <v>4.0708507432526098</v>
      </c>
      <c r="H18" s="1">
        <v>2</v>
      </c>
      <c r="L18" s="1" t="s">
        <v>145</v>
      </c>
      <c r="M18" s="145">
        <v>4</v>
      </c>
    </row>
    <row r="19" spans="3:13" ht="12" customHeight="1" x14ac:dyDescent="0.2">
      <c r="C19" s="113" t="s">
        <v>11</v>
      </c>
      <c r="D19" s="104">
        <v>73.232962976367105</v>
      </c>
      <c r="E19" s="104">
        <v>81.294038876430804</v>
      </c>
      <c r="F19" s="104">
        <v>8.0610759000637007</v>
      </c>
      <c r="H19" s="1">
        <v>4</v>
      </c>
      <c r="L19" s="1" t="s">
        <v>121</v>
      </c>
      <c r="M19" s="79">
        <v>9</v>
      </c>
    </row>
    <row r="20" spans="3:13" ht="12" customHeight="1" x14ac:dyDescent="0.2">
      <c r="C20" s="113" t="s">
        <v>12</v>
      </c>
      <c r="D20" s="104">
        <v>45.558826178253703</v>
      </c>
      <c r="E20" s="104">
        <v>50.876015506826803</v>
      </c>
      <c r="F20" s="104">
        <v>5.3171893285731002</v>
      </c>
      <c r="H20" s="1">
        <v>3</v>
      </c>
    </row>
    <row r="21" spans="3:13" ht="12" customHeight="1" x14ac:dyDescent="0.2">
      <c r="C21" s="113" t="s">
        <v>13</v>
      </c>
      <c r="D21" s="104">
        <v>15.890646846344801</v>
      </c>
      <c r="E21" s="104">
        <v>44.560802393428503</v>
      </c>
      <c r="F21" s="104">
        <v>28.670155547083699</v>
      </c>
      <c r="H21" s="1">
        <v>9</v>
      </c>
      <c r="L21" s="1" t="s">
        <v>120</v>
      </c>
    </row>
    <row r="22" spans="3:13" ht="12" customHeight="1" x14ac:dyDescent="0.2">
      <c r="C22" s="113" t="s">
        <v>14</v>
      </c>
      <c r="D22" s="104">
        <v>69.580484994445797</v>
      </c>
      <c r="E22" s="104">
        <v>70.616086009626699</v>
      </c>
      <c r="F22" s="104">
        <v>1.0356010151809001</v>
      </c>
      <c r="H22" s="1">
        <v>1</v>
      </c>
    </row>
    <row r="23" spans="3:13" ht="12" customHeight="1" x14ac:dyDescent="0.2">
      <c r="C23" s="113" t="s">
        <v>2</v>
      </c>
      <c r="D23" s="104">
        <v>81.056788931439101</v>
      </c>
      <c r="E23" s="104">
        <v>84.469177854597206</v>
      </c>
      <c r="F23" s="104">
        <v>3.4123889231581002</v>
      </c>
      <c r="H23" s="1">
        <v>2</v>
      </c>
    </row>
    <row r="24" spans="3:13" ht="12" customHeight="1" x14ac:dyDescent="0.2">
      <c r="C24" s="113" t="s">
        <v>15</v>
      </c>
      <c r="D24" s="105" t="s">
        <v>37</v>
      </c>
      <c r="E24" s="104">
        <v>30.776361881748599</v>
      </c>
      <c r="F24" s="105" t="s">
        <v>37</v>
      </c>
      <c r="H24" s="1">
        <v>9</v>
      </c>
    </row>
    <row r="25" spans="3:13" x14ac:dyDescent="0.2">
      <c r="C25" s="113" t="s">
        <v>16</v>
      </c>
      <c r="D25" s="104">
        <v>38.881085313408597</v>
      </c>
      <c r="E25" s="104">
        <v>41.727669074093498</v>
      </c>
      <c r="F25" s="104">
        <v>2.8465837606848998</v>
      </c>
      <c r="H25" s="1">
        <v>2</v>
      </c>
    </row>
    <row r="26" spans="3:13" x14ac:dyDescent="0.2">
      <c r="C26" s="113" t="s">
        <v>17</v>
      </c>
      <c r="D26" s="104">
        <v>25.1485148514851</v>
      </c>
      <c r="E26" s="104">
        <v>29.0033783783784</v>
      </c>
      <c r="F26" s="104">
        <v>3.8548635268933</v>
      </c>
      <c r="H26" s="1">
        <v>2</v>
      </c>
    </row>
    <row r="27" spans="3:13" ht="12" customHeight="1" x14ac:dyDescent="0.2">
      <c r="C27" s="113" t="s">
        <v>18</v>
      </c>
      <c r="D27" s="104">
        <v>42.8823280522777</v>
      </c>
      <c r="E27" s="104">
        <v>57.422242510953097</v>
      </c>
      <c r="F27" s="104">
        <v>14.539914458675399</v>
      </c>
      <c r="H27" s="1">
        <v>4</v>
      </c>
    </row>
    <row r="28" spans="3:13" ht="12" customHeight="1" x14ac:dyDescent="0.2">
      <c r="C28" s="113" t="s">
        <v>19</v>
      </c>
      <c r="D28" s="104">
        <v>36.786722253262901</v>
      </c>
      <c r="E28" s="104">
        <v>53.5430400793419</v>
      </c>
      <c r="F28" s="104">
        <v>16.756317826078998</v>
      </c>
      <c r="H28" s="1">
        <v>4</v>
      </c>
    </row>
    <row r="29" spans="3:13" ht="12" customHeight="1" x14ac:dyDescent="0.2">
      <c r="C29" s="113" t="s">
        <v>3</v>
      </c>
      <c r="D29" s="104">
        <v>84.395570355455703</v>
      </c>
      <c r="E29" s="104">
        <v>86.621920524750195</v>
      </c>
      <c r="F29" s="104">
        <v>2.22635016929449</v>
      </c>
      <c r="H29" s="1">
        <v>2</v>
      </c>
    </row>
    <row r="30" spans="3:13" ht="12" customHeight="1" x14ac:dyDescent="0.2">
      <c r="C30" s="113" t="s">
        <v>20</v>
      </c>
      <c r="D30" s="104">
        <v>71.032801678170898</v>
      </c>
      <c r="E30" s="104">
        <v>74.257096156062104</v>
      </c>
      <c r="F30" s="104">
        <v>3.2242944778912102</v>
      </c>
      <c r="H30" s="1">
        <v>2</v>
      </c>
    </row>
    <row r="31" spans="3:13" x14ac:dyDescent="0.2">
      <c r="C31" s="113" t="s">
        <v>4</v>
      </c>
      <c r="D31" s="104">
        <v>0</v>
      </c>
      <c r="E31" s="104">
        <v>0</v>
      </c>
      <c r="F31" s="104">
        <v>0</v>
      </c>
      <c r="H31" s="1">
        <v>1</v>
      </c>
    </row>
    <row r="32" spans="3:13" ht="12" customHeight="1" x14ac:dyDescent="0.2">
      <c r="C32" s="113" t="s">
        <v>21</v>
      </c>
      <c r="D32" s="104">
        <v>44.8162977641135</v>
      </c>
      <c r="E32" s="104">
        <v>50.795524341068699</v>
      </c>
      <c r="F32" s="104">
        <v>5.9792265769551998</v>
      </c>
      <c r="H32" s="1">
        <v>3</v>
      </c>
    </row>
    <row r="33" spans="3:8" x14ac:dyDescent="0.2">
      <c r="C33" s="113" t="s">
        <v>22</v>
      </c>
      <c r="D33" s="104">
        <v>39.4380082296463</v>
      </c>
      <c r="E33" s="104">
        <v>38.106505175163399</v>
      </c>
      <c r="F33" s="104">
        <v>-1.3315030544829001</v>
      </c>
      <c r="H33" s="1">
        <v>1</v>
      </c>
    </row>
    <row r="34" spans="3:8" ht="12" customHeight="1" x14ac:dyDescent="0.2">
      <c r="C34" s="113" t="s">
        <v>23</v>
      </c>
      <c r="D34" s="104">
        <v>23.5334343620551</v>
      </c>
      <c r="E34" s="104">
        <v>29.527406177905998</v>
      </c>
      <c r="F34" s="104">
        <v>5.9939718158508999</v>
      </c>
      <c r="H34" s="1">
        <v>3</v>
      </c>
    </row>
    <row r="35" spans="3:8" ht="12" customHeight="1" x14ac:dyDescent="0.2">
      <c r="C35" s="113" t="s">
        <v>5</v>
      </c>
      <c r="D35" s="104">
        <v>63.253514657883102</v>
      </c>
      <c r="E35" s="104">
        <v>65.994029687989894</v>
      </c>
      <c r="F35" s="104">
        <v>2.7405150301067902</v>
      </c>
      <c r="H35" s="1">
        <v>2</v>
      </c>
    </row>
    <row r="36" spans="3:8" ht="12" customHeight="1" x14ac:dyDescent="0.2">
      <c r="C36" s="113" t="s">
        <v>24</v>
      </c>
      <c r="D36" s="104">
        <v>39.968072943257603</v>
      </c>
      <c r="E36" s="104">
        <v>52.807916351335798</v>
      </c>
      <c r="F36" s="104">
        <v>12.839843408078201</v>
      </c>
      <c r="H36" s="1">
        <v>4</v>
      </c>
    </row>
    <row r="37" spans="3:8" x14ac:dyDescent="0.2">
      <c r="C37" s="113" t="s">
        <v>25</v>
      </c>
      <c r="D37" s="104">
        <v>9.7645386564489201</v>
      </c>
      <c r="E37" s="104">
        <v>12.0646431161297</v>
      </c>
      <c r="F37" s="104">
        <v>2.3001044596807798</v>
      </c>
      <c r="H37" s="1">
        <v>2</v>
      </c>
    </row>
    <row r="38" spans="3:8" ht="12" customHeight="1" x14ac:dyDescent="0.2">
      <c r="C38" s="113" t="s">
        <v>26</v>
      </c>
      <c r="D38" s="104">
        <v>94.214387945666104</v>
      </c>
      <c r="E38" s="104">
        <v>94.007913479293094</v>
      </c>
      <c r="F38" s="104">
        <v>-0.20647446637301001</v>
      </c>
      <c r="H38" s="1">
        <v>1</v>
      </c>
    </row>
    <row r="39" spans="3:8" ht="12" customHeight="1" x14ac:dyDescent="0.2">
      <c r="C39" s="113" t="s">
        <v>27</v>
      </c>
      <c r="D39" s="104">
        <v>48.572602449239199</v>
      </c>
      <c r="E39" s="104">
        <v>57.202594522867898</v>
      </c>
      <c r="F39" s="104">
        <v>8.6299920736286992</v>
      </c>
      <c r="H39" s="1">
        <v>4</v>
      </c>
    </row>
    <row r="40" spans="3:8" ht="12" customHeight="1" x14ac:dyDescent="0.2">
      <c r="C40" s="113" t="s">
        <v>28</v>
      </c>
      <c r="D40" s="104">
        <v>71.402527839120395</v>
      </c>
      <c r="E40" s="104">
        <v>72.814644264134202</v>
      </c>
      <c r="F40" s="104">
        <v>1.4121164250138101</v>
      </c>
      <c r="H40" s="1">
        <v>1</v>
      </c>
    </row>
    <row r="41" spans="3:8" ht="12" customHeight="1" x14ac:dyDescent="0.2">
      <c r="C41" s="113" t="s">
        <v>34</v>
      </c>
      <c r="D41" s="104">
        <v>85.373843138041295</v>
      </c>
      <c r="E41" s="104">
        <v>87.914657833427796</v>
      </c>
      <c r="F41" s="104">
        <v>2.5408146953865001</v>
      </c>
      <c r="H41" s="1">
        <v>2</v>
      </c>
    </row>
    <row r="42" spans="3:8" ht="12" customHeight="1" x14ac:dyDescent="0.2">
      <c r="C42" s="113" t="s">
        <v>29</v>
      </c>
      <c r="D42" s="105" t="s">
        <v>37</v>
      </c>
      <c r="E42" s="104">
        <v>99.6879053939724</v>
      </c>
      <c r="F42" s="105" t="s">
        <v>37</v>
      </c>
      <c r="H42" s="1">
        <v>9</v>
      </c>
    </row>
    <row r="43" spans="3:8" ht="12" customHeight="1" x14ac:dyDescent="0.2">
      <c r="C43" s="113" t="s">
        <v>30</v>
      </c>
      <c r="D43" s="104">
        <v>18.999420513811099</v>
      </c>
      <c r="E43" s="104">
        <v>26.786885897767299</v>
      </c>
      <c r="F43" s="104">
        <v>7.7874653839562002</v>
      </c>
      <c r="H43" s="1">
        <v>3</v>
      </c>
    </row>
    <row r="44" spans="3:8" x14ac:dyDescent="0.2">
      <c r="C44" s="113" t="s">
        <v>31</v>
      </c>
      <c r="D44" s="104">
        <v>9.89196266259761</v>
      </c>
      <c r="E44" s="104">
        <v>12.596869631609099</v>
      </c>
      <c r="F44" s="104">
        <v>2.70490696901149</v>
      </c>
      <c r="H44" s="1">
        <v>2</v>
      </c>
    </row>
    <row r="45" spans="3:8" ht="12" customHeight="1" x14ac:dyDescent="0.2">
      <c r="C45" s="113" t="s">
        <v>32</v>
      </c>
      <c r="D45" s="105" t="s">
        <v>37</v>
      </c>
      <c r="E45" s="104">
        <v>54.473565295978297</v>
      </c>
      <c r="F45" s="105" t="s">
        <v>37</v>
      </c>
      <c r="H45" s="1">
        <v>9</v>
      </c>
    </row>
    <row r="46" spans="3:8" x14ac:dyDescent="0.2">
      <c r="C46" s="1" t="s">
        <v>116</v>
      </c>
      <c r="D46" s="26" t="s">
        <v>37</v>
      </c>
      <c r="E46" s="26" t="s">
        <v>37</v>
      </c>
      <c r="F46" s="26" t="s">
        <v>37</v>
      </c>
      <c r="H46" s="1">
        <v>9</v>
      </c>
    </row>
    <row r="47" spans="3:8" x14ac:dyDescent="0.2">
      <c r="C47" s="1" t="s">
        <v>117</v>
      </c>
      <c r="D47" s="26" t="s">
        <v>37</v>
      </c>
      <c r="E47" s="26" t="s">
        <v>37</v>
      </c>
      <c r="F47" s="26" t="s">
        <v>37</v>
      </c>
      <c r="H47" s="1">
        <v>9</v>
      </c>
    </row>
    <row r="48" spans="3:8" x14ac:dyDescent="0.2">
      <c r="C48" s="1" t="s">
        <v>118</v>
      </c>
      <c r="D48" s="26" t="s">
        <v>37</v>
      </c>
      <c r="E48" s="26" t="s">
        <v>37</v>
      </c>
      <c r="F48" s="26" t="s">
        <v>37</v>
      </c>
      <c r="H48" s="1">
        <v>9</v>
      </c>
    </row>
    <row r="49" spans="3:8" x14ac:dyDescent="0.2">
      <c r="C49" s="1" t="s">
        <v>119</v>
      </c>
      <c r="D49" s="26" t="s">
        <v>37</v>
      </c>
      <c r="E49" s="26" t="s">
        <v>37</v>
      </c>
      <c r="F49" s="26" t="s">
        <v>37</v>
      </c>
      <c r="H49" s="1">
        <v>9</v>
      </c>
    </row>
    <row r="51" spans="3:8" x14ac:dyDescent="0.2">
      <c r="C51" s="116" t="s">
        <v>142</v>
      </c>
    </row>
  </sheetData>
  <sortState ref="B14:G49">
    <sortCondition ref="B14"/>
  </sortState>
  <mergeCells count="1">
    <mergeCell ref="D10:E10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B1:J37"/>
  <sheetViews>
    <sheetView showGridLines="0" zoomScaleNormal="100" workbookViewId="0"/>
  </sheetViews>
  <sheetFormatPr defaultRowHeight="12" x14ac:dyDescent="0.2"/>
  <cols>
    <col min="1" max="1" width="9.140625" style="1"/>
    <col min="2" max="2" width="9.140625" style="1" customWidth="1"/>
    <col min="3" max="3" width="12.85546875" style="1" customWidth="1"/>
    <col min="4" max="9" width="21.140625" style="1" customWidth="1"/>
    <col min="10" max="16384" width="9.140625" style="1"/>
  </cols>
  <sheetData>
    <row r="1" spans="2:10" ht="15" x14ac:dyDescent="0.2">
      <c r="C1" s="2"/>
    </row>
    <row r="2" spans="2:10" x14ac:dyDescent="0.2">
      <c r="C2" s="28" t="s">
        <v>137</v>
      </c>
      <c r="D2" s="3"/>
      <c r="E2" s="3"/>
      <c r="F2" s="3"/>
      <c r="G2" s="3"/>
      <c r="H2" s="3"/>
      <c r="I2" s="3"/>
    </row>
    <row r="3" spans="2:10" x14ac:dyDescent="0.2">
      <c r="C3" s="28" t="s">
        <v>141</v>
      </c>
      <c r="D3" s="109"/>
      <c r="E3" s="109"/>
      <c r="F3" s="109"/>
      <c r="G3" s="109"/>
      <c r="H3" s="109"/>
      <c r="I3" s="109"/>
    </row>
    <row r="4" spans="2:10" x14ac:dyDescent="0.2">
      <c r="D4" s="148"/>
      <c r="E4" s="148"/>
      <c r="F4" s="148"/>
      <c r="G4" s="148"/>
      <c r="H4" s="148"/>
      <c r="I4" s="148"/>
    </row>
    <row r="5" spans="2:10" x14ac:dyDescent="0.2">
      <c r="D5" s="149"/>
      <c r="E5" s="149"/>
      <c r="F5" s="135"/>
      <c r="G5" s="149"/>
      <c r="H5" s="149"/>
      <c r="I5" s="135"/>
    </row>
    <row r="6" spans="2:10" ht="15" x14ac:dyDescent="0.2">
      <c r="C6" s="2" t="s">
        <v>139</v>
      </c>
      <c r="D6" s="135"/>
      <c r="E6" s="135"/>
      <c r="F6" s="135"/>
      <c r="G6" s="135"/>
      <c r="H6" s="135"/>
      <c r="I6" s="135"/>
    </row>
    <row r="7" spans="2:10" x14ac:dyDescent="0.2">
      <c r="C7" s="102"/>
      <c r="D7" s="147"/>
      <c r="E7" s="147"/>
      <c r="F7" s="147"/>
      <c r="G7" s="147"/>
      <c r="H7" s="147"/>
      <c r="I7" s="147"/>
    </row>
    <row r="8" spans="2:10" x14ac:dyDescent="0.2">
      <c r="C8" s="102"/>
      <c r="D8" s="103"/>
      <c r="E8" s="103"/>
      <c r="F8" s="103"/>
      <c r="G8" s="103"/>
      <c r="H8" s="103"/>
      <c r="I8" s="103"/>
      <c r="J8" s="3"/>
    </row>
    <row r="9" spans="2:10" x14ac:dyDescent="0.2">
      <c r="C9" s="102"/>
      <c r="D9" s="150"/>
      <c r="E9" s="150"/>
      <c r="F9" s="150"/>
      <c r="G9" s="150"/>
      <c r="H9" s="150"/>
      <c r="I9" s="150"/>
      <c r="J9" s="3"/>
    </row>
    <row r="10" spans="2:10" ht="12" customHeight="1" x14ac:dyDescent="0.2">
      <c r="C10" s="155" t="s">
        <v>138</v>
      </c>
      <c r="D10" s="151" t="s">
        <v>47</v>
      </c>
      <c r="E10" s="152"/>
      <c r="F10" s="152"/>
      <c r="G10" s="151" t="s">
        <v>48</v>
      </c>
      <c r="H10" s="152"/>
      <c r="I10" s="152"/>
      <c r="J10" s="3"/>
    </row>
    <row r="11" spans="2:10" x14ac:dyDescent="0.2">
      <c r="C11" s="156"/>
      <c r="D11" s="153" t="s">
        <v>35</v>
      </c>
      <c r="E11" s="154"/>
      <c r="F11" s="38" t="s">
        <v>36</v>
      </c>
      <c r="G11" s="154" t="s">
        <v>35</v>
      </c>
      <c r="H11" s="154"/>
      <c r="I11" s="133" t="s">
        <v>36</v>
      </c>
      <c r="J11" s="3"/>
    </row>
    <row r="12" spans="2:10" x14ac:dyDescent="0.2">
      <c r="C12" s="156"/>
      <c r="D12" s="133">
        <v>2005</v>
      </c>
      <c r="E12" s="134">
        <v>2010</v>
      </c>
      <c r="F12" s="38">
        <v>2010</v>
      </c>
      <c r="G12" s="134">
        <v>2005</v>
      </c>
      <c r="H12" s="134">
        <v>2010</v>
      </c>
      <c r="I12" s="133">
        <v>2010</v>
      </c>
      <c r="J12" s="3"/>
    </row>
    <row r="13" spans="2:10" x14ac:dyDescent="0.2">
      <c r="C13" s="157"/>
      <c r="D13" s="158" t="s">
        <v>108</v>
      </c>
      <c r="E13" s="159"/>
      <c r="F13" s="160"/>
      <c r="G13" s="159" t="s">
        <v>109</v>
      </c>
      <c r="H13" s="159"/>
      <c r="I13" s="159"/>
      <c r="J13" s="3"/>
    </row>
    <row r="14" spans="2:10" x14ac:dyDescent="0.2">
      <c r="C14" s="137" t="s">
        <v>1</v>
      </c>
      <c r="D14" s="103">
        <v>137140.89000000001</v>
      </c>
      <c r="E14" s="103">
        <v>134192.16</v>
      </c>
      <c r="F14" s="130">
        <v>135212.34</v>
      </c>
      <c r="G14" s="130">
        <v>12715.59</v>
      </c>
      <c r="H14" s="103">
        <v>9761.33</v>
      </c>
      <c r="I14" s="130">
        <v>9945.81</v>
      </c>
      <c r="J14" s="3"/>
    </row>
    <row r="15" spans="2:10" x14ac:dyDescent="0.2">
      <c r="C15" s="138"/>
      <c r="D15" s="161" t="s">
        <v>102</v>
      </c>
      <c r="E15" s="162"/>
      <c r="F15" s="163"/>
      <c r="G15" s="162" t="s">
        <v>102</v>
      </c>
      <c r="H15" s="162"/>
      <c r="I15" s="162"/>
      <c r="J15" s="3"/>
    </row>
    <row r="16" spans="2:10" x14ac:dyDescent="0.2">
      <c r="B16" s="125"/>
      <c r="C16" s="13">
        <v>0</v>
      </c>
      <c r="D16" s="33">
        <v>6.7849566967226185</v>
      </c>
      <c r="E16" s="14">
        <v>9.1170899998926913</v>
      </c>
      <c r="F16" s="36">
        <v>9.1069128749639265</v>
      </c>
      <c r="G16" s="14">
        <v>1.4560865834774477</v>
      </c>
      <c r="H16" s="14">
        <v>1.798013180580925</v>
      </c>
      <c r="I16" s="33">
        <v>1.7767280895170929</v>
      </c>
      <c r="J16" s="3"/>
    </row>
    <row r="17" spans="2:10" x14ac:dyDescent="0.2">
      <c r="B17" s="125"/>
      <c r="C17" s="6" t="s">
        <v>84</v>
      </c>
      <c r="D17" s="33">
        <v>5.5807571323184497</v>
      </c>
      <c r="E17" s="14">
        <v>4.5934501687729004</v>
      </c>
      <c r="F17" s="36">
        <v>4.6566607751925604</v>
      </c>
      <c r="G17" s="14">
        <v>27.252687449029107</v>
      </c>
      <c r="H17" s="14">
        <v>23.828515171600593</v>
      </c>
      <c r="I17" s="33">
        <v>23.934601606103474</v>
      </c>
      <c r="J17" s="3"/>
    </row>
    <row r="18" spans="2:10" x14ac:dyDescent="0.2">
      <c r="B18" s="125"/>
      <c r="C18" s="6" t="s">
        <v>85</v>
      </c>
      <c r="D18" s="32">
        <v>5.8394691765526678</v>
      </c>
      <c r="E18" s="10">
        <v>4.6213728134341086</v>
      </c>
      <c r="F18" s="35">
        <v>4.6927891344828438</v>
      </c>
      <c r="G18" s="10">
        <v>20.41140049341006</v>
      </c>
      <c r="H18" s="10">
        <v>18.098353400612417</v>
      </c>
      <c r="I18" s="32">
        <v>18.211789688321012</v>
      </c>
      <c r="J18" s="3"/>
    </row>
    <row r="19" spans="2:10" x14ac:dyDescent="0.2">
      <c r="B19" s="125"/>
      <c r="C19" s="6" t="s">
        <v>86</v>
      </c>
      <c r="D19" s="32">
        <v>6.3206385783262746</v>
      </c>
      <c r="E19" s="10">
        <v>5.4625620453534696</v>
      </c>
      <c r="F19" s="35">
        <v>5.547407877121274</v>
      </c>
      <c r="G19" s="10">
        <v>13.935885004156315</v>
      </c>
      <c r="H19" s="10">
        <v>13.553890709565191</v>
      </c>
      <c r="I19" s="32">
        <v>13.650471907265471</v>
      </c>
      <c r="J19" s="3"/>
    </row>
    <row r="20" spans="2:10" x14ac:dyDescent="0.2">
      <c r="B20" s="125"/>
      <c r="C20" s="6" t="s">
        <v>87</v>
      </c>
      <c r="D20" s="32">
        <v>9.8761281190460402</v>
      </c>
      <c r="E20" s="10">
        <v>8.6839126816350518</v>
      </c>
      <c r="F20" s="35">
        <v>8.7267330777649441</v>
      </c>
      <c r="G20" s="10">
        <v>11.003579071045857</v>
      </c>
      <c r="H20" s="10">
        <v>11.650871346425129</v>
      </c>
      <c r="I20" s="32">
        <v>11.647316809792265</v>
      </c>
      <c r="J20" s="3"/>
    </row>
    <row r="21" spans="2:10" x14ac:dyDescent="0.2">
      <c r="B21" s="125"/>
      <c r="C21" s="6" t="s">
        <v>88</v>
      </c>
      <c r="D21" s="32">
        <v>7.5130983910050464</v>
      </c>
      <c r="E21" s="10">
        <v>6.780291784557309</v>
      </c>
      <c r="F21" s="35">
        <v>6.8023229240763081</v>
      </c>
      <c r="G21" s="10">
        <v>4.9359880272956271</v>
      </c>
      <c r="H21" s="10">
        <v>5.4905427846410273</v>
      </c>
      <c r="I21" s="32">
        <v>5.4764770290202609</v>
      </c>
      <c r="J21" s="3"/>
    </row>
    <row r="22" spans="2:10" x14ac:dyDescent="0.2">
      <c r="B22" s="125"/>
      <c r="C22" s="6" t="s">
        <v>89</v>
      </c>
      <c r="D22" s="32">
        <v>12.624119618882451</v>
      </c>
      <c r="E22" s="10">
        <v>11.686256484730553</v>
      </c>
      <c r="F22" s="35">
        <v>11.658100140859924</v>
      </c>
      <c r="G22" s="10">
        <v>5.4922343359608172</v>
      </c>
      <c r="H22" s="10">
        <v>6.2898191127643468</v>
      </c>
      <c r="I22" s="32">
        <v>6.2409195430035362</v>
      </c>
      <c r="J22" s="3"/>
    </row>
    <row r="23" spans="2:10" x14ac:dyDescent="0.2">
      <c r="B23" s="125"/>
      <c r="C23" s="6" t="s">
        <v>90</v>
      </c>
      <c r="D23" s="32">
        <v>19.949906989811719</v>
      </c>
      <c r="E23" s="10">
        <v>19.900186419236416</v>
      </c>
      <c r="F23" s="35">
        <v>19.806158224907577</v>
      </c>
      <c r="G23" s="10">
        <v>6.066804607572279</v>
      </c>
      <c r="H23" s="10">
        <v>7.3320951140879371</v>
      </c>
      <c r="I23" s="32">
        <v>7.2474740619416629</v>
      </c>
      <c r="J23" s="3"/>
    </row>
    <row r="24" spans="2:10" x14ac:dyDescent="0.2">
      <c r="B24" s="125"/>
      <c r="C24" s="7" t="s">
        <v>91</v>
      </c>
      <c r="D24" s="34">
        <v>25.716050114593831</v>
      </c>
      <c r="E24" s="11">
        <v>29.447621977319688</v>
      </c>
      <c r="F24" s="37">
        <v>29.293450582986729</v>
      </c>
      <c r="G24" s="11">
        <v>9.4747471411078834</v>
      </c>
      <c r="H24" s="11">
        <v>12.006150801171561</v>
      </c>
      <c r="I24" s="34">
        <v>11.861477345736546</v>
      </c>
      <c r="J24" s="3"/>
    </row>
    <row r="25" spans="2:10" x14ac:dyDescent="0.2">
      <c r="J25" s="3"/>
    </row>
    <row r="26" spans="2:10" x14ac:dyDescent="0.2">
      <c r="C26" s="1" t="s">
        <v>53</v>
      </c>
      <c r="J26" s="3"/>
    </row>
    <row r="27" spans="2:10" x14ac:dyDescent="0.2">
      <c r="C27" s="116" t="s">
        <v>142</v>
      </c>
      <c r="J27" s="3"/>
    </row>
    <row r="28" spans="2:10" x14ac:dyDescent="0.2">
      <c r="J28" s="3"/>
    </row>
    <row r="29" spans="2:10" x14ac:dyDescent="0.2">
      <c r="J29" s="3"/>
    </row>
    <row r="30" spans="2:10" x14ac:dyDescent="0.2">
      <c r="J30" s="3"/>
    </row>
    <row r="36" spans="10:10" x14ac:dyDescent="0.2">
      <c r="J36" s="3"/>
    </row>
    <row r="37" spans="10:10" x14ac:dyDescent="0.2">
      <c r="J37" s="3"/>
    </row>
  </sheetData>
  <mergeCells count="17">
    <mergeCell ref="D15:F15"/>
    <mergeCell ref="G15:I15"/>
    <mergeCell ref="G10:I10"/>
    <mergeCell ref="D10:F10"/>
    <mergeCell ref="G11:H11"/>
    <mergeCell ref="D11:E11"/>
    <mergeCell ref="D13:F13"/>
    <mergeCell ref="G13:I13"/>
    <mergeCell ref="D9:F9"/>
    <mergeCell ref="G9:I9"/>
    <mergeCell ref="C10:C13"/>
    <mergeCell ref="D4:F4"/>
    <mergeCell ref="G4:I4"/>
    <mergeCell ref="D5:E5"/>
    <mergeCell ref="G5:H5"/>
    <mergeCell ref="D7:F7"/>
    <mergeCell ref="G7:I7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C1:M51"/>
  <sheetViews>
    <sheetView showGridLines="0" zoomScaleNormal="100" workbookViewId="0"/>
  </sheetViews>
  <sheetFormatPr defaultRowHeight="12" x14ac:dyDescent="0.2"/>
  <cols>
    <col min="1" max="2" width="9.140625" style="1"/>
    <col min="3" max="3" width="15.7109375" style="1" customWidth="1"/>
    <col min="4" max="5" width="7.5703125" style="1" customWidth="1"/>
    <col min="6" max="6" width="23.85546875" style="1" customWidth="1"/>
    <col min="7" max="11" width="9.140625" style="1"/>
    <col min="12" max="12" width="26" style="1" customWidth="1"/>
    <col min="13" max="15" width="14.42578125" style="1" customWidth="1"/>
    <col min="16" max="16384" width="9.140625" style="1"/>
  </cols>
  <sheetData>
    <row r="1" spans="3:13" x14ac:dyDescent="0.2">
      <c r="C1" s="26"/>
      <c r="D1" s="27"/>
      <c r="E1" s="27"/>
      <c r="F1" s="27"/>
    </row>
    <row r="2" spans="3:13" x14ac:dyDescent="0.2">
      <c r="C2" s="28" t="s">
        <v>137</v>
      </c>
    </row>
    <row r="3" spans="3:13" x14ac:dyDescent="0.2">
      <c r="C3" s="28" t="s">
        <v>141</v>
      </c>
    </row>
    <row r="6" spans="3:13" ht="15" x14ac:dyDescent="0.2">
      <c r="C6" s="2" t="s">
        <v>135</v>
      </c>
    </row>
    <row r="7" spans="3:13" x14ac:dyDescent="0.2">
      <c r="C7" s="3" t="s">
        <v>125</v>
      </c>
    </row>
    <row r="8" spans="3:13" x14ac:dyDescent="0.2">
      <c r="C8" s="3"/>
    </row>
    <row r="9" spans="3:13" x14ac:dyDescent="0.2">
      <c r="C9" s="3"/>
    </row>
    <row r="10" spans="3:13" x14ac:dyDescent="0.2">
      <c r="C10" s="100"/>
      <c r="D10" s="147" t="s">
        <v>40</v>
      </c>
      <c r="E10" s="147"/>
      <c r="F10" s="128" t="s">
        <v>41</v>
      </c>
    </row>
    <row r="11" spans="3:13" x14ac:dyDescent="0.2">
      <c r="C11" s="100"/>
      <c r="D11" s="112">
        <v>2005</v>
      </c>
      <c r="E11" s="112">
        <v>2010</v>
      </c>
      <c r="F11" s="112" t="s">
        <v>42</v>
      </c>
    </row>
    <row r="12" spans="3:13" x14ac:dyDescent="0.2">
      <c r="C12" s="113" t="s">
        <v>36</v>
      </c>
      <c r="D12" s="105" t="s">
        <v>37</v>
      </c>
      <c r="E12" s="104">
        <v>19.108951407678202</v>
      </c>
      <c r="F12" s="105" t="s">
        <v>37</v>
      </c>
    </row>
    <row r="13" spans="3:13" x14ac:dyDescent="0.2">
      <c r="C13" s="113" t="s">
        <v>35</v>
      </c>
      <c r="D13" s="104">
        <v>15.541551748680201</v>
      </c>
      <c r="E13" s="104">
        <v>19.338245915259499</v>
      </c>
      <c r="F13" s="104">
        <v>3.7966941665793299</v>
      </c>
      <c r="H13" s="1" t="s">
        <v>98</v>
      </c>
    </row>
    <row r="14" spans="3:13" x14ac:dyDescent="0.2">
      <c r="C14" s="113" t="s">
        <v>7</v>
      </c>
      <c r="D14" s="104">
        <v>21.6123006179049</v>
      </c>
      <c r="E14" s="104">
        <v>26.969943135662099</v>
      </c>
      <c r="F14" s="104">
        <v>5.3576425177571902</v>
      </c>
      <c r="H14" s="1">
        <v>3</v>
      </c>
      <c r="L14" s="1" t="s">
        <v>99</v>
      </c>
    </row>
    <row r="15" spans="3:13" x14ac:dyDescent="0.2">
      <c r="C15" s="113" t="s">
        <v>8</v>
      </c>
      <c r="D15" s="104">
        <v>8.6927288444914002</v>
      </c>
      <c r="E15" s="104">
        <v>12.2773787267539</v>
      </c>
      <c r="F15" s="104">
        <v>3.5846498822625099</v>
      </c>
      <c r="H15" s="1">
        <v>2</v>
      </c>
      <c r="L15" s="1" t="s">
        <v>129</v>
      </c>
      <c r="M15" s="131">
        <v>1</v>
      </c>
    </row>
    <row r="16" spans="3:13" x14ac:dyDescent="0.2">
      <c r="C16" s="113" t="s">
        <v>33</v>
      </c>
      <c r="D16" s="104">
        <v>70.184331797235004</v>
      </c>
      <c r="E16" s="104">
        <v>76.516344105935701</v>
      </c>
      <c r="F16" s="104">
        <v>6.3320123087007101</v>
      </c>
      <c r="H16" s="1">
        <v>3</v>
      </c>
      <c r="L16" s="1" t="s">
        <v>130</v>
      </c>
      <c r="M16" s="136">
        <v>2</v>
      </c>
    </row>
    <row r="17" spans="3:13" x14ac:dyDescent="0.2">
      <c r="C17" s="113" t="s">
        <v>9</v>
      </c>
      <c r="D17" s="104">
        <v>57.4028122415219</v>
      </c>
      <c r="E17" s="104">
        <v>59.2925430210325</v>
      </c>
      <c r="F17" s="104">
        <v>1.88973077951059</v>
      </c>
      <c r="H17" s="1">
        <v>2</v>
      </c>
      <c r="L17" s="1" t="s">
        <v>131</v>
      </c>
      <c r="M17" s="31">
        <v>3</v>
      </c>
    </row>
    <row r="18" spans="3:13" x14ac:dyDescent="0.2">
      <c r="C18" s="113" t="s">
        <v>10</v>
      </c>
      <c r="D18" s="104">
        <v>40.288854686504102</v>
      </c>
      <c r="E18" s="104">
        <v>47.906507791017397</v>
      </c>
      <c r="F18" s="104">
        <v>7.6176531045133702</v>
      </c>
      <c r="H18" s="1">
        <v>4</v>
      </c>
      <c r="L18" s="1" t="s">
        <v>146</v>
      </c>
      <c r="M18" s="146">
        <v>4</v>
      </c>
    </row>
    <row r="19" spans="3:13" x14ac:dyDescent="0.2">
      <c r="C19" s="113" t="s">
        <v>11</v>
      </c>
      <c r="D19" s="104">
        <v>37.723577235772403</v>
      </c>
      <c r="E19" s="104">
        <v>48.367834394904499</v>
      </c>
      <c r="F19" s="104">
        <v>10.644257159132099</v>
      </c>
      <c r="H19" s="1">
        <v>4</v>
      </c>
      <c r="L19" s="1" t="s">
        <v>121</v>
      </c>
      <c r="M19" s="79">
        <v>9</v>
      </c>
    </row>
    <row r="20" spans="3:13" x14ac:dyDescent="0.2">
      <c r="C20" s="113" t="s">
        <v>12</v>
      </c>
      <c r="D20" s="104">
        <v>25.147657172857301</v>
      </c>
      <c r="E20" s="104">
        <v>25.489840348330901</v>
      </c>
      <c r="F20" s="104">
        <v>0.34218317547358601</v>
      </c>
      <c r="H20" s="1">
        <v>1</v>
      </c>
    </row>
    <row r="21" spans="3:13" x14ac:dyDescent="0.2">
      <c r="C21" s="113" t="s">
        <v>13</v>
      </c>
      <c r="D21" s="104">
        <v>2.4983355525965401</v>
      </c>
      <c r="E21" s="104">
        <v>2.9009126466753599</v>
      </c>
      <c r="F21" s="104">
        <v>0.40257709407881997</v>
      </c>
      <c r="H21" s="1">
        <v>1</v>
      </c>
      <c r="L21" s="1" t="s">
        <v>127</v>
      </c>
    </row>
    <row r="22" spans="3:13" x14ac:dyDescent="0.2">
      <c r="C22" s="113" t="s">
        <v>14</v>
      </c>
      <c r="D22" s="104">
        <v>23.262209864603498</v>
      </c>
      <c r="E22" s="104">
        <v>25.3956826439587</v>
      </c>
      <c r="F22" s="104">
        <v>2.1334727793552601</v>
      </c>
      <c r="H22" s="1">
        <v>2</v>
      </c>
    </row>
    <row r="23" spans="3:13" x14ac:dyDescent="0.2">
      <c r="C23" s="113" t="s">
        <v>2</v>
      </c>
      <c r="D23" s="104">
        <v>49.999415539632302</v>
      </c>
      <c r="E23" s="104">
        <v>50.699022650899103</v>
      </c>
      <c r="F23" s="104">
        <v>0.69960711126684305</v>
      </c>
      <c r="H23" s="1">
        <v>1</v>
      </c>
    </row>
    <row r="24" spans="3:13" x14ac:dyDescent="0.2">
      <c r="C24" s="113" t="s">
        <v>15</v>
      </c>
      <c r="D24" s="105" t="s">
        <v>37</v>
      </c>
      <c r="E24" s="104">
        <v>6.9763660017346103</v>
      </c>
      <c r="F24" s="105" t="s">
        <v>37</v>
      </c>
      <c r="H24" s="1">
        <v>9</v>
      </c>
    </row>
    <row r="25" spans="3:13" x14ac:dyDescent="0.2">
      <c r="C25" s="113" t="s">
        <v>16</v>
      </c>
      <c r="D25" s="104">
        <v>9.1816686798713505</v>
      </c>
      <c r="E25" s="104">
        <v>11.557051342538699</v>
      </c>
      <c r="F25" s="104">
        <v>2.3753826626673602</v>
      </c>
      <c r="H25" s="1">
        <v>2</v>
      </c>
    </row>
    <row r="26" spans="3:13" x14ac:dyDescent="0.2">
      <c r="C26" s="113" t="s">
        <v>17</v>
      </c>
      <c r="D26" s="104">
        <v>3.8032100488485701</v>
      </c>
      <c r="E26" s="104">
        <v>5.9171597633136104</v>
      </c>
      <c r="F26" s="104">
        <v>2.1139497144650399</v>
      </c>
      <c r="H26" s="1">
        <v>2</v>
      </c>
    </row>
    <row r="27" spans="3:13" x14ac:dyDescent="0.2">
      <c r="C27" s="113" t="s">
        <v>18</v>
      </c>
      <c r="D27" s="104">
        <v>12.619307832422599</v>
      </c>
      <c r="E27" s="104">
        <v>20.411039342337101</v>
      </c>
      <c r="F27" s="104">
        <v>7.7917315099144702</v>
      </c>
      <c r="H27" s="1">
        <v>4</v>
      </c>
    </row>
    <row r="28" spans="3:13" x14ac:dyDescent="0.2">
      <c r="C28" s="113" t="s">
        <v>19</v>
      </c>
      <c r="D28" s="104">
        <v>12.7962085308057</v>
      </c>
      <c r="E28" s="104">
        <v>20.658172651086701</v>
      </c>
      <c r="F28" s="104">
        <v>7.8619641202810504</v>
      </c>
      <c r="H28" s="1">
        <v>4</v>
      </c>
    </row>
    <row r="29" spans="3:13" x14ac:dyDescent="0.2">
      <c r="C29" s="113" t="s">
        <v>3</v>
      </c>
      <c r="D29" s="104">
        <v>57.644110275689201</v>
      </c>
      <c r="E29" s="104">
        <v>60.540540540540498</v>
      </c>
      <c r="F29" s="104">
        <v>2.8964302648513298</v>
      </c>
      <c r="H29" s="1">
        <v>2</v>
      </c>
    </row>
    <row r="30" spans="3:13" x14ac:dyDescent="0.2">
      <c r="C30" s="113" t="s">
        <v>20</v>
      </c>
      <c r="D30" s="104">
        <v>17.755110861390801</v>
      </c>
      <c r="E30" s="104">
        <v>18.6025644052988</v>
      </c>
      <c r="F30" s="104">
        <v>0.847453543907982</v>
      </c>
      <c r="H30" s="1">
        <v>1</v>
      </c>
    </row>
    <row r="31" spans="3:13" x14ac:dyDescent="0.2">
      <c r="C31" s="113" t="s">
        <v>4</v>
      </c>
      <c r="D31" s="104">
        <v>0</v>
      </c>
      <c r="E31" s="104">
        <v>0</v>
      </c>
      <c r="F31" s="104">
        <v>0</v>
      </c>
      <c r="H31" s="1">
        <v>1</v>
      </c>
    </row>
    <row r="32" spans="3:13" x14ac:dyDescent="0.2">
      <c r="C32" s="113" t="s">
        <v>21</v>
      </c>
      <c r="D32" s="104">
        <v>16.466394526533701</v>
      </c>
      <c r="E32" s="104">
        <v>20.087822376151902</v>
      </c>
      <c r="F32" s="104">
        <v>3.6214278496182302</v>
      </c>
      <c r="H32" s="1">
        <v>2</v>
      </c>
    </row>
    <row r="33" spans="3:8" x14ac:dyDescent="0.2">
      <c r="C33" s="113" t="s">
        <v>22</v>
      </c>
      <c r="D33" s="104">
        <v>11.037010334054299</v>
      </c>
      <c r="E33" s="104">
        <v>13.284326594906799</v>
      </c>
      <c r="F33" s="104">
        <v>2.2473162608524899</v>
      </c>
      <c r="H33" s="1">
        <v>2</v>
      </c>
    </row>
    <row r="34" spans="3:8" x14ac:dyDescent="0.2">
      <c r="C34" s="113" t="s">
        <v>23</v>
      </c>
      <c r="D34" s="104">
        <v>3.7126306853918298</v>
      </c>
      <c r="E34" s="104">
        <v>4.9693238599228398</v>
      </c>
      <c r="F34" s="104">
        <v>1.2566931745310099</v>
      </c>
      <c r="H34" s="1">
        <v>2</v>
      </c>
    </row>
    <row r="35" spans="3:8" x14ac:dyDescent="0.2">
      <c r="C35" s="113" t="s">
        <v>5</v>
      </c>
      <c r="D35" s="104">
        <v>8.2772307073954998</v>
      </c>
      <c r="E35" s="104">
        <v>8.7671986791414405</v>
      </c>
      <c r="F35" s="104">
        <v>0.48996797174594198</v>
      </c>
      <c r="H35" s="1">
        <v>1</v>
      </c>
    </row>
    <row r="36" spans="3:8" x14ac:dyDescent="0.2">
      <c r="C36" s="113" t="s">
        <v>24</v>
      </c>
      <c r="D36" s="104">
        <v>2.83519353981176</v>
      </c>
      <c r="E36" s="104">
        <v>5.6214524362525298</v>
      </c>
      <c r="F36" s="104">
        <v>2.7862588964407702</v>
      </c>
      <c r="H36" s="1">
        <v>2</v>
      </c>
    </row>
    <row r="37" spans="3:8" x14ac:dyDescent="0.2">
      <c r="C37" s="113" t="s">
        <v>25</v>
      </c>
      <c r="D37" s="104">
        <v>2.56896188671299</v>
      </c>
      <c r="E37" s="104">
        <v>4.0704500978473597</v>
      </c>
      <c r="F37" s="104">
        <v>1.5014882111343699</v>
      </c>
      <c r="H37" s="1">
        <v>2</v>
      </c>
    </row>
    <row r="38" spans="3:8" x14ac:dyDescent="0.2">
      <c r="C38" s="113" t="s">
        <v>26</v>
      </c>
      <c r="D38" s="104">
        <v>54.499443263488203</v>
      </c>
      <c r="E38" s="104">
        <v>69.435038317590497</v>
      </c>
      <c r="F38" s="104">
        <v>14.935595054102199</v>
      </c>
      <c r="H38" s="1">
        <v>4</v>
      </c>
    </row>
    <row r="39" spans="3:8" x14ac:dyDescent="0.2">
      <c r="C39" s="113" t="s">
        <v>27</v>
      </c>
      <c r="D39" s="104">
        <v>29.163671219746</v>
      </c>
      <c r="E39" s="104">
        <v>39.1260673028629</v>
      </c>
      <c r="F39" s="104">
        <v>9.9623960831169001</v>
      </c>
      <c r="H39" s="1">
        <v>4</v>
      </c>
    </row>
    <row r="40" spans="3:8" x14ac:dyDescent="0.2">
      <c r="C40" s="113" t="s">
        <v>28</v>
      </c>
      <c r="D40" s="104">
        <v>47.116736990154699</v>
      </c>
      <c r="E40" s="104">
        <v>51.152154793315702</v>
      </c>
      <c r="F40" s="104">
        <v>4.0354178031610202</v>
      </c>
      <c r="H40" s="1">
        <v>3</v>
      </c>
    </row>
    <row r="41" spans="3:8" x14ac:dyDescent="0.2">
      <c r="C41" s="113" t="s">
        <v>34</v>
      </c>
      <c r="D41" s="104">
        <v>49.312846525893598</v>
      </c>
      <c r="E41" s="104">
        <v>58.096740273396399</v>
      </c>
      <c r="F41" s="104">
        <v>8.7838937475028303</v>
      </c>
      <c r="H41" s="1">
        <v>4</v>
      </c>
    </row>
    <row r="42" spans="3:8" x14ac:dyDescent="0.2">
      <c r="C42" s="113" t="s">
        <v>29</v>
      </c>
      <c r="D42" s="105" t="s">
        <v>37</v>
      </c>
      <c r="E42" s="104">
        <v>87.7697841726619</v>
      </c>
      <c r="F42" s="105" t="s">
        <v>37</v>
      </c>
      <c r="H42" s="1">
        <v>9</v>
      </c>
    </row>
    <row r="43" spans="3:8" x14ac:dyDescent="0.2">
      <c r="C43" s="113" t="s">
        <v>30</v>
      </c>
      <c r="D43" s="104">
        <v>8.3800781913989493</v>
      </c>
      <c r="E43" s="104">
        <v>13.8852953859422</v>
      </c>
      <c r="F43" s="104">
        <v>5.5052171945432704</v>
      </c>
      <c r="H43" s="1">
        <v>3</v>
      </c>
    </row>
    <row r="44" spans="3:8" x14ac:dyDescent="0.2">
      <c r="C44" s="113" t="s">
        <v>31</v>
      </c>
      <c r="D44" s="104">
        <v>5.1687418086500596</v>
      </c>
      <c r="E44" s="104">
        <v>5.5439766569403899</v>
      </c>
      <c r="F44" s="104">
        <v>0.37523484829032799</v>
      </c>
      <c r="H44" s="1">
        <v>1</v>
      </c>
    </row>
    <row r="45" spans="3:8" x14ac:dyDescent="0.2">
      <c r="C45" s="113" t="s">
        <v>32</v>
      </c>
      <c r="D45" s="105" t="s">
        <v>37</v>
      </c>
      <c r="E45" s="104">
        <v>6.1207436808021702</v>
      </c>
      <c r="F45" s="105" t="s">
        <v>37</v>
      </c>
      <c r="H45" s="1">
        <v>9</v>
      </c>
    </row>
    <row r="46" spans="3:8" x14ac:dyDescent="0.2">
      <c r="C46" s="127" t="s">
        <v>116</v>
      </c>
      <c r="D46" s="105" t="s">
        <v>37</v>
      </c>
      <c r="E46" s="105" t="s">
        <v>37</v>
      </c>
      <c r="F46" s="105" t="s">
        <v>37</v>
      </c>
      <c r="H46" s="1">
        <v>9</v>
      </c>
    </row>
    <row r="47" spans="3:8" x14ac:dyDescent="0.2">
      <c r="C47" s="127" t="s">
        <v>117</v>
      </c>
      <c r="D47" s="105" t="s">
        <v>37</v>
      </c>
      <c r="E47" s="105" t="s">
        <v>37</v>
      </c>
      <c r="F47" s="105" t="s">
        <v>37</v>
      </c>
      <c r="H47" s="1">
        <v>9</v>
      </c>
    </row>
    <row r="48" spans="3:8" x14ac:dyDescent="0.2">
      <c r="C48" s="127" t="s">
        <v>118</v>
      </c>
      <c r="D48" s="105" t="s">
        <v>37</v>
      </c>
      <c r="E48" s="105" t="s">
        <v>37</v>
      </c>
      <c r="F48" s="105" t="s">
        <v>37</v>
      </c>
      <c r="H48" s="1">
        <v>9</v>
      </c>
    </row>
    <row r="49" spans="3:8" x14ac:dyDescent="0.2">
      <c r="C49" s="127" t="s">
        <v>119</v>
      </c>
      <c r="D49" s="105" t="s">
        <v>37</v>
      </c>
      <c r="E49" s="105" t="s">
        <v>37</v>
      </c>
      <c r="F49" s="105" t="s">
        <v>37</v>
      </c>
      <c r="H49" s="1">
        <v>9</v>
      </c>
    </row>
    <row r="51" spans="3:8" x14ac:dyDescent="0.2">
      <c r="C51" s="116" t="s">
        <v>142</v>
      </c>
    </row>
  </sheetData>
  <sortState ref="B12:H49">
    <sortCondition ref="B12"/>
  </sortState>
  <mergeCells count="1">
    <mergeCell ref="D10:E10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C1:I29"/>
  <sheetViews>
    <sheetView showGridLines="0" zoomScaleNormal="100" workbookViewId="0"/>
  </sheetViews>
  <sheetFormatPr defaultRowHeight="12" x14ac:dyDescent="0.2"/>
  <cols>
    <col min="1" max="2" width="9.140625" style="1"/>
    <col min="3" max="3" width="21" style="1" customWidth="1"/>
    <col min="4" max="9" width="20.28515625" style="1" customWidth="1"/>
    <col min="10" max="16384" width="9.140625" style="1"/>
  </cols>
  <sheetData>
    <row r="1" spans="3:9" ht="15" x14ac:dyDescent="0.2">
      <c r="C1" s="2"/>
    </row>
    <row r="2" spans="3:9" x14ac:dyDescent="0.2">
      <c r="C2" s="28" t="s">
        <v>137</v>
      </c>
      <c r="D2" s="3"/>
      <c r="E2" s="3"/>
      <c r="F2" s="3"/>
      <c r="G2" s="3"/>
      <c r="H2" s="3"/>
      <c r="I2" s="3"/>
    </row>
    <row r="3" spans="3:9" x14ac:dyDescent="0.2">
      <c r="C3" s="28" t="s">
        <v>141</v>
      </c>
      <c r="D3" s="109"/>
      <c r="E3" s="109"/>
      <c r="F3" s="109"/>
      <c r="G3" s="109"/>
      <c r="H3" s="109"/>
      <c r="I3" s="109"/>
    </row>
    <row r="4" spans="3:9" x14ac:dyDescent="0.2">
      <c r="D4" s="148"/>
      <c r="E4" s="148"/>
      <c r="F4" s="148"/>
      <c r="G4" s="148"/>
      <c r="H4" s="148"/>
      <c r="I4" s="148"/>
    </row>
    <row r="5" spans="3:9" x14ac:dyDescent="0.2">
      <c r="D5" s="149"/>
      <c r="E5" s="149"/>
      <c r="F5" s="135"/>
      <c r="G5" s="149"/>
      <c r="H5" s="149"/>
      <c r="I5" s="135"/>
    </row>
    <row r="6" spans="3:9" ht="15" x14ac:dyDescent="0.2">
      <c r="C6" s="2" t="s">
        <v>113</v>
      </c>
      <c r="D6" s="135"/>
      <c r="E6" s="135"/>
      <c r="F6" s="135"/>
      <c r="G6" s="135"/>
      <c r="H6" s="135"/>
      <c r="I6" s="135"/>
    </row>
    <row r="7" spans="3:9" x14ac:dyDescent="0.2">
      <c r="C7" s="102"/>
      <c r="D7" s="147"/>
      <c r="E7" s="147"/>
      <c r="F7" s="147"/>
      <c r="G7" s="147"/>
      <c r="H7" s="147"/>
      <c r="I7" s="147"/>
    </row>
    <row r="8" spans="3:9" x14ac:dyDescent="0.2">
      <c r="C8" s="102"/>
      <c r="D8" s="103"/>
      <c r="E8" s="103"/>
      <c r="F8" s="103"/>
      <c r="G8" s="103"/>
      <c r="H8" s="103"/>
      <c r="I8" s="103"/>
    </row>
    <row r="9" spans="3:9" x14ac:dyDescent="0.2">
      <c r="C9" s="102"/>
      <c r="D9" s="150"/>
      <c r="E9" s="150"/>
      <c r="F9" s="150"/>
      <c r="G9" s="150"/>
      <c r="H9" s="150"/>
      <c r="I9" s="150"/>
    </row>
    <row r="10" spans="3:9" ht="12" customHeight="1" x14ac:dyDescent="0.2">
      <c r="C10" s="155" t="s">
        <v>140</v>
      </c>
      <c r="D10" s="151" t="s">
        <v>6</v>
      </c>
      <c r="E10" s="152"/>
      <c r="F10" s="152"/>
      <c r="G10" s="151" t="s">
        <v>0</v>
      </c>
      <c r="H10" s="152"/>
      <c r="I10" s="152"/>
    </row>
    <row r="11" spans="3:9" x14ac:dyDescent="0.2">
      <c r="C11" s="156"/>
      <c r="D11" s="153" t="s">
        <v>35</v>
      </c>
      <c r="E11" s="154"/>
      <c r="F11" s="38" t="s">
        <v>36</v>
      </c>
      <c r="G11" s="154" t="s">
        <v>35</v>
      </c>
      <c r="H11" s="154"/>
      <c r="I11" s="133" t="s">
        <v>36</v>
      </c>
    </row>
    <row r="12" spans="3:9" x14ac:dyDescent="0.2">
      <c r="C12" s="156"/>
      <c r="D12" s="133">
        <v>2005</v>
      </c>
      <c r="E12" s="134">
        <v>2010</v>
      </c>
      <c r="F12" s="38">
        <v>2010</v>
      </c>
      <c r="G12" s="134">
        <v>2005</v>
      </c>
      <c r="H12" s="134">
        <v>2010</v>
      </c>
      <c r="I12" s="133">
        <v>2010</v>
      </c>
    </row>
    <row r="13" spans="3:9" x14ac:dyDescent="0.2">
      <c r="C13" s="157"/>
      <c r="D13" s="158" t="s">
        <v>39</v>
      </c>
      <c r="E13" s="159"/>
      <c r="F13" s="160"/>
      <c r="G13" s="159" t="s">
        <v>38</v>
      </c>
      <c r="H13" s="159"/>
      <c r="I13" s="159"/>
    </row>
    <row r="14" spans="3:9" x14ac:dyDescent="0.2">
      <c r="C14" s="137" t="s">
        <v>1</v>
      </c>
      <c r="D14" s="103">
        <v>14482.01</v>
      </c>
      <c r="E14" s="103">
        <v>12014.76</v>
      </c>
      <c r="F14" s="130">
        <v>12248.04</v>
      </c>
      <c r="G14" s="130">
        <v>171996.2</v>
      </c>
      <c r="H14" s="103">
        <v>174499.15</v>
      </c>
      <c r="I14" s="130">
        <v>175815.16</v>
      </c>
    </row>
    <row r="15" spans="3:9" x14ac:dyDescent="0.2">
      <c r="C15" s="138"/>
      <c r="D15" s="161" t="s">
        <v>102</v>
      </c>
      <c r="E15" s="162"/>
      <c r="F15" s="163"/>
      <c r="G15" s="162" t="s">
        <v>102</v>
      </c>
      <c r="H15" s="162"/>
      <c r="I15" s="162"/>
    </row>
    <row r="16" spans="3:9" x14ac:dyDescent="0.2">
      <c r="C16" s="13">
        <v>0</v>
      </c>
      <c r="D16" s="33">
        <v>2.031969319176</v>
      </c>
      <c r="E16" s="14">
        <v>2.0006225675752201</v>
      </c>
      <c r="F16" s="36">
        <v>1.96537568459933</v>
      </c>
      <c r="G16" s="14">
        <v>0.20623711454090299</v>
      </c>
      <c r="H16" s="14">
        <v>0.589177655020096</v>
      </c>
      <c r="I16" s="33">
        <v>0.58508037645900401</v>
      </c>
    </row>
    <row r="17" spans="3:9" x14ac:dyDescent="0.2">
      <c r="C17" s="6" t="s">
        <v>71</v>
      </c>
      <c r="D17" s="33">
        <v>44.031595061735203</v>
      </c>
      <c r="E17" s="14">
        <v>42.712796593523301</v>
      </c>
      <c r="F17" s="36">
        <v>42.626983582679401</v>
      </c>
      <c r="G17" s="14">
        <v>4.8769972824980998</v>
      </c>
      <c r="H17" s="14">
        <v>4.0467876204554596</v>
      </c>
      <c r="I17" s="33">
        <v>4.0642172153982603</v>
      </c>
    </row>
    <row r="18" spans="3:9" x14ac:dyDescent="0.2">
      <c r="C18" s="6" t="s">
        <v>72</v>
      </c>
      <c r="D18" s="32">
        <v>17.0928621096105</v>
      </c>
      <c r="E18" s="10">
        <v>15.7108423306</v>
      </c>
      <c r="F18" s="35">
        <v>15.8324107367383</v>
      </c>
      <c r="G18" s="10">
        <v>4.8225542192211197</v>
      </c>
      <c r="H18" s="10">
        <v>3.60587429795503</v>
      </c>
      <c r="I18" s="32">
        <v>3.6429509264161299</v>
      </c>
    </row>
    <row r="19" spans="3:9" x14ac:dyDescent="0.2">
      <c r="C19" s="6" t="s">
        <v>73</v>
      </c>
      <c r="D19" s="32">
        <v>13.0305806997786</v>
      </c>
      <c r="E19" s="10">
        <v>12.378857338806601</v>
      </c>
      <c r="F19" s="35">
        <v>12.4822420566883</v>
      </c>
      <c r="G19" s="10">
        <v>6.7023050509255402</v>
      </c>
      <c r="H19" s="10">
        <v>5.3377280061249603</v>
      </c>
      <c r="I19" s="32">
        <v>5.3993182385409799</v>
      </c>
    </row>
    <row r="20" spans="3:9" x14ac:dyDescent="0.2">
      <c r="C20" s="6" t="s">
        <v>74</v>
      </c>
      <c r="D20" s="32">
        <v>7.4899823988520904</v>
      </c>
      <c r="E20" s="10">
        <v>7.9681991150884404</v>
      </c>
      <c r="F20" s="35">
        <v>8.0158947880640508</v>
      </c>
      <c r="G20" s="10">
        <v>7.1345646008458301</v>
      </c>
      <c r="H20" s="10">
        <v>6.4233837242187102</v>
      </c>
      <c r="I20" s="32">
        <v>6.4750275232238197</v>
      </c>
    </row>
    <row r="21" spans="3:9" x14ac:dyDescent="0.2">
      <c r="C21" s="6" t="s">
        <v>75</v>
      </c>
      <c r="D21" s="32">
        <v>4.4275621961316096</v>
      </c>
      <c r="E21" s="10">
        <v>4.9122079841794601</v>
      </c>
      <c r="F21" s="35">
        <v>4.91564364584048</v>
      </c>
      <c r="G21" s="10">
        <v>6.9854624695196703</v>
      </c>
      <c r="H21" s="10">
        <v>6.4147762324343702</v>
      </c>
      <c r="I21" s="32">
        <v>6.4473848557769404</v>
      </c>
    </row>
    <row r="22" spans="3:9" x14ac:dyDescent="0.2">
      <c r="C22" s="6" t="s">
        <v>76</v>
      </c>
      <c r="D22" s="32">
        <v>4.4436511230139999</v>
      </c>
      <c r="E22" s="10">
        <v>5.1465031344779302</v>
      </c>
      <c r="F22" s="35">
        <v>5.1203294567947202</v>
      </c>
      <c r="G22" s="10">
        <v>11.7347883267188</v>
      </c>
      <c r="H22" s="10">
        <v>11.138100099628</v>
      </c>
      <c r="I22" s="32">
        <v>11.1591685267641</v>
      </c>
    </row>
    <row r="23" spans="3:9" x14ac:dyDescent="0.2">
      <c r="C23" s="8" t="s">
        <v>77</v>
      </c>
      <c r="D23" s="139">
        <v>3.3327556050575899</v>
      </c>
      <c r="E23" s="140">
        <v>3.85068032986094</v>
      </c>
      <c r="F23" s="141">
        <v>3.8088543146495302</v>
      </c>
      <c r="G23" s="140">
        <v>15.4308874265827</v>
      </c>
      <c r="H23" s="140">
        <v>14.6975157185579</v>
      </c>
      <c r="I23" s="139">
        <v>14.683915766990699</v>
      </c>
    </row>
    <row r="24" spans="3:9" x14ac:dyDescent="0.2">
      <c r="C24" s="6" t="s">
        <v>78</v>
      </c>
      <c r="D24" s="32">
        <v>2.7839367601596701</v>
      </c>
      <c r="E24" s="10">
        <v>3.41604826063941</v>
      </c>
      <c r="F24" s="35">
        <v>3.3622522460736599</v>
      </c>
      <c r="G24" s="10">
        <v>20.470975521552202</v>
      </c>
      <c r="H24" s="10">
        <v>21.425972562043999</v>
      </c>
      <c r="I24" s="32">
        <v>21.329929682969301</v>
      </c>
    </row>
    <row r="25" spans="3:9" x14ac:dyDescent="0.2">
      <c r="C25" s="6" t="s">
        <v>79</v>
      </c>
      <c r="D25" s="32">
        <v>0.89048412478654604</v>
      </c>
      <c r="E25" s="10">
        <v>1.23514743532122</v>
      </c>
      <c r="F25" s="35">
        <v>1.2132553453450501</v>
      </c>
      <c r="G25" s="10">
        <v>9.8777240427404802</v>
      </c>
      <c r="H25" s="10">
        <v>11.687311943926399</v>
      </c>
      <c r="I25" s="32">
        <v>11.619453066504599</v>
      </c>
    </row>
    <row r="26" spans="3:9" x14ac:dyDescent="0.2">
      <c r="C26" s="142" t="s">
        <v>80</v>
      </c>
      <c r="D26" s="64">
        <v>0.44448249932157202</v>
      </c>
      <c r="E26" s="65">
        <v>0.66959306719401801</v>
      </c>
      <c r="F26" s="143">
        <v>0.65814611970568404</v>
      </c>
      <c r="G26" s="65">
        <v>11.757213240757601</v>
      </c>
      <c r="H26" s="65">
        <v>14.6333148327657</v>
      </c>
      <c r="I26" s="64">
        <v>14.593485567456201</v>
      </c>
    </row>
    <row r="27" spans="3:9" x14ac:dyDescent="0.2">
      <c r="C27" s="116"/>
    </row>
    <row r="28" spans="3:9" x14ac:dyDescent="0.2">
      <c r="C28" s="1" t="s">
        <v>53</v>
      </c>
    </row>
    <row r="29" spans="3:9" x14ac:dyDescent="0.2">
      <c r="C29" s="144" t="s">
        <v>143</v>
      </c>
    </row>
  </sheetData>
  <mergeCells count="17">
    <mergeCell ref="C10:C13"/>
    <mergeCell ref="D15:F15"/>
    <mergeCell ref="G15:I15"/>
    <mergeCell ref="D10:F10"/>
    <mergeCell ref="G10:I10"/>
    <mergeCell ref="D11:E11"/>
    <mergeCell ref="G11:H11"/>
    <mergeCell ref="D13:F13"/>
    <mergeCell ref="G13:I13"/>
    <mergeCell ref="D9:F9"/>
    <mergeCell ref="G9:I9"/>
    <mergeCell ref="D4:F4"/>
    <mergeCell ref="G4:I4"/>
    <mergeCell ref="D5:E5"/>
    <mergeCell ref="G5:H5"/>
    <mergeCell ref="D7:F7"/>
    <mergeCell ref="G7:I7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B2:K25"/>
  <sheetViews>
    <sheetView showGridLines="0" zoomScaleNormal="100" workbookViewId="0"/>
  </sheetViews>
  <sheetFormatPr defaultRowHeight="12" x14ac:dyDescent="0.2"/>
  <cols>
    <col min="1" max="2" width="9.140625" style="1"/>
    <col min="3" max="3" width="24.140625" style="1" customWidth="1"/>
    <col min="4" max="7" width="10.28515625" style="1" customWidth="1"/>
    <col min="8" max="11" width="16.140625" style="1" customWidth="1"/>
    <col min="12" max="16384" width="9.140625" style="1"/>
  </cols>
  <sheetData>
    <row r="2" spans="2:11" x14ac:dyDescent="0.2">
      <c r="C2" s="28" t="s">
        <v>137</v>
      </c>
    </row>
    <row r="3" spans="2:11" x14ac:dyDescent="0.2">
      <c r="C3" s="28" t="s">
        <v>141</v>
      </c>
    </row>
    <row r="6" spans="2:11" ht="15" x14ac:dyDescent="0.2">
      <c r="C6" s="2" t="s">
        <v>55</v>
      </c>
    </row>
    <row r="7" spans="2:11" x14ac:dyDescent="0.2">
      <c r="C7" s="3" t="s">
        <v>49</v>
      </c>
      <c r="D7" s="3"/>
      <c r="E7" s="3"/>
      <c r="F7" s="3"/>
      <c r="G7" s="3"/>
      <c r="H7" s="3"/>
      <c r="I7" s="3"/>
    </row>
    <row r="8" spans="2:11" x14ac:dyDescent="0.2">
      <c r="C8" s="3"/>
      <c r="D8" s="3"/>
      <c r="E8" s="3"/>
      <c r="F8" s="3"/>
      <c r="G8" s="3"/>
      <c r="H8" s="3"/>
      <c r="I8" s="3"/>
    </row>
    <row r="9" spans="2:11" x14ac:dyDescent="0.2">
      <c r="C9" s="3"/>
      <c r="D9" s="3"/>
      <c r="E9" s="3"/>
      <c r="F9" s="3"/>
      <c r="G9" s="3"/>
      <c r="H9" s="3"/>
      <c r="I9" s="3"/>
    </row>
    <row r="10" spans="2:11" ht="24" customHeight="1" x14ac:dyDescent="0.2">
      <c r="C10" s="100"/>
      <c r="D10" s="165" t="s">
        <v>45</v>
      </c>
      <c r="E10" s="165"/>
      <c r="F10" s="165" t="s">
        <v>46</v>
      </c>
      <c r="G10" s="165"/>
      <c r="H10" s="111" t="s">
        <v>50</v>
      </c>
      <c r="I10" s="111" t="s">
        <v>51</v>
      </c>
      <c r="J10" s="97" t="s">
        <v>50</v>
      </c>
      <c r="K10" s="97" t="s">
        <v>51</v>
      </c>
    </row>
    <row r="11" spans="2:11" x14ac:dyDescent="0.2">
      <c r="C11" s="100"/>
      <c r="D11" s="112">
        <v>2005</v>
      </c>
      <c r="E11" s="112">
        <v>2010</v>
      </c>
      <c r="F11" s="112">
        <v>2005</v>
      </c>
      <c r="G11" s="112">
        <v>2010</v>
      </c>
      <c r="H11" s="111" t="s">
        <v>49</v>
      </c>
      <c r="I11" s="111" t="s">
        <v>49</v>
      </c>
      <c r="J11" s="98"/>
      <c r="K11" s="97"/>
    </row>
    <row r="12" spans="2:11" x14ac:dyDescent="0.2">
      <c r="C12" s="113" t="s">
        <v>1</v>
      </c>
      <c r="D12" s="103">
        <v>14482.01</v>
      </c>
      <c r="E12" s="103">
        <v>12014.76</v>
      </c>
      <c r="F12" s="103">
        <v>171996.2</v>
      </c>
      <c r="G12" s="103">
        <v>174499.15</v>
      </c>
      <c r="H12" s="104">
        <v>-17.036654442304624</v>
      </c>
      <c r="I12" s="104">
        <v>1.4552356389268937</v>
      </c>
      <c r="J12" s="99">
        <f>+H12</f>
        <v>-17.036654442304624</v>
      </c>
      <c r="K12" s="99">
        <f t="shared" ref="K12:K23" si="0">+I12</f>
        <v>1.4552356389268937</v>
      </c>
    </row>
    <row r="13" spans="2:11" x14ac:dyDescent="0.2">
      <c r="B13" s="164" t="s">
        <v>61</v>
      </c>
      <c r="C13" s="113">
        <v>0</v>
      </c>
      <c r="D13" s="103">
        <v>294.27</v>
      </c>
      <c r="E13" s="103">
        <v>240.37</v>
      </c>
      <c r="F13" s="103">
        <v>354.72</v>
      </c>
      <c r="G13" s="103">
        <v>1028.1099999999999</v>
      </c>
      <c r="H13" s="104">
        <v>-18.316512046759769</v>
      </c>
      <c r="I13" s="104">
        <v>189.83705457825886</v>
      </c>
      <c r="J13" s="99">
        <f t="shared" ref="J13:J23" si="1">+H13</f>
        <v>-18.316512046759769</v>
      </c>
      <c r="K13" s="99">
        <v>49.8</v>
      </c>
    </row>
    <row r="14" spans="2:11" ht="24" x14ac:dyDescent="0.2">
      <c r="B14" s="164"/>
      <c r="C14" s="115" t="s">
        <v>63</v>
      </c>
      <c r="D14" s="103">
        <v>6376.66</v>
      </c>
      <c r="E14" s="103">
        <v>5131.84</v>
      </c>
      <c r="F14" s="103">
        <v>8388.25</v>
      </c>
      <c r="G14" s="103">
        <v>7061.61</v>
      </c>
      <c r="H14" s="104">
        <v>-19.521504988504944</v>
      </c>
      <c r="I14" s="104">
        <v>-15.81545614401098</v>
      </c>
      <c r="J14" s="99">
        <f t="shared" si="1"/>
        <v>-19.521504988504944</v>
      </c>
      <c r="K14" s="99">
        <f t="shared" si="0"/>
        <v>-15.81545614401098</v>
      </c>
    </row>
    <row r="15" spans="2:11" ht="24" x14ac:dyDescent="0.2">
      <c r="B15" s="164"/>
      <c r="C15" s="115" t="s">
        <v>101</v>
      </c>
      <c r="D15" s="103">
        <v>2475.39</v>
      </c>
      <c r="E15" s="103">
        <v>1887.62</v>
      </c>
      <c r="F15" s="103">
        <v>8294.61</v>
      </c>
      <c r="G15" s="103">
        <v>6292.22</v>
      </c>
      <c r="H15" s="104">
        <v>-23.744541264204827</v>
      </c>
      <c r="I15" s="104">
        <v>-24.140857737735715</v>
      </c>
      <c r="J15" s="99">
        <f t="shared" si="1"/>
        <v>-23.744541264204827</v>
      </c>
      <c r="K15" s="99">
        <f t="shared" si="0"/>
        <v>-24.140857737735715</v>
      </c>
    </row>
    <row r="16" spans="2:11" ht="24" x14ac:dyDescent="0.2">
      <c r="B16" s="164"/>
      <c r="C16" s="115" t="s">
        <v>64</v>
      </c>
      <c r="D16" s="103">
        <v>1887.09</v>
      </c>
      <c r="E16" s="103">
        <v>1487.29</v>
      </c>
      <c r="F16" s="103">
        <v>11527.71</v>
      </c>
      <c r="G16" s="103">
        <v>9314.2900000000009</v>
      </c>
      <c r="H16" s="104">
        <v>-21.186058958502244</v>
      </c>
      <c r="I16" s="104">
        <v>-19.200864699059906</v>
      </c>
      <c r="J16" s="99">
        <f t="shared" si="1"/>
        <v>-21.186058958502244</v>
      </c>
      <c r="K16" s="99">
        <f t="shared" si="0"/>
        <v>-19.200864699059906</v>
      </c>
    </row>
    <row r="17" spans="2:11" ht="24" x14ac:dyDescent="0.2">
      <c r="B17" s="164"/>
      <c r="C17" s="115" t="s">
        <v>65</v>
      </c>
      <c r="D17" s="103">
        <v>1084.7</v>
      </c>
      <c r="E17" s="103">
        <v>957.36</v>
      </c>
      <c r="F17" s="103">
        <v>12271.18</v>
      </c>
      <c r="G17" s="103">
        <v>11208.75</v>
      </c>
      <c r="H17" s="104">
        <v>-11.739651516548349</v>
      </c>
      <c r="I17" s="104">
        <v>-8.6579285773658228</v>
      </c>
      <c r="J17" s="99">
        <f t="shared" si="1"/>
        <v>-11.739651516548349</v>
      </c>
      <c r="K17" s="99">
        <f t="shared" si="0"/>
        <v>-8.6579285773658228</v>
      </c>
    </row>
    <row r="18" spans="2:11" ht="24" x14ac:dyDescent="0.2">
      <c r="B18" s="164"/>
      <c r="C18" s="115" t="s">
        <v>66</v>
      </c>
      <c r="D18" s="103">
        <v>641.20000000000005</v>
      </c>
      <c r="E18" s="103">
        <v>590.19000000000005</v>
      </c>
      <c r="F18" s="103">
        <v>12014.73</v>
      </c>
      <c r="G18" s="103">
        <v>11193.73</v>
      </c>
      <c r="H18" s="104">
        <v>-7.9553961322520195</v>
      </c>
      <c r="I18" s="104">
        <v>-6.8332788169188916</v>
      </c>
      <c r="J18" s="99">
        <f t="shared" si="1"/>
        <v>-7.9553961322520195</v>
      </c>
      <c r="K18" s="99">
        <f t="shared" si="0"/>
        <v>-6.8332788169188916</v>
      </c>
    </row>
    <row r="19" spans="2:11" ht="24" x14ac:dyDescent="0.2">
      <c r="B19" s="164"/>
      <c r="C19" s="115" t="s">
        <v>67</v>
      </c>
      <c r="D19" s="103">
        <v>643.53</v>
      </c>
      <c r="E19" s="103">
        <v>618.34</v>
      </c>
      <c r="F19" s="103">
        <v>20183.39</v>
      </c>
      <c r="G19" s="103">
        <v>19435.89</v>
      </c>
      <c r="H19" s="104">
        <v>-3.9143474274703607</v>
      </c>
      <c r="I19" s="104">
        <v>-3.7035403864266669</v>
      </c>
      <c r="J19" s="99">
        <f t="shared" si="1"/>
        <v>-3.9143474274703607</v>
      </c>
      <c r="K19" s="99">
        <f t="shared" si="0"/>
        <v>-3.7035403864266669</v>
      </c>
    </row>
    <row r="20" spans="2:11" ht="24" x14ac:dyDescent="0.2">
      <c r="B20" s="164"/>
      <c r="C20" s="115" t="s">
        <v>68</v>
      </c>
      <c r="D20" s="103">
        <v>482.65</v>
      </c>
      <c r="E20" s="103">
        <v>462.65</v>
      </c>
      <c r="F20" s="103">
        <v>26540.54</v>
      </c>
      <c r="G20" s="103">
        <v>25647.040000000001</v>
      </c>
      <c r="H20" s="104">
        <v>-4.1437894954936354</v>
      </c>
      <c r="I20" s="104">
        <v>-3.3665479300722581</v>
      </c>
      <c r="J20" s="99">
        <f t="shared" si="1"/>
        <v>-4.1437894954936354</v>
      </c>
      <c r="K20" s="99">
        <f t="shared" si="0"/>
        <v>-3.3665479300722581</v>
      </c>
    </row>
    <row r="21" spans="2:11" ht="24" x14ac:dyDescent="0.2">
      <c r="B21" s="164"/>
      <c r="C21" s="115" t="s">
        <v>69</v>
      </c>
      <c r="D21" s="103">
        <v>403.17</v>
      </c>
      <c r="E21" s="103">
        <v>410.43</v>
      </c>
      <c r="F21" s="103">
        <v>35209.300000000003</v>
      </c>
      <c r="G21" s="103">
        <v>37388.14</v>
      </c>
      <c r="H21" s="104">
        <v>1.8007292209241825</v>
      </c>
      <c r="I21" s="104">
        <v>6.1882513994881947</v>
      </c>
      <c r="J21" s="99">
        <f t="shared" si="1"/>
        <v>1.8007292209241825</v>
      </c>
      <c r="K21" s="99">
        <f t="shared" si="0"/>
        <v>6.1882513994881947</v>
      </c>
    </row>
    <row r="22" spans="2:11" ht="24" x14ac:dyDescent="0.2">
      <c r="B22" s="164"/>
      <c r="C22" s="115" t="s">
        <v>70</v>
      </c>
      <c r="D22" s="103">
        <v>128.96</v>
      </c>
      <c r="E22" s="103">
        <v>148.4</v>
      </c>
      <c r="F22" s="103">
        <v>16989.310000000001</v>
      </c>
      <c r="G22" s="103">
        <v>20394.259999999998</v>
      </c>
      <c r="H22" s="104">
        <v>15.074441687344915</v>
      </c>
      <c r="I22" s="104">
        <v>20.041720352386278</v>
      </c>
      <c r="J22" s="99">
        <f t="shared" si="1"/>
        <v>15.074441687344915</v>
      </c>
      <c r="K22" s="99">
        <f t="shared" si="0"/>
        <v>20.041720352386278</v>
      </c>
    </row>
    <row r="23" spans="2:11" ht="24" x14ac:dyDescent="0.2">
      <c r="B23" s="164"/>
      <c r="C23" s="115" t="s">
        <v>62</v>
      </c>
      <c r="D23" s="103">
        <v>64.37</v>
      </c>
      <c r="E23" s="103">
        <v>80.45</v>
      </c>
      <c r="F23" s="103">
        <v>20221.96</v>
      </c>
      <c r="G23" s="103">
        <v>25535.01</v>
      </c>
      <c r="H23" s="104">
        <v>24.980581016001253</v>
      </c>
      <c r="I23" s="104">
        <v>26.273664867302671</v>
      </c>
      <c r="J23" s="99">
        <f t="shared" si="1"/>
        <v>24.980581016001253</v>
      </c>
      <c r="K23" s="99">
        <f t="shared" si="0"/>
        <v>26.273664867302671</v>
      </c>
    </row>
    <row r="25" spans="2:11" x14ac:dyDescent="0.2">
      <c r="C25" s="116" t="s">
        <v>143</v>
      </c>
    </row>
  </sheetData>
  <mergeCells count="3">
    <mergeCell ref="D10:E10"/>
    <mergeCell ref="F10:G10"/>
    <mergeCell ref="B13:B23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B1:Z49"/>
  <sheetViews>
    <sheetView showGridLines="0" zoomScaleNormal="100" workbookViewId="0"/>
  </sheetViews>
  <sheetFormatPr defaultRowHeight="12" x14ac:dyDescent="0.2"/>
  <cols>
    <col min="1" max="2" width="9.140625" style="43"/>
    <col min="3" max="3" width="15.7109375" style="43" customWidth="1"/>
    <col min="4" max="13" width="12.7109375" style="43" customWidth="1"/>
    <col min="14" max="16384" width="9.140625" style="43"/>
  </cols>
  <sheetData>
    <row r="1" spans="2:26" x14ac:dyDescent="0.2">
      <c r="C1" s="51"/>
      <c r="D1" s="51"/>
      <c r="E1" s="51"/>
      <c r="F1" s="50"/>
      <c r="G1" s="50"/>
      <c r="H1" s="50"/>
      <c r="I1" s="50"/>
      <c r="J1" s="50"/>
      <c r="K1" s="50"/>
      <c r="L1" s="50"/>
      <c r="M1" s="50"/>
    </row>
    <row r="2" spans="2:26" x14ac:dyDescent="0.2">
      <c r="C2" s="28" t="s">
        <v>137</v>
      </c>
    </row>
    <row r="3" spans="2:26" x14ac:dyDescent="0.2">
      <c r="C3" s="28" t="s">
        <v>141</v>
      </c>
    </row>
    <row r="6" spans="2:26" ht="15" x14ac:dyDescent="0.2">
      <c r="C6" s="42" t="s">
        <v>114</v>
      </c>
    </row>
    <row r="7" spans="2:26" x14ac:dyDescent="0.2">
      <c r="C7" s="49" t="s">
        <v>111</v>
      </c>
      <c r="D7" s="48"/>
      <c r="E7" s="48"/>
    </row>
    <row r="8" spans="2:26" x14ac:dyDescent="0.2">
      <c r="C8" s="48"/>
      <c r="D8" s="48"/>
      <c r="E8" s="48"/>
    </row>
    <row r="9" spans="2:26" x14ac:dyDescent="0.2">
      <c r="C9" s="48"/>
      <c r="D9" s="48"/>
      <c r="E9" s="48"/>
    </row>
    <row r="10" spans="2:26" x14ac:dyDescent="0.2">
      <c r="C10" s="47"/>
      <c r="D10" s="175" t="s">
        <v>61</v>
      </c>
      <c r="E10" s="176"/>
      <c r="F10" s="176"/>
      <c r="G10" s="176"/>
      <c r="H10" s="176"/>
      <c r="I10" s="176"/>
      <c r="J10" s="176"/>
      <c r="K10" s="176"/>
      <c r="L10" s="176"/>
      <c r="M10" s="176"/>
    </row>
    <row r="11" spans="2:26" x14ac:dyDescent="0.2">
      <c r="C11" s="46"/>
      <c r="D11" s="177">
        <v>0</v>
      </c>
      <c r="E11" s="178"/>
      <c r="F11" s="177" t="s">
        <v>110</v>
      </c>
      <c r="G11" s="178"/>
      <c r="H11" s="177" t="s">
        <v>81</v>
      </c>
      <c r="I11" s="178"/>
      <c r="J11" s="177" t="s">
        <v>82</v>
      </c>
      <c r="K11" s="178"/>
      <c r="L11" s="177" t="s">
        <v>83</v>
      </c>
      <c r="M11" s="179"/>
    </row>
    <row r="12" spans="2:26" x14ac:dyDescent="0.2">
      <c r="C12" s="45"/>
      <c r="D12" s="52">
        <v>2005</v>
      </c>
      <c r="E12" s="46">
        <v>2010</v>
      </c>
      <c r="F12" s="52">
        <v>2005</v>
      </c>
      <c r="G12" s="46">
        <v>2010</v>
      </c>
      <c r="H12" s="52">
        <v>2005</v>
      </c>
      <c r="I12" s="46">
        <v>2010</v>
      </c>
      <c r="J12" s="52">
        <v>2005</v>
      </c>
      <c r="K12" s="46">
        <v>2010</v>
      </c>
      <c r="L12" s="52">
        <v>2005</v>
      </c>
      <c r="M12" s="46">
        <v>2010</v>
      </c>
    </row>
    <row r="13" spans="2:26" x14ac:dyDescent="0.2">
      <c r="C13" s="30" t="s">
        <v>36</v>
      </c>
      <c r="D13" s="80" t="s">
        <v>37</v>
      </c>
      <c r="E13" s="85">
        <v>1.96537568459933</v>
      </c>
      <c r="F13" s="80" t="s">
        <v>37</v>
      </c>
      <c r="G13" s="85">
        <v>58.459394319417598</v>
      </c>
      <c r="H13" s="80" t="s">
        <v>37</v>
      </c>
      <c r="I13" s="85">
        <v>25.413780490592799</v>
      </c>
      <c r="J13" s="80" t="s">
        <v>37</v>
      </c>
      <c r="K13" s="85">
        <v>12.291436017517899</v>
      </c>
      <c r="L13" s="80" t="s">
        <v>37</v>
      </c>
      <c r="M13" s="85">
        <v>1.87140146505073</v>
      </c>
      <c r="Q13" s="118"/>
      <c r="R13" s="118"/>
      <c r="S13" s="118"/>
      <c r="T13" s="118"/>
      <c r="U13" s="119"/>
      <c r="V13" s="119"/>
      <c r="W13" s="119"/>
      <c r="X13" s="119"/>
      <c r="Y13" s="119"/>
      <c r="Z13" s="119"/>
    </row>
    <row r="14" spans="2:26" x14ac:dyDescent="0.2">
      <c r="C14" s="20" t="s">
        <v>35</v>
      </c>
      <c r="D14" s="86">
        <v>2.031969319176</v>
      </c>
      <c r="E14" s="87">
        <v>2.0006225675752201</v>
      </c>
      <c r="F14" s="86">
        <v>61.124457171345703</v>
      </c>
      <c r="G14" s="87">
        <v>58.423638924123303</v>
      </c>
      <c r="H14" s="86">
        <v>24.948125294762299</v>
      </c>
      <c r="I14" s="87">
        <v>25.259264438074499</v>
      </c>
      <c r="J14" s="86">
        <v>10.5603434882313</v>
      </c>
      <c r="K14" s="87">
        <v>12.413231724978299</v>
      </c>
      <c r="L14" s="86">
        <v>1.3349666241081199</v>
      </c>
      <c r="M14" s="87">
        <v>1.90474050251524</v>
      </c>
      <c r="Q14" s="118"/>
      <c r="R14" s="118"/>
      <c r="S14" s="118"/>
      <c r="T14" s="118"/>
      <c r="U14" s="119"/>
      <c r="V14" s="119"/>
      <c r="W14" s="119"/>
      <c r="X14" s="119"/>
      <c r="Y14" s="119"/>
      <c r="Z14" s="119"/>
    </row>
    <row r="15" spans="2:26" x14ac:dyDescent="0.2">
      <c r="B15" s="126"/>
      <c r="C15" s="41" t="s">
        <v>7</v>
      </c>
      <c r="D15" s="88">
        <v>0.13581684128832</v>
      </c>
      <c r="E15" s="89">
        <v>0.37339556592765499</v>
      </c>
      <c r="F15" s="88">
        <v>7.8385719829258802</v>
      </c>
      <c r="G15" s="89">
        <v>6.8144690781796999</v>
      </c>
      <c r="H15" s="88">
        <v>22.099340318199499</v>
      </c>
      <c r="I15" s="89">
        <v>20.443407234539102</v>
      </c>
      <c r="J15" s="88">
        <v>54.695382227396202</v>
      </c>
      <c r="K15" s="89">
        <v>50.758459743290601</v>
      </c>
      <c r="L15" s="88">
        <v>15.230888630190099</v>
      </c>
      <c r="M15" s="89">
        <v>21.610268378063001</v>
      </c>
      <c r="Q15" s="118"/>
      <c r="R15" s="118"/>
      <c r="S15" s="118"/>
      <c r="T15" s="118"/>
      <c r="U15" s="119"/>
      <c r="V15" s="119"/>
      <c r="W15" s="119"/>
      <c r="X15" s="119"/>
      <c r="Y15" s="119"/>
      <c r="Z15" s="119"/>
    </row>
    <row r="16" spans="2:26" x14ac:dyDescent="0.2">
      <c r="B16" s="126"/>
      <c r="C16" s="40" t="s">
        <v>8</v>
      </c>
      <c r="D16" s="92">
        <v>0.16086492957483001</v>
      </c>
      <c r="E16" s="93">
        <v>0.26451456179653998</v>
      </c>
      <c r="F16" s="88">
        <v>86.734254877387301</v>
      </c>
      <c r="G16" s="89">
        <v>84.647358903074306</v>
      </c>
      <c r="H16" s="88">
        <v>11.679542096107401</v>
      </c>
      <c r="I16" s="89">
        <v>12.1082890226457</v>
      </c>
      <c r="J16" s="88">
        <v>1.21958062886964</v>
      </c>
      <c r="K16" s="89">
        <v>2.51288833706713</v>
      </c>
      <c r="L16" s="88">
        <v>0.20949851293466301</v>
      </c>
      <c r="M16" s="89">
        <v>0.46964830359793802</v>
      </c>
      <c r="Q16" s="118"/>
      <c r="R16" s="118"/>
      <c r="S16" s="118"/>
      <c r="T16" s="118"/>
      <c r="U16" s="119"/>
      <c r="V16" s="119"/>
      <c r="W16" s="119"/>
      <c r="X16" s="119"/>
      <c r="Y16" s="119"/>
      <c r="Z16" s="119"/>
    </row>
    <row r="17" spans="2:26" x14ac:dyDescent="0.2">
      <c r="B17" s="126"/>
      <c r="C17" s="40" t="s">
        <v>33</v>
      </c>
      <c r="D17" s="92">
        <v>0.28402366863905298</v>
      </c>
      <c r="E17" s="93">
        <v>0.56867891513560798</v>
      </c>
      <c r="F17" s="88">
        <v>48.023668639053298</v>
      </c>
      <c r="G17" s="89">
        <v>16.6666666666667</v>
      </c>
      <c r="H17" s="88">
        <v>30.2958579881657</v>
      </c>
      <c r="I17" s="89">
        <v>43.744531933508298</v>
      </c>
      <c r="J17" s="88">
        <v>15.810650887574001</v>
      </c>
      <c r="K17" s="89">
        <v>28.4339457567804</v>
      </c>
      <c r="L17" s="88">
        <v>5.5857988165680501</v>
      </c>
      <c r="M17" s="89">
        <v>10.629921259842501</v>
      </c>
      <c r="Q17" s="118"/>
      <c r="R17" s="118"/>
      <c r="S17" s="118"/>
      <c r="T17" s="118"/>
      <c r="U17" s="119"/>
      <c r="V17" s="119"/>
      <c r="W17" s="119"/>
      <c r="X17" s="119"/>
      <c r="Y17" s="119"/>
      <c r="Z17" s="119"/>
    </row>
    <row r="18" spans="2:26" x14ac:dyDescent="0.2">
      <c r="B18" s="126"/>
      <c r="C18" s="40" t="s">
        <v>9</v>
      </c>
      <c r="D18" s="92">
        <v>0.36764705882352899</v>
      </c>
      <c r="E18" s="93">
        <v>2.8741092636579602</v>
      </c>
      <c r="F18" s="88">
        <v>4.2956656346749202</v>
      </c>
      <c r="G18" s="89">
        <v>4.6555819477434701</v>
      </c>
      <c r="H18" s="88">
        <v>43.4984520123839</v>
      </c>
      <c r="I18" s="89">
        <v>35.368171021377698</v>
      </c>
      <c r="J18" s="88">
        <v>34.849071207430299</v>
      </c>
      <c r="K18" s="89">
        <v>36.722090261282702</v>
      </c>
      <c r="L18" s="88">
        <v>16.969814241486102</v>
      </c>
      <c r="M18" s="89">
        <v>20.4275534441805</v>
      </c>
      <c r="Q18" s="118"/>
      <c r="R18" s="118"/>
      <c r="S18" s="118"/>
      <c r="T18" s="118"/>
      <c r="U18" s="119"/>
      <c r="V18" s="119"/>
      <c r="W18" s="119"/>
      <c r="X18" s="119"/>
      <c r="Y18" s="119"/>
      <c r="Z18" s="119"/>
    </row>
    <row r="19" spans="2:26" x14ac:dyDescent="0.2">
      <c r="B19" s="126"/>
      <c r="C19" s="40" t="s">
        <v>10</v>
      </c>
      <c r="D19" s="92">
        <v>0.16415307274033</v>
      </c>
      <c r="E19" s="93">
        <v>0.15712232139872301</v>
      </c>
      <c r="F19" s="88">
        <v>10.526315789473699</v>
      </c>
      <c r="G19" s="89">
        <v>2.56744559221743</v>
      </c>
      <c r="H19" s="88">
        <v>31.635374987175499</v>
      </c>
      <c r="I19" s="89">
        <v>31.584929629258198</v>
      </c>
      <c r="J19" s="88">
        <v>47.440238021955501</v>
      </c>
      <c r="K19" s="89">
        <v>52.017517467321902</v>
      </c>
      <c r="L19" s="88">
        <v>10.231353236893399</v>
      </c>
      <c r="M19" s="89">
        <v>13.6796710460335</v>
      </c>
      <c r="Q19" s="118"/>
      <c r="R19" s="118"/>
      <c r="S19" s="118"/>
      <c r="T19" s="118"/>
      <c r="U19" s="119"/>
      <c r="V19" s="119"/>
      <c r="W19" s="119"/>
      <c r="X19" s="119"/>
      <c r="Y19" s="119"/>
      <c r="Z19" s="119"/>
    </row>
    <row r="20" spans="2:26" x14ac:dyDescent="0.2">
      <c r="B20" s="126"/>
      <c r="C20" s="40" t="s">
        <v>11</v>
      </c>
      <c r="D20" s="92">
        <v>0.39639639639639601</v>
      </c>
      <c r="E20" s="93">
        <v>17.950025497195298</v>
      </c>
      <c r="F20" s="88">
        <v>63.387387387387399</v>
      </c>
      <c r="G20" s="89">
        <v>40.897501274859799</v>
      </c>
      <c r="H20" s="88">
        <v>28.612612612612601</v>
      </c>
      <c r="I20" s="89">
        <v>28.1489036206017</v>
      </c>
      <c r="J20" s="88">
        <v>6.4144144144144102</v>
      </c>
      <c r="K20" s="89">
        <v>11.0147883732789</v>
      </c>
      <c r="L20" s="88">
        <v>1.15315315315315</v>
      </c>
      <c r="M20" s="89">
        <v>2.0397756246812899</v>
      </c>
      <c r="Q20" s="118"/>
      <c r="R20" s="118"/>
      <c r="S20" s="118"/>
      <c r="T20" s="118"/>
      <c r="U20" s="119"/>
      <c r="V20" s="119"/>
      <c r="W20" s="119"/>
      <c r="X20" s="119"/>
      <c r="Y20" s="119"/>
      <c r="Z20" s="119"/>
    </row>
    <row r="21" spans="2:26" x14ac:dyDescent="0.2">
      <c r="B21" s="126"/>
      <c r="C21" s="40" t="s">
        <v>12</v>
      </c>
      <c r="D21" s="92">
        <v>1.50749981156252E-2</v>
      </c>
      <c r="E21" s="93">
        <v>4.28908428050611E-2</v>
      </c>
      <c r="F21" s="88">
        <v>14.554910680636199</v>
      </c>
      <c r="G21" s="89">
        <v>24.783758667524499</v>
      </c>
      <c r="H21" s="88">
        <v>51.066556116680502</v>
      </c>
      <c r="I21" s="89">
        <v>49.145757380799203</v>
      </c>
      <c r="J21" s="88">
        <v>33.466495816688003</v>
      </c>
      <c r="K21" s="89">
        <v>25.005361355350601</v>
      </c>
      <c r="L21" s="88">
        <v>0.89696238787970195</v>
      </c>
      <c r="M21" s="89">
        <v>1.0293802273214701</v>
      </c>
      <c r="Q21" s="118"/>
      <c r="R21" s="118"/>
      <c r="S21" s="118"/>
      <c r="T21" s="118"/>
      <c r="U21" s="119"/>
      <c r="V21" s="119"/>
      <c r="W21" s="119"/>
      <c r="X21" s="119"/>
      <c r="Y21" s="119"/>
      <c r="Z21" s="119"/>
    </row>
    <row r="22" spans="2:26" x14ac:dyDescent="0.2">
      <c r="B22" s="126"/>
      <c r="C22" s="40" t="s">
        <v>13</v>
      </c>
      <c r="D22" s="92">
        <v>1.79944577070262E-2</v>
      </c>
      <c r="E22" s="93">
        <v>0.73576190081044501</v>
      </c>
      <c r="F22" s="88">
        <v>50.806751520531698</v>
      </c>
      <c r="G22" s="89">
        <v>52.0731336265317</v>
      </c>
      <c r="H22" s="88">
        <v>41.633176981489697</v>
      </c>
      <c r="I22" s="89">
        <v>39.263684894752899</v>
      </c>
      <c r="J22" s="88">
        <v>7.4736981009849002</v>
      </c>
      <c r="K22" s="89">
        <v>7.8195447127486002</v>
      </c>
      <c r="L22" s="88">
        <v>6.8378939286699705E-2</v>
      </c>
      <c r="M22" s="89">
        <v>0.107874865156419</v>
      </c>
      <c r="Q22" s="118"/>
      <c r="R22" s="118"/>
      <c r="S22" s="118"/>
      <c r="T22" s="118"/>
      <c r="U22" s="119"/>
      <c r="V22" s="119"/>
      <c r="W22" s="119"/>
      <c r="X22" s="119"/>
      <c r="Y22" s="119"/>
      <c r="Z22" s="119"/>
    </row>
    <row r="23" spans="2:26" x14ac:dyDescent="0.2">
      <c r="B23" s="126"/>
      <c r="C23" s="40" t="s">
        <v>14</v>
      </c>
      <c r="D23" s="92">
        <v>0.55955976357673598</v>
      </c>
      <c r="E23" s="93">
        <v>1.75591028490604</v>
      </c>
      <c r="F23" s="88">
        <v>38.293713290470798</v>
      </c>
      <c r="G23" s="89">
        <v>37.831885229339299</v>
      </c>
      <c r="H23" s="88">
        <v>39.487873117044302</v>
      </c>
      <c r="I23" s="89">
        <v>37.444938371388197</v>
      </c>
      <c r="J23" s="88">
        <v>19.827314668988901</v>
      </c>
      <c r="K23" s="89">
        <v>20.709234188724999</v>
      </c>
      <c r="L23" s="88">
        <v>1.8324655833688499</v>
      </c>
      <c r="M23" s="89">
        <v>2.2590422307536899</v>
      </c>
      <c r="Q23" s="118"/>
      <c r="R23" s="118"/>
      <c r="S23" s="118"/>
      <c r="T23" s="118"/>
      <c r="U23" s="119"/>
      <c r="V23" s="119"/>
      <c r="W23" s="119"/>
      <c r="X23" s="119"/>
      <c r="Y23" s="119"/>
      <c r="Z23" s="119"/>
    </row>
    <row r="24" spans="2:26" x14ac:dyDescent="0.2">
      <c r="B24" s="126"/>
      <c r="C24" s="40" t="s">
        <v>2</v>
      </c>
      <c r="D24" s="92">
        <v>0.102267517720492</v>
      </c>
      <c r="E24" s="93">
        <v>0.40883549699670602</v>
      </c>
      <c r="F24" s="88">
        <v>17.2109179391332</v>
      </c>
      <c r="G24" s="89">
        <v>14.3789963185429</v>
      </c>
      <c r="H24" s="88">
        <v>23.034876750008799</v>
      </c>
      <c r="I24" s="89">
        <v>23.722146870761499</v>
      </c>
      <c r="J24" s="88">
        <v>53.053919667101603</v>
      </c>
      <c r="K24" s="89">
        <v>52.4878899438093</v>
      </c>
      <c r="L24" s="88">
        <v>6.5962548929717499</v>
      </c>
      <c r="M24" s="89">
        <v>9.0040689788800599</v>
      </c>
      <c r="Q24" s="118"/>
      <c r="R24" s="118"/>
      <c r="S24" s="118"/>
      <c r="T24" s="118"/>
      <c r="U24" s="119"/>
      <c r="V24" s="119"/>
      <c r="W24" s="119"/>
      <c r="X24" s="119"/>
      <c r="Y24" s="119"/>
      <c r="Z24" s="119"/>
    </row>
    <row r="25" spans="2:26" x14ac:dyDescent="0.2">
      <c r="B25" s="126"/>
      <c r="C25" s="40" t="s">
        <v>15</v>
      </c>
      <c r="D25" s="81" t="s">
        <v>37</v>
      </c>
      <c r="E25" s="93">
        <v>0.150034293552812</v>
      </c>
      <c r="F25" s="82" t="s">
        <v>37</v>
      </c>
      <c r="G25" s="89">
        <v>60.300925925925903</v>
      </c>
      <c r="H25" s="82" t="s">
        <v>37</v>
      </c>
      <c r="I25" s="89">
        <v>33.371913580246897</v>
      </c>
      <c r="J25" s="82" t="s">
        <v>37</v>
      </c>
      <c r="K25" s="89">
        <v>6.0185185185185199</v>
      </c>
      <c r="L25" s="82" t="s">
        <v>37</v>
      </c>
      <c r="M25" s="89">
        <v>0.15432098765432101</v>
      </c>
      <c r="Q25" s="118"/>
      <c r="R25" s="118"/>
      <c r="S25" s="118"/>
      <c r="T25" s="118"/>
      <c r="U25" s="119"/>
      <c r="V25" s="119"/>
      <c r="W25" s="119"/>
      <c r="X25" s="119"/>
      <c r="Y25" s="119"/>
      <c r="Z25" s="119"/>
    </row>
    <row r="26" spans="2:26" x14ac:dyDescent="0.2">
      <c r="B26" s="126"/>
      <c r="C26" s="40" t="s">
        <v>16</v>
      </c>
      <c r="D26" s="92">
        <v>1.3965623969500101</v>
      </c>
      <c r="E26" s="93">
        <v>1.4683381866640299</v>
      </c>
      <c r="F26" s="88">
        <v>45.042897722342097</v>
      </c>
      <c r="G26" s="89">
        <v>46.786930556241103</v>
      </c>
      <c r="H26" s="88">
        <v>38.376539603015303</v>
      </c>
      <c r="I26" s="89">
        <v>32.875351660826198</v>
      </c>
      <c r="J26" s="88">
        <v>14.0078563866407</v>
      </c>
      <c r="K26" s="89">
        <v>17.070356843196301</v>
      </c>
      <c r="L26" s="88">
        <v>1.17672241731413</v>
      </c>
      <c r="M26" s="89">
        <v>1.80025665070826</v>
      </c>
      <c r="Q26" s="118"/>
      <c r="R26" s="118"/>
      <c r="S26" s="118"/>
      <c r="T26" s="118"/>
      <c r="U26" s="119"/>
      <c r="V26" s="119"/>
      <c r="W26" s="119"/>
      <c r="X26" s="119"/>
      <c r="Y26" s="119"/>
      <c r="Z26" s="119"/>
    </row>
    <row r="27" spans="2:26" x14ac:dyDescent="0.2">
      <c r="B27" s="126"/>
      <c r="C27" s="40" t="s">
        <v>17</v>
      </c>
      <c r="D27" s="92">
        <v>0.79698915209209698</v>
      </c>
      <c r="E27" s="93">
        <v>0.77200205867215599</v>
      </c>
      <c r="F27" s="88">
        <v>68.408235554571604</v>
      </c>
      <c r="G27" s="89">
        <v>72.130725681935104</v>
      </c>
      <c r="H27" s="88">
        <v>23.0462696479965</v>
      </c>
      <c r="I27" s="89">
        <v>20.020586721564602</v>
      </c>
      <c r="J27" s="88">
        <v>6.9293779056896199</v>
      </c>
      <c r="K27" s="89">
        <v>6.4076170869788998</v>
      </c>
      <c r="L27" s="88">
        <v>0.79698915209209698</v>
      </c>
      <c r="M27" s="89">
        <v>0.66906845084920197</v>
      </c>
      <c r="Q27" s="118"/>
      <c r="R27" s="118"/>
      <c r="S27" s="118"/>
      <c r="T27" s="118"/>
      <c r="U27" s="119"/>
      <c r="V27" s="119"/>
      <c r="W27" s="119"/>
      <c r="X27" s="119"/>
      <c r="Y27" s="119"/>
      <c r="Z27" s="119"/>
    </row>
    <row r="28" spans="2:26" x14ac:dyDescent="0.2">
      <c r="B28" s="126"/>
      <c r="C28" s="40" t="s">
        <v>18</v>
      </c>
      <c r="D28" s="92">
        <v>1.55436387658351E-2</v>
      </c>
      <c r="E28" s="93">
        <v>9.1857536874925092</v>
      </c>
      <c r="F28" s="88">
        <v>82.653299137328005</v>
      </c>
      <c r="G28" s="89">
        <v>64.516129032258107</v>
      </c>
      <c r="H28" s="88">
        <v>15.333799642496301</v>
      </c>
      <c r="I28" s="89">
        <v>21.201582923611902</v>
      </c>
      <c r="J28" s="88">
        <v>1.8496930131343701</v>
      </c>
      <c r="K28" s="89">
        <v>4.6648279170164297</v>
      </c>
      <c r="L28" s="88">
        <v>0.13989274889251599</v>
      </c>
      <c r="M28" s="89">
        <v>0.443698285166087</v>
      </c>
      <c r="Q28" s="118"/>
      <c r="R28" s="118"/>
      <c r="S28" s="118"/>
      <c r="T28" s="118"/>
      <c r="U28" s="119"/>
      <c r="V28" s="119"/>
      <c r="W28" s="119"/>
      <c r="X28" s="119"/>
      <c r="Y28" s="119"/>
      <c r="Z28" s="119"/>
    </row>
    <row r="29" spans="2:26" x14ac:dyDescent="0.2">
      <c r="B29" s="126"/>
      <c r="C29" s="40" t="s">
        <v>19</v>
      </c>
      <c r="D29" s="92">
        <v>6.3253607432298894E-2</v>
      </c>
      <c r="E29" s="93">
        <v>1.5957180731329099</v>
      </c>
      <c r="F29" s="88">
        <v>61.996441984581899</v>
      </c>
      <c r="G29" s="89">
        <v>71.682257015657001</v>
      </c>
      <c r="H29" s="88">
        <v>35.951769124332898</v>
      </c>
      <c r="I29" s="89">
        <v>22.540143064378999</v>
      </c>
      <c r="J29" s="88">
        <v>1.8501680173947399</v>
      </c>
      <c r="K29" s="89">
        <v>3.9367715471962401</v>
      </c>
      <c r="L29" s="88">
        <v>0.13046056532911601</v>
      </c>
      <c r="M29" s="89">
        <v>0.25511480166074701</v>
      </c>
      <c r="Q29" s="118"/>
      <c r="R29" s="118"/>
      <c r="S29" s="118"/>
      <c r="T29" s="118"/>
      <c r="U29" s="119"/>
      <c r="V29" s="119"/>
      <c r="W29" s="119"/>
      <c r="X29" s="119"/>
      <c r="Y29" s="119"/>
      <c r="Z29" s="119"/>
    </row>
    <row r="30" spans="2:26" x14ac:dyDescent="0.2">
      <c r="B30" s="126"/>
      <c r="C30" s="40" t="s">
        <v>3</v>
      </c>
      <c r="D30" s="92">
        <v>0</v>
      </c>
      <c r="E30" s="123" t="s">
        <v>37</v>
      </c>
      <c r="F30" s="88">
        <v>6.9387755102040796</v>
      </c>
      <c r="G30" s="89">
        <v>5.9090909090909101</v>
      </c>
      <c r="H30" s="88">
        <v>24.4897959183673</v>
      </c>
      <c r="I30" s="89">
        <v>21.363636363636399</v>
      </c>
      <c r="J30" s="88">
        <v>63.673469387755098</v>
      </c>
      <c r="K30" s="89">
        <v>60.909090909090899</v>
      </c>
      <c r="L30" s="88">
        <v>4.8979591836734704</v>
      </c>
      <c r="M30" s="89">
        <v>12.2727272727273</v>
      </c>
      <c r="Q30" s="118"/>
      <c r="R30" s="118"/>
      <c r="S30" s="118"/>
      <c r="T30" s="118"/>
      <c r="U30" s="119"/>
      <c r="V30" s="119"/>
      <c r="W30" s="119"/>
      <c r="X30" s="119"/>
      <c r="Y30" s="119"/>
      <c r="Z30" s="119"/>
    </row>
    <row r="31" spans="2:26" x14ac:dyDescent="0.2">
      <c r="B31" s="126"/>
      <c r="C31" s="40" t="s">
        <v>20</v>
      </c>
      <c r="D31" s="92">
        <v>3.2191272961289301</v>
      </c>
      <c r="E31" s="93">
        <v>3.4500095352022302</v>
      </c>
      <c r="F31" s="88">
        <v>81.074161641880806</v>
      </c>
      <c r="G31" s="89">
        <v>77.961547129904105</v>
      </c>
      <c r="H31" s="88">
        <v>13.058380783167101</v>
      </c>
      <c r="I31" s="89">
        <v>14.703281843241299</v>
      </c>
      <c r="J31" s="88">
        <v>2.3615327578729399</v>
      </c>
      <c r="K31" s="89">
        <v>3.4725472859347102</v>
      </c>
      <c r="L31" s="88">
        <v>0.286797520950209</v>
      </c>
      <c r="M31" s="89">
        <v>0.417815225117456</v>
      </c>
      <c r="Q31" s="118"/>
      <c r="R31" s="118"/>
      <c r="S31" s="118"/>
      <c r="T31" s="118"/>
      <c r="U31" s="119"/>
      <c r="V31" s="119"/>
      <c r="W31" s="119"/>
      <c r="X31" s="119"/>
      <c r="Y31" s="119"/>
      <c r="Z31" s="119"/>
    </row>
    <row r="32" spans="2:26" x14ac:dyDescent="0.2">
      <c r="B32" s="126"/>
      <c r="C32" s="40" t="s">
        <v>4</v>
      </c>
      <c r="D32" s="92">
        <v>25.745257452574499</v>
      </c>
      <c r="E32" s="93">
        <v>24.900239425379102</v>
      </c>
      <c r="F32" s="88">
        <v>51.490514905149098</v>
      </c>
      <c r="G32" s="89">
        <v>50.598563447725503</v>
      </c>
      <c r="H32" s="88">
        <v>17.4345076784101</v>
      </c>
      <c r="I32" s="89">
        <v>18.754988028730999</v>
      </c>
      <c r="J32" s="88">
        <v>4.8780487804878003</v>
      </c>
      <c r="K32" s="89">
        <v>5.3471667996807701</v>
      </c>
      <c r="L32" s="88">
        <v>0.36133694670279998</v>
      </c>
      <c r="M32" s="89">
        <v>0.47885075818036699</v>
      </c>
      <c r="Q32" s="118"/>
      <c r="R32" s="118"/>
      <c r="S32" s="118"/>
      <c r="T32" s="118"/>
      <c r="U32" s="119"/>
      <c r="V32" s="119"/>
      <c r="W32" s="119"/>
      <c r="X32" s="119"/>
      <c r="Y32" s="119"/>
      <c r="Z32" s="119"/>
    </row>
    <row r="33" spans="2:26" x14ac:dyDescent="0.2">
      <c r="B33" s="126"/>
      <c r="C33" s="40" t="s">
        <v>21</v>
      </c>
      <c r="D33" s="92">
        <v>9.7763656360747894E-2</v>
      </c>
      <c r="E33" s="93">
        <v>0.16592920353982299</v>
      </c>
      <c r="F33" s="88">
        <v>2.8351460344616899</v>
      </c>
      <c r="G33" s="89">
        <v>2.68252212389381</v>
      </c>
      <c r="H33" s="88">
        <v>22.937797873640498</v>
      </c>
      <c r="I33" s="89">
        <v>24.944690265486699</v>
      </c>
      <c r="J33" s="88">
        <v>48.9307100085543</v>
      </c>
      <c r="K33" s="89">
        <v>41.827986725663699</v>
      </c>
      <c r="L33" s="88">
        <v>25.1863619699377</v>
      </c>
      <c r="M33" s="89">
        <v>30.378871681415902</v>
      </c>
      <c r="Q33" s="118"/>
      <c r="R33" s="118"/>
      <c r="S33" s="118"/>
      <c r="T33" s="118"/>
      <c r="U33" s="119"/>
      <c r="V33" s="119"/>
      <c r="W33" s="119"/>
      <c r="X33" s="119"/>
      <c r="Y33" s="119"/>
      <c r="Z33" s="119"/>
    </row>
    <row r="34" spans="2:26" x14ac:dyDescent="0.2">
      <c r="B34" s="126"/>
      <c r="C34" s="40" t="s">
        <v>22</v>
      </c>
      <c r="D34" s="92">
        <v>0.26371308016877598</v>
      </c>
      <c r="E34" s="93">
        <v>0.16647799160950899</v>
      </c>
      <c r="F34" s="88">
        <v>27.754336615096101</v>
      </c>
      <c r="G34" s="89">
        <v>22.934008124125999</v>
      </c>
      <c r="H34" s="88">
        <v>39.744491326769797</v>
      </c>
      <c r="I34" s="89">
        <v>38.4963707797829</v>
      </c>
      <c r="J34" s="88">
        <v>31.276371308016898</v>
      </c>
      <c r="K34" s="89">
        <v>36.571885196776996</v>
      </c>
      <c r="L34" s="88">
        <v>0.96108766994842898</v>
      </c>
      <c r="M34" s="89">
        <v>1.8245987880402199</v>
      </c>
      <c r="Q34" s="118"/>
      <c r="R34" s="118"/>
      <c r="S34" s="118"/>
      <c r="T34" s="118"/>
      <c r="U34" s="119"/>
      <c r="V34" s="119"/>
      <c r="W34" s="119"/>
      <c r="X34" s="119"/>
      <c r="Y34" s="119"/>
      <c r="Z34" s="119"/>
    </row>
    <row r="35" spans="2:26" x14ac:dyDescent="0.2">
      <c r="B35" s="126"/>
      <c r="C35" s="40" t="s">
        <v>23</v>
      </c>
      <c r="D35" s="92">
        <v>6.0703339834522501</v>
      </c>
      <c r="E35" s="93">
        <v>2.82221130742988</v>
      </c>
      <c r="F35" s="88">
        <v>64.237806232257995</v>
      </c>
      <c r="G35" s="89">
        <v>48.6665516188555</v>
      </c>
      <c r="H35" s="88">
        <v>25.005754158136401</v>
      </c>
      <c r="I35" s="89">
        <v>38.639471134061701</v>
      </c>
      <c r="J35" s="88">
        <v>4.5451792268834303</v>
      </c>
      <c r="K35" s="89">
        <v>9.5020642232281496</v>
      </c>
      <c r="L35" s="88">
        <v>0.141734000411877</v>
      </c>
      <c r="M35" s="89">
        <v>0.36970171642484501</v>
      </c>
      <c r="Q35" s="118"/>
      <c r="R35" s="118"/>
      <c r="S35" s="118"/>
      <c r="T35" s="118"/>
      <c r="U35" s="119"/>
      <c r="V35" s="119"/>
      <c r="W35" s="119"/>
      <c r="X35" s="119"/>
      <c r="Y35" s="119"/>
      <c r="Z35" s="119"/>
    </row>
    <row r="36" spans="2:26" x14ac:dyDescent="0.2">
      <c r="B36" s="126"/>
      <c r="C36" s="40" t="s">
        <v>5</v>
      </c>
      <c r="D36" s="92">
        <v>0.72857495677945205</v>
      </c>
      <c r="E36" s="93">
        <v>0.88773872309758595</v>
      </c>
      <c r="F36" s="88">
        <v>62.926031118794803</v>
      </c>
      <c r="G36" s="89">
        <v>61.709306515543602</v>
      </c>
      <c r="H36" s="88">
        <v>28.247715485305001</v>
      </c>
      <c r="I36" s="89">
        <v>28.263504438693602</v>
      </c>
      <c r="J36" s="88">
        <v>7.5358113114349203</v>
      </c>
      <c r="K36" s="89">
        <v>8.3303305270743895</v>
      </c>
      <c r="L36" s="88">
        <v>0.56495430970610006</v>
      </c>
      <c r="M36" s="89">
        <v>0.80584400694467195</v>
      </c>
      <c r="Q36" s="118"/>
      <c r="R36" s="118"/>
      <c r="S36" s="118"/>
      <c r="T36" s="118"/>
      <c r="U36" s="119"/>
      <c r="V36" s="119"/>
      <c r="W36" s="119"/>
      <c r="X36" s="119"/>
      <c r="Y36" s="119"/>
      <c r="Z36" s="119"/>
    </row>
    <row r="37" spans="2:26" x14ac:dyDescent="0.2">
      <c r="B37" s="126"/>
      <c r="C37" s="40" t="s">
        <v>24</v>
      </c>
      <c r="D37" s="92">
        <v>1.0168814538961299</v>
      </c>
      <c r="E37" s="93">
        <v>2.58717193913512</v>
      </c>
      <c r="F37" s="88">
        <v>85.969009550885204</v>
      </c>
      <c r="G37" s="89">
        <v>86.008178199759499</v>
      </c>
      <c r="H37" s="88">
        <v>12.5803836800865</v>
      </c>
      <c r="I37" s="89">
        <v>10.7202827646254</v>
      </c>
      <c r="J37" s="88">
        <v>0.39049375609412301</v>
      </c>
      <c r="K37" s="89">
        <v>0.62036154069405902</v>
      </c>
      <c r="L37" s="88">
        <v>4.3466513163304903E-2</v>
      </c>
      <c r="M37" s="89">
        <v>6.3746423981093703E-2</v>
      </c>
      <c r="Q37" s="118"/>
      <c r="R37" s="118"/>
      <c r="S37" s="118"/>
      <c r="T37" s="118"/>
      <c r="U37" s="119"/>
      <c r="V37" s="119"/>
      <c r="W37" s="119"/>
      <c r="X37" s="119"/>
      <c r="Y37" s="119"/>
      <c r="Z37" s="119"/>
    </row>
    <row r="38" spans="2:26" x14ac:dyDescent="0.2">
      <c r="B38" s="126"/>
      <c r="C38" s="40" t="s">
        <v>25</v>
      </c>
      <c r="D38" s="92">
        <v>5.1833614098743E-2</v>
      </c>
      <c r="E38" s="93">
        <v>0</v>
      </c>
      <c r="F38" s="88">
        <v>42.892315666709898</v>
      </c>
      <c r="G38" s="89">
        <v>44.661754855994602</v>
      </c>
      <c r="H38" s="88">
        <v>48.788389270441897</v>
      </c>
      <c r="I38" s="89">
        <v>45.2377762893503</v>
      </c>
      <c r="J38" s="88">
        <v>8.1378774135026593</v>
      </c>
      <c r="K38" s="89">
        <v>9.9263228399196297</v>
      </c>
      <c r="L38" s="88">
        <v>0.116625631722172</v>
      </c>
      <c r="M38" s="89">
        <v>0.16075016744809101</v>
      </c>
      <c r="Q38" s="118"/>
      <c r="R38" s="118"/>
      <c r="S38" s="118"/>
      <c r="T38" s="118"/>
      <c r="U38" s="119"/>
      <c r="V38" s="119"/>
      <c r="W38" s="119"/>
      <c r="X38" s="119"/>
      <c r="Y38" s="119"/>
      <c r="Z38" s="119"/>
    </row>
    <row r="39" spans="2:26" x14ac:dyDescent="0.2">
      <c r="B39" s="126"/>
      <c r="C39" s="40" t="s">
        <v>26</v>
      </c>
      <c r="D39" s="92">
        <v>7.3003358154475104E-2</v>
      </c>
      <c r="E39" s="93">
        <v>1.3082583810302499</v>
      </c>
      <c r="F39" s="88">
        <v>89.560519783910095</v>
      </c>
      <c r="G39" s="89">
        <v>58.1766148814391</v>
      </c>
      <c r="H39" s="88">
        <v>6.2490874580230704</v>
      </c>
      <c r="I39" s="89">
        <v>26.737530662305801</v>
      </c>
      <c r="J39" s="88">
        <v>2.6719229084537899</v>
      </c>
      <c r="K39" s="89">
        <v>8.9533932951758004</v>
      </c>
      <c r="L39" s="88">
        <v>1.4600671630894999</v>
      </c>
      <c r="M39" s="89">
        <v>4.8242027800490597</v>
      </c>
      <c r="Q39" s="118"/>
      <c r="R39" s="118"/>
      <c r="S39" s="118"/>
      <c r="T39" s="118"/>
      <c r="U39" s="119"/>
      <c r="V39" s="119"/>
      <c r="W39" s="119"/>
      <c r="X39" s="119"/>
      <c r="Y39" s="119"/>
      <c r="Z39" s="119"/>
    </row>
    <row r="40" spans="2:26" x14ac:dyDescent="0.2">
      <c r="B40" s="126"/>
      <c r="C40" s="44" t="s">
        <v>27</v>
      </c>
      <c r="D40" s="120">
        <v>2.8320589068252602E-2</v>
      </c>
      <c r="E40" s="121">
        <v>1.8944731485830599</v>
      </c>
      <c r="F40" s="90">
        <v>18.1534975927499</v>
      </c>
      <c r="G40" s="91">
        <v>14.8426491310474</v>
      </c>
      <c r="H40" s="90">
        <v>41.234777683375803</v>
      </c>
      <c r="I40" s="91">
        <v>44.105213715359298</v>
      </c>
      <c r="J40" s="90">
        <v>39.337298215802903</v>
      </c>
      <c r="K40" s="91">
        <v>36.433380303741998</v>
      </c>
      <c r="L40" s="90">
        <v>1.2461059190031201</v>
      </c>
      <c r="M40" s="91">
        <v>2.7399405041490499</v>
      </c>
      <c r="Q40" s="118"/>
      <c r="R40" s="118"/>
      <c r="S40" s="118"/>
      <c r="T40" s="118"/>
      <c r="U40" s="119"/>
      <c r="V40" s="119"/>
      <c r="W40" s="119"/>
      <c r="X40" s="119"/>
      <c r="Y40" s="119"/>
      <c r="Z40" s="119"/>
    </row>
    <row r="41" spans="2:26" x14ac:dyDescent="0.2">
      <c r="B41" s="126"/>
      <c r="C41" s="40" t="s">
        <v>28</v>
      </c>
      <c r="D41" s="92">
        <v>3.2449544914918902</v>
      </c>
      <c r="E41" s="93">
        <v>3.09466872977915</v>
      </c>
      <c r="F41" s="92">
        <v>23.0972167260256</v>
      </c>
      <c r="G41" s="93">
        <v>22.084681389787601</v>
      </c>
      <c r="H41" s="92">
        <v>41.669964384645802</v>
      </c>
      <c r="I41" s="93">
        <v>43.930229286819497</v>
      </c>
      <c r="J41" s="92">
        <v>28.017411950930001</v>
      </c>
      <c r="K41" s="93">
        <v>26.107750738500499</v>
      </c>
      <c r="L41" s="92">
        <v>3.9836433188233702</v>
      </c>
      <c r="M41" s="93">
        <v>4.7967365311576904</v>
      </c>
      <c r="Q41" s="118"/>
      <c r="R41" s="118"/>
      <c r="S41" s="118"/>
      <c r="T41" s="118"/>
      <c r="U41" s="119"/>
      <c r="V41" s="119"/>
      <c r="W41" s="119"/>
      <c r="X41" s="119"/>
      <c r="Y41" s="119"/>
      <c r="Z41" s="119"/>
    </row>
    <row r="42" spans="2:26" x14ac:dyDescent="0.2">
      <c r="B42" s="126"/>
      <c r="C42" s="39" t="s">
        <v>34</v>
      </c>
      <c r="D42" s="122">
        <v>12.512641673932</v>
      </c>
      <c r="E42" s="96">
        <v>1.0117773019271901</v>
      </c>
      <c r="F42" s="94">
        <v>22.0680034873583</v>
      </c>
      <c r="G42" s="95">
        <v>17.200214132762301</v>
      </c>
      <c r="H42" s="94">
        <v>29.708805579773301</v>
      </c>
      <c r="I42" s="95">
        <v>33.142398286937897</v>
      </c>
      <c r="J42" s="94">
        <v>30.050566695728001</v>
      </c>
      <c r="K42" s="95">
        <v>38.083511777301901</v>
      </c>
      <c r="L42" s="94">
        <v>5.6564952048823001</v>
      </c>
      <c r="M42" s="95">
        <v>10.5620985010707</v>
      </c>
      <c r="Q42" s="118"/>
      <c r="R42" s="118"/>
      <c r="S42" s="118"/>
      <c r="T42" s="118"/>
      <c r="U42" s="119"/>
      <c r="V42" s="119"/>
      <c r="W42" s="119"/>
      <c r="X42" s="119"/>
      <c r="Y42" s="119"/>
      <c r="Z42" s="119"/>
    </row>
    <row r="43" spans="2:26" x14ac:dyDescent="0.2">
      <c r="C43" s="41" t="s">
        <v>29</v>
      </c>
      <c r="D43" s="82" t="s">
        <v>37</v>
      </c>
      <c r="E43" s="89">
        <v>0</v>
      </c>
      <c r="F43" s="82" t="s">
        <v>37</v>
      </c>
      <c r="G43" s="89">
        <v>1.54440154440154</v>
      </c>
      <c r="H43" s="82" t="s">
        <v>37</v>
      </c>
      <c r="I43" s="89">
        <v>24.7104247104247</v>
      </c>
      <c r="J43" s="82" t="s">
        <v>37</v>
      </c>
      <c r="K43" s="89">
        <v>68.339768339768298</v>
      </c>
      <c r="L43" s="82" t="s">
        <v>37</v>
      </c>
      <c r="M43" s="89">
        <v>5.4054054054054097</v>
      </c>
      <c r="Q43" s="118"/>
      <c r="R43" s="118"/>
      <c r="S43" s="118"/>
      <c r="T43" s="118"/>
      <c r="U43" s="119"/>
      <c r="V43" s="119"/>
      <c r="W43" s="119"/>
      <c r="X43" s="119"/>
      <c r="Y43" s="119"/>
      <c r="Z43" s="119"/>
    </row>
    <row r="44" spans="2:26" x14ac:dyDescent="0.2">
      <c r="C44" s="40" t="s">
        <v>30</v>
      </c>
      <c r="D44" s="92">
        <v>3.77358490566038E-2</v>
      </c>
      <c r="E44" s="93">
        <v>8.5800085800085801E-2</v>
      </c>
      <c r="F44" s="88">
        <v>4.0566037735849099</v>
      </c>
      <c r="G44" s="89">
        <v>2.38095238095238</v>
      </c>
      <c r="H44" s="88">
        <v>42.679245283018901</v>
      </c>
      <c r="I44" s="89">
        <v>41.784641784641799</v>
      </c>
      <c r="J44" s="88">
        <v>50.207547169811299</v>
      </c>
      <c r="K44" s="89">
        <v>51.287001287001303</v>
      </c>
      <c r="L44" s="88">
        <v>3.0566037735849099</v>
      </c>
      <c r="M44" s="89">
        <v>4.4830544830544801</v>
      </c>
      <c r="Q44" s="118"/>
      <c r="R44" s="118"/>
      <c r="S44" s="118"/>
      <c r="T44" s="118"/>
      <c r="U44" s="119"/>
      <c r="V44" s="119"/>
      <c r="W44" s="119"/>
      <c r="X44" s="119"/>
      <c r="Y44" s="119"/>
      <c r="Z44" s="119"/>
    </row>
    <row r="45" spans="2:26" x14ac:dyDescent="0.2">
      <c r="C45" s="40" t="s">
        <v>31</v>
      </c>
      <c r="D45" s="81" t="s">
        <v>37</v>
      </c>
      <c r="E45" s="93">
        <v>3.3858134416793598E-2</v>
      </c>
      <c r="F45" s="83" t="s">
        <v>37</v>
      </c>
      <c r="G45" s="91">
        <v>3.4027425088877599</v>
      </c>
      <c r="H45" s="83" t="s">
        <v>37</v>
      </c>
      <c r="I45" s="91">
        <v>21.330624682580002</v>
      </c>
      <c r="J45" s="83" t="s">
        <v>37</v>
      </c>
      <c r="K45" s="91">
        <v>68.884374470966605</v>
      </c>
      <c r="L45" s="83" t="s">
        <v>37</v>
      </c>
      <c r="M45" s="91">
        <v>6.3653292703571998</v>
      </c>
      <c r="Q45" s="118"/>
      <c r="R45" s="118"/>
      <c r="S45" s="118"/>
      <c r="T45" s="118"/>
      <c r="U45" s="119"/>
      <c r="V45" s="119"/>
      <c r="W45" s="119"/>
      <c r="X45" s="119"/>
      <c r="Y45" s="119"/>
      <c r="Z45" s="119"/>
    </row>
    <row r="46" spans="2:26" x14ac:dyDescent="0.2">
      <c r="C46" s="39" t="s">
        <v>32</v>
      </c>
      <c r="D46" s="84" t="s">
        <v>37</v>
      </c>
      <c r="E46" s="96">
        <v>2.5578064252097401</v>
      </c>
      <c r="F46" s="84" t="s">
        <v>37</v>
      </c>
      <c r="G46" s="96">
        <v>81.481481481481495</v>
      </c>
      <c r="H46" s="84" t="s">
        <v>37</v>
      </c>
      <c r="I46" s="96">
        <v>15.571925516676901</v>
      </c>
      <c r="J46" s="84" t="s">
        <v>37</v>
      </c>
      <c r="K46" s="96">
        <v>0.38878657663188099</v>
      </c>
      <c r="L46" s="84" t="s">
        <v>37</v>
      </c>
      <c r="M46" s="96">
        <v>0</v>
      </c>
      <c r="Q46" s="118"/>
      <c r="R46" s="118"/>
      <c r="S46" s="118"/>
      <c r="T46" s="118"/>
      <c r="U46" s="119"/>
      <c r="V46" s="119"/>
      <c r="W46" s="119"/>
      <c r="X46" s="119"/>
      <c r="Y46" s="119"/>
      <c r="Z46" s="119"/>
    </row>
    <row r="48" spans="2:26" x14ac:dyDescent="0.2">
      <c r="C48" s="1" t="s">
        <v>53</v>
      </c>
    </row>
    <row r="49" spans="3:3" x14ac:dyDescent="0.2">
      <c r="C49" s="116" t="s">
        <v>143</v>
      </c>
    </row>
  </sheetData>
  <sortState ref="E69:F96">
    <sortCondition ref="E69"/>
  </sortState>
  <mergeCells count="6">
    <mergeCell ref="D10:M10"/>
    <mergeCell ref="D11:E11"/>
    <mergeCell ref="F11:G11"/>
    <mergeCell ref="H11:I11"/>
    <mergeCell ref="J11:K11"/>
    <mergeCell ref="L11:M1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C1:M51"/>
  <sheetViews>
    <sheetView showGridLines="0" zoomScaleNormal="100" workbookViewId="0"/>
  </sheetViews>
  <sheetFormatPr defaultRowHeight="12" x14ac:dyDescent="0.2"/>
  <cols>
    <col min="1" max="2" width="9.140625" style="1"/>
    <col min="3" max="3" width="15.7109375" style="1" customWidth="1"/>
    <col min="4" max="5" width="9.28515625" style="1" customWidth="1"/>
    <col min="6" max="6" width="23.42578125" style="1" customWidth="1"/>
    <col min="7" max="11" width="9.140625" style="1"/>
    <col min="12" max="12" width="26.5703125" style="1" customWidth="1"/>
    <col min="13" max="15" width="14.42578125" style="1" customWidth="1"/>
    <col min="16" max="16384" width="9.140625" style="1"/>
  </cols>
  <sheetData>
    <row r="1" spans="3:13" x14ac:dyDescent="0.2">
      <c r="C1" s="26"/>
      <c r="D1" s="27"/>
      <c r="E1" s="27"/>
      <c r="F1" s="27"/>
    </row>
    <row r="2" spans="3:13" x14ac:dyDescent="0.2">
      <c r="C2" s="28" t="s">
        <v>137</v>
      </c>
    </row>
    <row r="3" spans="3:13" x14ac:dyDescent="0.2">
      <c r="C3" s="28" t="s">
        <v>141</v>
      </c>
    </row>
    <row r="6" spans="3:13" ht="15" x14ac:dyDescent="0.2">
      <c r="C6" s="2" t="s">
        <v>126</v>
      </c>
    </row>
    <row r="7" spans="3:13" x14ac:dyDescent="0.2">
      <c r="C7" s="3" t="s">
        <v>125</v>
      </c>
    </row>
    <row r="8" spans="3:13" x14ac:dyDescent="0.2">
      <c r="C8" s="3"/>
    </row>
    <row r="9" spans="3:13" x14ac:dyDescent="0.2">
      <c r="C9" s="3"/>
    </row>
    <row r="10" spans="3:13" x14ac:dyDescent="0.2">
      <c r="C10" s="100"/>
      <c r="D10" s="149" t="s">
        <v>40</v>
      </c>
      <c r="E10" s="149"/>
      <c r="F10" s="107" t="s">
        <v>41</v>
      </c>
    </row>
    <row r="11" spans="3:13" x14ac:dyDescent="0.2">
      <c r="C11" s="100"/>
      <c r="D11" s="114">
        <v>2005</v>
      </c>
      <c r="E11" s="114">
        <v>2010</v>
      </c>
      <c r="F11" s="114" t="s">
        <v>42</v>
      </c>
    </row>
    <row r="12" spans="3:13" x14ac:dyDescent="0.2">
      <c r="C12" s="113" t="s">
        <v>36</v>
      </c>
      <c r="D12" s="105" t="s">
        <v>37</v>
      </c>
      <c r="E12" s="104">
        <v>26.2129386339608</v>
      </c>
      <c r="F12" s="105" t="s">
        <v>37</v>
      </c>
    </row>
    <row r="13" spans="3:13" x14ac:dyDescent="0.2">
      <c r="C13" s="113" t="s">
        <v>35</v>
      </c>
      <c r="D13" s="104">
        <v>21.6349372834981</v>
      </c>
      <c r="E13" s="104">
        <v>26.320626776691999</v>
      </c>
      <c r="F13" s="104">
        <v>4.6856894931939097</v>
      </c>
      <c r="H13" s="1" t="s">
        <v>98</v>
      </c>
    </row>
    <row r="14" spans="3:13" x14ac:dyDescent="0.2">
      <c r="C14" s="113" t="s">
        <v>7</v>
      </c>
      <c r="D14" s="132">
        <v>26.961272535689002</v>
      </c>
      <c r="E14" s="132">
        <v>38.745379302219398</v>
      </c>
      <c r="F14" s="132">
        <v>11.7841067665304</v>
      </c>
      <c r="H14" s="1">
        <v>4</v>
      </c>
      <c r="L14" s="1" t="s">
        <v>99</v>
      </c>
    </row>
    <row r="15" spans="3:13" x14ac:dyDescent="0.2">
      <c r="C15" s="113" t="s">
        <v>8</v>
      </c>
      <c r="D15" s="104">
        <v>43.044050135744598</v>
      </c>
      <c r="E15" s="104">
        <v>53.922999063798002</v>
      </c>
      <c r="F15" s="104">
        <v>10.878948928053401</v>
      </c>
      <c r="H15" s="1">
        <v>4</v>
      </c>
      <c r="L15" s="1" t="s">
        <v>132</v>
      </c>
      <c r="M15" s="131">
        <v>1</v>
      </c>
    </row>
    <row r="16" spans="3:13" x14ac:dyDescent="0.2">
      <c r="C16" s="113" t="s">
        <v>33</v>
      </c>
      <c r="D16" s="104">
        <v>75.245868924247901</v>
      </c>
      <c r="E16" s="104">
        <v>74.696713075929395</v>
      </c>
      <c r="F16" s="104">
        <v>-0.54915584831853403</v>
      </c>
      <c r="H16" s="53">
        <v>1</v>
      </c>
      <c r="L16" s="1" t="s">
        <v>133</v>
      </c>
      <c r="M16" s="136">
        <v>2</v>
      </c>
    </row>
    <row r="17" spans="3:13" x14ac:dyDescent="0.2">
      <c r="C17" s="113" t="s">
        <v>9</v>
      </c>
      <c r="D17" s="104">
        <v>46.188448456064002</v>
      </c>
      <c r="E17" s="104">
        <v>59.0212553742926</v>
      </c>
      <c r="F17" s="104">
        <v>12.832806918228499</v>
      </c>
      <c r="H17" s="1">
        <v>4</v>
      </c>
      <c r="L17" s="1" t="s">
        <v>134</v>
      </c>
      <c r="M17" s="31">
        <v>3</v>
      </c>
    </row>
    <row r="18" spans="3:13" x14ac:dyDescent="0.2">
      <c r="C18" s="113" t="s">
        <v>10</v>
      </c>
      <c r="D18" s="104">
        <v>46.569695020081902</v>
      </c>
      <c r="E18" s="104">
        <v>50.090097964324798</v>
      </c>
      <c r="F18" s="104">
        <v>3.5204029442428699</v>
      </c>
      <c r="H18" s="1">
        <v>2</v>
      </c>
      <c r="L18" s="1" t="s">
        <v>147</v>
      </c>
      <c r="M18" s="146">
        <v>4</v>
      </c>
    </row>
    <row r="19" spans="3:13" x14ac:dyDescent="0.2">
      <c r="C19" s="113" t="s">
        <v>11</v>
      </c>
      <c r="D19" s="104">
        <v>35.8172583933505</v>
      </c>
      <c r="E19" s="104">
        <v>38.339727716195704</v>
      </c>
      <c r="F19" s="104">
        <v>2.5224693228452102</v>
      </c>
      <c r="H19" s="1">
        <v>2</v>
      </c>
      <c r="L19" s="1" t="s">
        <v>121</v>
      </c>
      <c r="M19" s="79">
        <v>9</v>
      </c>
    </row>
    <row r="20" spans="3:13" x14ac:dyDescent="0.2">
      <c r="C20" s="113" t="s">
        <v>12</v>
      </c>
      <c r="D20" s="104">
        <v>3.2881608198360901</v>
      </c>
      <c r="E20" s="104">
        <v>3.6655413865988198</v>
      </c>
      <c r="F20" s="104">
        <v>0.37738056676272702</v>
      </c>
      <c r="H20" s="1">
        <v>1</v>
      </c>
    </row>
    <row r="21" spans="3:13" x14ac:dyDescent="0.2">
      <c r="C21" s="113" t="s">
        <v>13</v>
      </c>
      <c r="D21" s="132">
        <v>0.48345921848290202</v>
      </c>
      <c r="E21" s="132">
        <v>33.331466283985897</v>
      </c>
      <c r="F21" s="132">
        <v>32.848007065502998</v>
      </c>
      <c r="H21" s="1">
        <v>4</v>
      </c>
      <c r="L21" s="1" t="s">
        <v>128</v>
      </c>
    </row>
    <row r="22" spans="3:13" x14ac:dyDescent="0.2">
      <c r="C22" s="113" t="s">
        <v>14</v>
      </c>
      <c r="D22" s="104">
        <v>13.6081766621217</v>
      </c>
      <c r="E22" s="104">
        <v>12.5602194951393</v>
      </c>
      <c r="F22" s="104">
        <v>-1.04795716698237</v>
      </c>
      <c r="H22" s="53">
        <v>1</v>
      </c>
    </row>
    <row r="23" spans="3:13" x14ac:dyDescent="0.2">
      <c r="C23" s="113" t="s">
        <v>2</v>
      </c>
      <c r="D23" s="104">
        <v>14.4182474391956</v>
      </c>
      <c r="E23" s="104">
        <v>21.023095279748901</v>
      </c>
      <c r="F23" s="104">
        <v>6.6048478405532398</v>
      </c>
      <c r="H23" s="1">
        <v>3</v>
      </c>
    </row>
    <row r="24" spans="3:13" x14ac:dyDescent="0.2">
      <c r="C24" s="113" t="s">
        <v>15</v>
      </c>
      <c r="D24" s="105" t="s">
        <v>37</v>
      </c>
      <c r="E24" s="104">
        <v>11.9337998951376</v>
      </c>
      <c r="F24" s="105" t="s">
        <v>37</v>
      </c>
      <c r="H24" s="1">
        <v>9</v>
      </c>
    </row>
    <row r="25" spans="3:13" x14ac:dyDescent="0.2">
      <c r="C25" s="113" t="s">
        <v>16</v>
      </c>
      <c r="D25" s="104">
        <v>17.799942555192299</v>
      </c>
      <c r="E25" s="104">
        <v>20.386510631181402</v>
      </c>
      <c r="F25" s="104">
        <v>2.5865680759891698</v>
      </c>
      <c r="H25" s="1">
        <v>2</v>
      </c>
    </row>
    <row r="26" spans="3:13" x14ac:dyDescent="0.2">
      <c r="C26" s="113" t="s">
        <v>17</v>
      </c>
      <c r="D26" s="104">
        <v>10.435643564356401</v>
      </c>
      <c r="E26" s="104">
        <v>11.2077702702703</v>
      </c>
      <c r="F26" s="104">
        <v>0.77212670591383403</v>
      </c>
      <c r="H26" s="1">
        <v>2</v>
      </c>
    </row>
    <row r="27" spans="3:13" x14ac:dyDescent="0.2">
      <c r="C27" s="113" t="s">
        <v>18</v>
      </c>
      <c r="D27" s="104">
        <v>9.9907150580602693</v>
      </c>
      <c r="E27" s="104">
        <v>19.727883582272401</v>
      </c>
      <c r="F27" s="104">
        <v>9.7371685242120805</v>
      </c>
      <c r="H27" s="1">
        <v>3</v>
      </c>
    </row>
    <row r="28" spans="3:13" x14ac:dyDescent="0.2">
      <c r="C28" s="113" t="s">
        <v>19</v>
      </c>
      <c r="D28" s="104">
        <v>12.2473173736766</v>
      </c>
      <c r="E28" s="104">
        <v>17.055233066915601</v>
      </c>
      <c r="F28" s="104">
        <v>4.8079156932389902</v>
      </c>
      <c r="H28" s="1">
        <v>3</v>
      </c>
    </row>
    <row r="29" spans="3:13" x14ac:dyDescent="0.2">
      <c r="C29" s="113" t="s">
        <v>3</v>
      </c>
      <c r="D29" s="132">
        <v>16.750561449701902</v>
      </c>
      <c r="E29" s="132">
        <v>32.903668675158301</v>
      </c>
      <c r="F29" s="132">
        <v>16.153107225456399</v>
      </c>
      <c r="H29" s="1">
        <v>4</v>
      </c>
    </row>
    <row r="30" spans="3:13" x14ac:dyDescent="0.2">
      <c r="C30" s="113" t="s">
        <v>20</v>
      </c>
      <c r="D30" s="104">
        <v>40.8880711581957</v>
      </c>
      <c r="E30" s="104">
        <v>40.034867295159998</v>
      </c>
      <c r="F30" s="104">
        <v>-0.85320386303575901</v>
      </c>
      <c r="H30" s="53">
        <v>1</v>
      </c>
    </row>
    <row r="31" spans="3:13" x14ac:dyDescent="0.2">
      <c r="C31" s="113" t="s">
        <v>4</v>
      </c>
      <c r="D31" s="104">
        <v>2.24390243902439</v>
      </c>
      <c r="E31" s="104">
        <v>1.6593886462882099</v>
      </c>
      <c r="F31" s="104">
        <v>-0.58451379273618098</v>
      </c>
      <c r="H31" s="53">
        <v>1</v>
      </c>
    </row>
    <row r="32" spans="3:13" x14ac:dyDescent="0.2">
      <c r="C32" s="113" t="s">
        <v>21</v>
      </c>
      <c r="D32" s="132">
        <v>39.849136390100398</v>
      </c>
      <c r="E32" s="132">
        <v>52.0805404972361</v>
      </c>
      <c r="F32" s="132">
        <v>12.231404107135701</v>
      </c>
      <c r="H32" s="1">
        <v>4</v>
      </c>
    </row>
    <row r="33" spans="3:8" x14ac:dyDescent="0.2">
      <c r="C33" s="113" t="s">
        <v>22</v>
      </c>
      <c r="D33" s="104">
        <v>3.63353580875869</v>
      </c>
      <c r="E33" s="104">
        <v>6.1132594669529601</v>
      </c>
      <c r="F33" s="104">
        <v>2.4797236581942701</v>
      </c>
      <c r="H33" s="1">
        <v>2</v>
      </c>
    </row>
    <row r="34" spans="3:8" x14ac:dyDescent="0.2">
      <c r="C34" s="113" t="s">
        <v>23</v>
      </c>
      <c r="D34" s="104">
        <v>10.1379340258952</v>
      </c>
      <c r="E34" s="104">
        <v>13.736555437040399</v>
      </c>
      <c r="F34" s="104">
        <v>3.5986214111452801</v>
      </c>
      <c r="H34" s="1">
        <v>2</v>
      </c>
    </row>
    <row r="35" spans="3:8" x14ac:dyDescent="0.2">
      <c r="C35" s="113" t="s">
        <v>5</v>
      </c>
      <c r="D35" s="104">
        <v>18.873026614378201</v>
      </c>
      <c r="E35" s="104">
        <v>19.365892888785901</v>
      </c>
      <c r="F35" s="104">
        <v>0.492866274407668</v>
      </c>
      <c r="H35" s="1">
        <v>1</v>
      </c>
    </row>
    <row r="36" spans="3:8" x14ac:dyDescent="0.2">
      <c r="C36" s="113" t="s">
        <v>24</v>
      </c>
      <c r="D36" s="104">
        <v>18.371504382779499</v>
      </c>
      <c r="E36" s="104">
        <v>21.3748099560128</v>
      </c>
      <c r="F36" s="104">
        <v>3.0033055732332299</v>
      </c>
      <c r="H36" s="1">
        <v>2</v>
      </c>
    </row>
    <row r="37" spans="3:8" x14ac:dyDescent="0.2">
      <c r="C37" s="113" t="s">
        <v>25</v>
      </c>
      <c r="D37" s="104">
        <v>5.0038110541169702</v>
      </c>
      <c r="E37" s="104">
        <v>5.8427431886460202</v>
      </c>
      <c r="F37" s="104">
        <v>0.83893213452904902</v>
      </c>
      <c r="H37" s="1">
        <v>2</v>
      </c>
    </row>
    <row r="38" spans="3:8" x14ac:dyDescent="0.2">
      <c r="C38" s="113" t="s">
        <v>26</v>
      </c>
      <c r="D38" s="104">
        <v>73.002782669766802</v>
      </c>
      <c r="E38" s="104">
        <v>75.207596940121306</v>
      </c>
      <c r="F38" s="104">
        <v>2.2048142703545301</v>
      </c>
      <c r="H38" s="1">
        <v>2</v>
      </c>
    </row>
    <row r="39" spans="3:8" x14ac:dyDescent="0.2">
      <c r="C39" s="113" t="s">
        <v>27</v>
      </c>
      <c r="D39" s="104">
        <v>3.2996695470851201</v>
      </c>
      <c r="E39" s="104">
        <v>7.9612218351971604</v>
      </c>
      <c r="F39" s="104">
        <v>4.6615522881120404</v>
      </c>
      <c r="H39" s="1">
        <v>3</v>
      </c>
    </row>
    <row r="40" spans="3:8" x14ac:dyDescent="0.2">
      <c r="C40" s="113" t="s">
        <v>28</v>
      </c>
      <c r="D40" s="104">
        <v>20.1165249259973</v>
      </c>
      <c r="E40" s="104">
        <v>25.015327819666599</v>
      </c>
      <c r="F40" s="104">
        <v>4.8988028936692896</v>
      </c>
      <c r="H40" s="1">
        <v>3</v>
      </c>
    </row>
    <row r="41" spans="3:8" x14ac:dyDescent="0.2">
      <c r="C41" s="113" t="s">
        <v>34</v>
      </c>
      <c r="D41" s="104">
        <v>23.018231542850302</v>
      </c>
      <c r="E41" s="104">
        <v>28.931700558415699</v>
      </c>
      <c r="F41" s="104">
        <v>5.91346901556539</v>
      </c>
      <c r="H41" s="1">
        <v>3</v>
      </c>
    </row>
    <row r="42" spans="3:8" x14ac:dyDescent="0.2">
      <c r="C42" s="113" t="s">
        <v>29</v>
      </c>
      <c r="D42" s="105" t="s">
        <v>37</v>
      </c>
      <c r="E42" s="104">
        <v>5.26549975872204</v>
      </c>
      <c r="F42" s="105" t="s">
        <v>37</v>
      </c>
      <c r="H42" s="1">
        <v>9</v>
      </c>
    </row>
    <row r="43" spans="3:8" x14ac:dyDescent="0.2">
      <c r="C43" s="113" t="s">
        <v>30</v>
      </c>
      <c r="D43" s="104">
        <v>6.3714506470929102</v>
      </c>
      <c r="E43" s="104">
        <v>10.546354653359</v>
      </c>
      <c r="F43" s="104">
        <v>4.1749040062661402</v>
      </c>
      <c r="H43" s="1">
        <v>2</v>
      </c>
    </row>
    <row r="44" spans="3:8" x14ac:dyDescent="0.2">
      <c r="C44" s="113" t="s">
        <v>31</v>
      </c>
      <c r="D44" s="105" t="s">
        <v>37</v>
      </c>
      <c r="E44" s="104">
        <v>11.925940064897899</v>
      </c>
      <c r="F44" s="105" t="s">
        <v>37</v>
      </c>
      <c r="H44" s="1">
        <v>9</v>
      </c>
    </row>
    <row r="45" spans="3:8" x14ac:dyDescent="0.2">
      <c r="C45" s="113" t="s">
        <v>32</v>
      </c>
      <c r="D45" s="105" t="s">
        <v>37</v>
      </c>
      <c r="E45" s="104">
        <v>0</v>
      </c>
      <c r="F45" s="105" t="s">
        <v>37</v>
      </c>
      <c r="H45" s="1">
        <v>9</v>
      </c>
    </row>
    <row r="46" spans="3:8" x14ac:dyDescent="0.2">
      <c r="C46" s="127" t="s">
        <v>116</v>
      </c>
      <c r="D46" s="105" t="s">
        <v>37</v>
      </c>
      <c r="E46" s="105" t="s">
        <v>37</v>
      </c>
      <c r="F46" s="105" t="s">
        <v>37</v>
      </c>
      <c r="H46" s="1">
        <v>9</v>
      </c>
    </row>
    <row r="47" spans="3:8" x14ac:dyDescent="0.2">
      <c r="C47" s="127" t="s">
        <v>117</v>
      </c>
      <c r="D47" s="105" t="s">
        <v>37</v>
      </c>
      <c r="E47" s="105" t="s">
        <v>37</v>
      </c>
      <c r="F47" s="105" t="s">
        <v>37</v>
      </c>
      <c r="H47" s="1">
        <v>9</v>
      </c>
    </row>
    <row r="48" spans="3:8" x14ac:dyDescent="0.2">
      <c r="C48" s="127" t="s">
        <v>118</v>
      </c>
      <c r="D48" s="105" t="s">
        <v>37</v>
      </c>
      <c r="E48" s="105" t="s">
        <v>37</v>
      </c>
      <c r="F48" s="105" t="s">
        <v>37</v>
      </c>
      <c r="H48" s="1">
        <v>9</v>
      </c>
    </row>
    <row r="49" spans="3:8" x14ac:dyDescent="0.2">
      <c r="C49" s="127" t="s">
        <v>119</v>
      </c>
      <c r="D49" s="105" t="s">
        <v>37</v>
      </c>
      <c r="E49" s="105" t="s">
        <v>37</v>
      </c>
      <c r="F49" s="105" t="s">
        <v>37</v>
      </c>
      <c r="H49" s="1">
        <v>9</v>
      </c>
    </row>
    <row r="51" spans="3:8" x14ac:dyDescent="0.2">
      <c r="C51" s="116" t="s">
        <v>143</v>
      </c>
    </row>
  </sheetData>
  <sortState ref="B12:H49">
    <sortCondition ref="B12"/>
  </sortState>
  <mergeCells count="1">
    <mergeCell ref="D10:E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Table 1</vt:lpstr>
      <vt:lpstr>Figure 1</vt:lpstr>
      <vt:lpstr>Figure 2</vt:lpstr>
      <vt:lpstr>Table 2</vt:lpstr>
      <vt:lpstr>Table 3</vt:lpstr>
      <vt:lpstr>Map 1</vt:lpstr>
      <vt:lpstr>Table 4</vt:lpstr>
      <vt:lpstr>Map 2</vt:lpstr>
      <vt:lpstr>Table 5</vt:lpstr>
      <vt:lpstr>Figure 3</vt:lpstr>
      <vt:lpstr>Table 6</vt:lpstr>
      <vt:lpstr>Map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PLEIJTE Johanna (ESTAT)</dc:creator>
  <cp:lastModifiedBy>Giovanni</cp:lastModifiedBy>
  <cp:lastPrinted>2014-12-03T11:24:01Z</cp:lastPrinted>
  <dcterms:created xsi:type="dcterms:W3CDTF">2014-06-16T13:16:36Z</dcterms:created>
  <dcterms:modified xsi:type="dcterms:W3CDTF">2015-02-17T15:08:32Z</dcterms:modified>
</cp:coreProperties>
</file>