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5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6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7.xml" ContentType="application/vnd.openxmlformats-officedocument.drawingml.chart+xml"/>
  <Override PartName="/xl/drawings/drawing2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U:\Tourism\Dissemination\STATISTICS EXPLAINED\Tourism trips of Europeans\2024 revision\06 Expenditure\"/>
    </mc:Choice>
  </mc:AlternateContent>
  <xr:revisionPtr revIDLastSave="0" documentId="13_ncr:1_{5FBF564C-30A6-47E9-B953-EC95E0E2DBFD}" xr6:coauthVersionLast="47" xr6:coauthVersionMax="47" xr10:uidLastSave="{00000000-0000-0000-0000-000000000000}"/>
  <bookViews>
    <workbookView xWindow="-120" yWindow="-16320" windowWidth="29040" windowHeight="15840" tabRatio="895" activeTab="5" xr2:uid="{00000000-000D-0000-FFFF-FFFF00000000}"/>
  </bookViews>
  <sheets>
    <sheet name="T1" sheetId="6" r:id="rId1"/>
    <sheet name="F1" sheetId="21" r:id="rId2"/>
    <sheet name="T2" sheetId="4" r:id="rId3"/>
    <sheet name="F2" sheetId="19" r:id="rId4"/>
    <sheet name="F3" sheetId="20" r:id="rId5"/>
    <sheet name="F4" sheetId="5" r:id="rId6"/>
    <sheet name="F5" sheetId="7" r:id="rId7"/>
    <sheet name="F6" sheetId="10" r:id="rId8"/>
    <sheet name="F7" sheetId="14" r:id="rId9"/>
    <sheet name="F8" sheetId="8" r:id="rId10"/>
    <sheet name="F9" sheetId="12" r:id="rId11"/>
    <sheet name="F10" sheetId="9" r:id="rId12"/>
    <sheet name="F11" sheetId="17" r:id="rId13"/>
    <sheet name="F12" sheetId="13" r:id="rId14"/>
  </sheets>
  <externalReferences>
    <externalReference r:id="rId15"/>
  </externalReferences>
  <definedNames>
    <definedName name="_xlnm._FilterDatabase" localSheetId="2" hidden="1">'T2'!#REF!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<sst xmlns="http://schemas.openxmlformats.org/spreadsheetml/2006/main" count="294" uniqueCount="109">
  <si>
    <t>Domestic</t>
  </si>
  <si>
    <t>All countries of the world</t>
  </si>
  <si>
    <t>All trips</t>
  </si>
  <si>
    <t>Domestic trips</t>
  </si>
  <si>
    <t>Share in total expenditure (%)</t>
  </si>
  <si>
    <t>Africa</t>
  </si>
  <si>
    <t>America</t>
  </si>
  <si>
    <t>Asia</t>
  </si>
  <si>
    <t>Oceania</t>
  </si>
  <si>
    <t>Accommodation</t>
  </si>
  <si>
    <t>Transport</t>
  </si>
  <si>
    <t>Other</t>
  </si>
  <si>
    <t>Trips</t>
  </si>
  <si>
    <t>Expenditure</t>
  </si>
  <si>
    <t>From 15
to 24 years</t>
  </si>
  <si>
    <t>From 25 
to 34 years</t>
  </si>
  <si>
    <t>From 35
to 44 years</t>
  </si>
  <si>
    <t>From 45
to 54 years</t>
  </si>
  <si>
    <t>From 55
to 64 years</t>
  </si>
  <si>
    <t>65 years
or over</t>
  </si>
  <si>
    <t>Average expenditure per trip</t>
  </si>
  <si>
    <t>Professional/
business</t>
  </si>
  <si>
    <t>Rented</t>
  </si>
  <si>
    <t>Non-rented</t>
  </si>
  <si>
    <t>Own holiday home</t>
  </si>
  <si>
    <t>Hotels or similar
establishments</t>
  </si>
  <si>
    <t>Campsites, caravan
or trailer park</t>
  </si>
  <si>
    <t>Other rented
accommodation</t>
  </si>
  <si>
    <t>Other non-rented
accommodation</t>
  </si>
  <si>
    <t xml:space="preserve">Holidays, leisure
and recreation </t>
  </si>
  <si>
    <t>Visits to friends
and relatives</t>
  </si>
  <si>
    <t>Other personal</t>
  </si>
  <si>
    <t>Short trips
(1 to 3 overnights)</t>
  </si>
  <si>
    <t>Long trips
(4 overnights or more)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</si>
  <si>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</si>
  <si>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</si>
  <si>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</si>
  <si>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</si>
  <si>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</si>
  <si>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</si>
  <si>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</si>
  <si>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</si>
  <si>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</si>
  <si>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</si>
  <si>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</si>
  <si>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</si>
  <si>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</si>
  <si>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</si>
  <si>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</si>
  <si>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</si>
  <si>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</si>
  <si>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</si>
  <si>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</si>
  <si>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</si>
  <si>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</si>
  <si>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</si>
  <si>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</si>
  <si>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</si>
  <si>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</si>
  <si>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Personal</t>
  </si>
  <si>
    <t>Average expenditure per night</t>
  </si>
  <si>
    <t>Note: due to rounding, deviations can occur between total and subtotals.</t>
  </si>
  <si>
    <t>Czechia</t>
  </si>
  <si>
    <t>Sweden</t>
  </si>
  <si>
    <t>:</t>
  </si>
  <si>
    <t>EU</t>
  </si>
  <si>
    <t>Expenditure of EU residents</t>
  </si>
  <si>
    <t>Note: Due to rounding, deviations can occur between total and subtotals.</t>
  </si>
  <si>
    <t>Holidays, leisure and recreation</t>
  </si>
  <si>
    <t>Visits to friends and relatives</t>
  </si>
  <si>
    <t>Professional/business</t>
  </si>
  <si>
    <t xml:space="preserve">Holidays, leisure and recreation </t>
  </si>
  <si>
    <t>All trips (1 night or more)</t>
  </si>
  <si>
    <t>Country of residence of the tourist</t>
  </si>
  <si>
    <t>Other EU countries</t>
  </si>
  <si>
    <t>Rest of Europe</t>
  </si>
  <si>
    <t>Foreign</t>
  </si>
  <si>
    <t>Foreign trips</t>
  </si>
  <si>
    <t>House, villa or apartment; rented room(s) in a dwelling</t>
  </si>
  <si>
    <t>":" - data not available or extremely unreliable.</t>
  </si>
  <si>
    <t>Total expenditure (Million €)</t>
  </si>
  <si>
    <t>Average expenditure per trip (€)</t>
  </si>
  <si>
    <t>Average expenditure per night (€)</t>
  </si>
  <si>
    <r>
      <t>Source:</t>
    </r>
    <r>
      <rPr>
        <sz val="10"/>
        <rFont val="Arial"/>
        <family val="2"/>
      </rPr>
      <t xml:space="preserve"> Eurostat (online data code: tour_dem_extot)</t>
    </r>
  </si>
  <si>
    <r>
      <t>Source:</t>
    </r>
    <r>
      <rPr>
        <sz val="10"/>
        <rFont val="Arial"/>
        <family val="2"/>
      </rPr>
      <t xml:space="preserve"> Eurostat (online data code: tour_dem_exage)</t>
    </r>
  </si>
  <si>
    <r>
      <t>Source:</t>
    </r>
    <r>
      <rPr>
        <sz val="10"/>
        <rFont val="Arial"/>
        <family val="2"/>
      </rPr>
      <t xml:space="preserve"> Eurostat (online data code: tour_dem_expur)</t>
    </r>
  </si>
  <si>
    <r>
      <t>Source:</t>
    </r>
    <r>
      <rPr>
        <sz val="10"/>
        <rFont val="Arial"/>
        <family val="2"/>
      </rPr>
      <t xml:space="preserve"> Eurostat (online data codes: tour_dem_extot, tour_dem_ttac)</t>
    </r>
  </si>
  <si>
    <t>Free of charge by 
relatives or friends</t>
  </si>
  <si>
    <r>
      <t>Source:</t>
    </r>
    <r>
      <rPr>
        <sz val="10"/>
        <rFont val="Arial"/>
        <family val="2"/>
      </rPr>
      <t xml:space="preserve"> Eurostat (online data code: tour_dem_exac)</t>
    </r>
  </si>
  <si>
    <r>
      <t>Source:</t>
    </r>
    <r>
      <rPr>
        <sz val="10"/>
        <rFont val="Arial"/>
        <family val="2"/>
      </rPr>
      <t xml:space="preserve"> Eurostat (online data codes: tour_dem_exage, tour_dem_ttage)</t>
    </r>
  </si>
  <si>
    <r>
      <t>Source:</t>
    </r>
    <r>
      <rPr>
        <sz val="10"/>
        <rFont val="Arial"/>
        <family val="2"/>
      </rPr>
      <t xml:space="preserve"> Eurostat (online data codes: tour_dem_expur, tour_dem_ttpur)</t>
    </r>
  </si>
  <si>
    <t>Trips of EU residents</t>
  </si>
  <si>
    <r>
      <t>Source:</t>
    </r>
    <r>
      <rPr>
        <sz val="10"/>
        <rFont val="Arial"/>
        <family val="2"/>
      </rPr>
      <t xml:space="preserve"> Eurostat (online data code: tour_dem_extotw, tour_dem_ttw)</t>
    </r>
  </si>
  <si>
    <t>Table 1: Tourism expenditure of EU residents by destination (domestic/foreign) and by duration of the trip, 2023</t>
  </si>
  <si>
    <t>Figure 1: Tourism expenditure of EU residents by destination (domestic/foreign), 2023 (% in total expenditure)</t>
  </si>
  <si>
    <t>Note: Denmark and Sweden: Data not available</t>
  </si>
  <si>
    <t>Source: Eurostat (online data code: tour_dem_extot)</t>
  </si>
  <si>
    <t>Table 2: Average tourism expenditure of EU residents per trip and per night, by destination (domestic/foreign), 2023 (€)</t>
  </si>
  <si>
    <t>Figure 2: Average tourism expenditure of EU residents per trip, 2023 (€)</t>
  </si>
  <si>
    <t>Figure 3: Average tourism expenditure of EU residents per night, 2023 (€)</t>
  </si>
  <si>
    <t xml:space="preserve">Figure 4: Tourism expenditure and trips of EU residents by destination, 2023 (%)
</t>
  </si>
  <si>
    <t>Figure 5: Tourism expenditure of EU residents by type of expenditure, 20223 (%)</t>
  </si>
  <si>
    <t>Figure 6: Average tourism expenditure per trip by type of accommodation, EU, 2023 (€)</t>
  </si>
  <si>
    <t>Figure 7: Average expenditure per night on accommodation for trips of EU residents, by type of rented accommodation, EU, 2023 (€)</t>
  </si>
  <si>
    <t>Figure 8: Share of the age group in the total number of tourism trips and expenditure, EU, 2023 (%)</t>
  </si>
  <si>
    <t>Figure 9: Average tourism expenditure per trip by age group and destination, EU, 2023 (€)</t>
  </si>
  <si>
    <t>Figure 10: Share of trips and expenditure by purpose of the trip, EU, 2023 (%)</t>
  </si>
  <si>
    <t>Figure 11: Average expenditure per trip by purpose of the trip, EU, 2023 (€)</t>
  </si>
  <si>
    <t>Figure 12: Average expenditure per night by purpose of the trip, EU, 2023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</si>
</sst>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#,##0.0_i"/>
    <numFmt numFmtId="166" formatCode="#,##0_i"/>
    <numFmt numFmtId="167" formatCode="0.0%"/>
  </numFmts>
  <fonts count="10" x14ac:knownFonts="1">
    <font>
      <sz val="11"/>
      <name val="Arial"/>
      <charset val="238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/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/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165" fontId="3" fillId="0" borderId="0" applyFill="0" applyBorder="0" applyProtection="0">
      <alignment horizontal="right"/>
    </xf>
    <xf numFmtId="9" fontId="2" fillId="0" borderId="0" applyFont="0" applyFill="0" applyBorder="0" applyAlignment="0" applyProtection="0"/>
    <xf numFmtId="0" fontId="1" fillId="0" borderId="0"/>
  </cellStyleXfs>
  <cellXfs count="126">
    <xf numFmtId="0" fontId="0" fillId="0" borderId="0" xfId="0"/>
    <xf numFmtId="0" fontId="5" fillId="0" borderId="0" xfId="0" applyNumberFormat="1" applyFont="1" applyFill="1" applyBorder="1" applyAlignme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7" fillId="3" borderId="16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0" xfId="0" applyFont="1"/>
    <xf numFmtId="0" fontId="7" fillId="0" borderId="0" xfId="0" applyFont="1" applyFill="1" applyBorder="1" applyAlignment="1">
      <alignment horizontal="left"/>
    </xf>
    <xf numFmtId="166" fontId="5" fillId="0" borderId="13" xfId="3" applyNumberFormat="1" applyFont="1" applyFill="1" applyBorder="1">
      <alignment horizontal="right"/>
    </xf>
    <xf numFmtId="0" fontId="7" fillId="0" borderId="7" xfId="0" applyFont="1" applyFill="1" applyBorder="1" applyAlignment="1">
      <alignment horizontal="left"/>
    </xf>
    <xf numFmtId="166" fontId="5" fillId="0" borderId="12" xfId="3" applyNumberFormat="1" applyFont="1" applyFill="1" applyBorder="1">
      <alignment horizontal="right"/>
    </xf>
    <xf numFmtId="0" fontId="7" fillId="0" borderId="3" xfId="0" applyFont="1" applyFill="1" applyBorder="1" applyAlignment="1">
      <alignment horizontal="left"/>
    </xf>
    <xf numFmtId="166" fontId="5" fillId="0" borderId="8" xfId="3" applyNumberFormat="1" applyFont="1" applyFill="1" applyBorder="1">
      <alignment horizontal="right"/>
    </xf>
    <xf numFmtId="0" fontId="5" fillId="0" borderId="0" xfId="0" applyFont="1" applyBorder="1"/>
    <xf numFmtId="0" fontId="7" fillId="0" borderId="18" xfId="0" applyFont="1" applyFill="1" applyBorder="1" applyAlignment="1">
      <alignment horizontal="left"/>
    </xf>
    <xf numFmtId="166" fontId="5" fillId="0" borderId="19" xfId="3" applyNumberFormat="1" applyFont="1" applyFill="1" applyBorder="1">
      <alignment horizontal="right"/>
    </xf>
    <xf numFmtId="0" fontId="5" fillId="0" borderId="0" xfId="0" applyFont="1" applyFill="1" applyBorder="1" applyAlignment="1">
      <alignment horizontal="left" vertical="center" wrapText="1"/>
    </xf>
    <xf numFmtId="166" fontId="5" fillId="0" borderId="0" xfId="3" applyNumberFormat="1" applyFont="1" applyFill="1" applyBorder="1">
      <alignment horizontal="right"/>
    </xf>
    <xf numFmtId="0" fontId="7" fillId="3" borderId="9" xfId="0" applyFont="1" applyFill="1" applyBorder="1" applyAlignment="1">
      <alignment horizontal="left"/>
    </xf>
    <xf numFmtId="0" fontId="7" fillId="0" borderId="6" xfId="0" applyFont="1" applyFill="1" applyBorder="1" applyAlignment="1">
      <alignment horizontal="left"/>
    </xf>
    <xf numFmtId="0" fontId="5" fillId="0" borderId="0" xfId="0" applyFont="1" applyFill="1"/>
    <xf numFmtId="0" fontId="7" fillId="3" borderId="9" xfId="0" applyFont="1" applyFill="1" applyBorder="1"/>
    <xf numFmtId="1" fontId="7" fillId="3" borderId="9" xfId="0" applyNumberFormat="1" applyFont="1" applyFill="1" applyBorder="1"/>
    <xf numFmtId="0" fontId="7" fillId="0" borderId="0" xfId="0" applyFont="1"/>
    <xf numFmtId="0" fontId="7" fillId="0" borderId="3" xfId="0" applyFont="1" applyBorder="1" applyAlignment="1">
      <alignment horizontal="left"/>
    </xf>
    <xf numFmtId="4" fontId="7" fillId="0" borderId="3" xfId="0" applyNumberFormat="1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8" fillId="0" borderId="0" xfId="0" applyFont="1" applyAlignment="1"/>
    <xf numFmtId="167" fontId="5" fillId="0" borderId="0" xfId="4" applyNumberFormat="1" applyFont="1" applyFill="1"/>
    <xf numFmtId="0" fontId="9" fillId="0" borderId="0" xfId="0" applyFont="1" applyAlignment="1"/>
    <xf numFmtId="0" fontId="7" fillId="0" borderId="0" xfId="0" applyFont="1" applyAlignment="1">
      <alignment horizontal="left" vertical="center" readingOrder="1"/>
    </xf>
    <xf numFmtId="49" fontId="7" fillId="0" borderId="6" xfId="2" applyNumberFormat="1" applyFont="1" applyBorder="1" applyAlignment="1">
      <alignment horizontal="left" wrapText="1"/>
    </xf>
    <xf numFmtId="166" fontId="5" fillId="0" borderId="6" xfId="3" applyNumberFormat="1" applyFont="1" applyFill="1" applyBorder="1">
      <alignment horizontal="right"/>
    </xf>
    <xf numFmtId="49" fontId="7" fillId="0" borderId="4" xfId="2" applyNumberFormat="1" applyFont="1" applyBorder="1" applyAlignment="1">
      <alignment horizontal="left" wrapText="1"/>
    </xf>
    <xf numFmtId="166" fontId="5" fillId="0" borderId="4" xfId="3" applyNumberFormat="1" applyFont="1" applyFill="1" applyBorder="1">
      <alignment horizontal="right"/>
    </xf>
    <xf numFmtId="49" fontId="7" fillId="0" borderId="7" xfId="2" applyNumberFormat="1" applyFont="1" applyBorder="1" applyAlignment="1">
      <alignment horizontal="left"/>
    </xf>
    <xf numFmtId="166" fontId="5" fillId="0" borderId="7" xfId="3" applyNumberFormat="1" applyFont="1" applyFill="1" applyBorder="1">
      <alignment horizontal="right"/>
    </xf>
    <xf numFmtId="49" fontId="7" fillId="0" borderId="3" xfId="2" applyNumberFormat="1" applyFont="1" applyBorder="1" applyAlignment="1">
      <alignment horizontal="left" wrapText="1"/>
    </xf>
    <xf numFmtId="166" fontId="5" fillId="0" borderId="3" xfId="3" applyNumberFormat="1" applyFont="1" applyFill="1" applyBorder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Fill="1" applyBorder="1"/>
    <xf numFmtId="0" fontId="7" fillId="0" borderId="3" xfId="0" applyNumberFormat="1" applyFont="1" applyFill="1" applyBorder="1" applyAlignment="1">
      <alignment horizontal="left" wrapText="1"/>
    </xf>
    <xf numFmtId="0" fontId="7" fillId="0" borderId="4" xfId="0" applyNumberFormat="1" applyFont="1" applyFill="1" applyBorder="1" applyAlignment="1">
      <alignment horizontal="left" wrapText="1"/>
    </xf>
    <xf numFmtId="0" fontId="7" fillId="0" borderId="6" xfId="0" applyNumberFormat="1" applyFont="1" applyFill="1" applyBorder="1" applyAlignment="1">
      <alignment horizontal="left" wrapText="1"/>
    </xf>
    <xf numFmtId="9" fontId="5" fillId="0" borderId="0" xfId="4" applyFont="1" applyFill="1" applyBorder="1" applyAlignment="1"/>
    <xf numFmtId="0" fontId="6" fillId="0" borderId="0" xfId="0" applyFont="1" applyAlignment="1"/>
    <xf numFmtId="0" fontId="7" fillId="0" borderId="6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 indent="1"/>
    </xf>
    <xf numFmtId="0" fontId="8" fillId="0" borderId="7" xfId="0" applyNumberFormat="1" applyFont="1" applyFill="1" applyBorder="1" applyAlignment="1">
      <alignment horizontal="left" wrapText="1" indent="1"/>
    </xf>
    <xf numFmtId="0" fontId="8" fillId="0" borderId="6" xfId="0" applyNumberFormat="1" applyFont="1" applyFill="1" applyBorder="1" applyAlignment="1">
      <alignment horizontal="left" indent="1"/>
    </xf>
    <xf numFmtId="164" fontId="5" fillId="0" borderId="0" xfId="1" applyFont="1" applyAlignment="1"/>
    <xf numFmtId="0" fontId="5" fillId="0" borderId="0" xfId="0" applyFont="1" applyAlignment="1"/>
    <xf numFmtId="166" fontId="5" fillId="0" borderId="11" xfId="3" applyNumberFormat="1" applyFont="1" applyFill="1" applyBorder="1">
      <alignment horizontal="right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6" fontId="5" fillId="0" borderId="18" xfId="3" applyNumberFormat="1" applyFont="1" applyFill="1" applyBorder="1">
      <alignment horizontal="right"/>
    </xf>
    <xf numFmtId="0" fontId="7" fillId="0" borderId="4" xfId="0" applyFont="1" applyFill="1" applyBorder="1" applyAlignment="1">
      <alignment horizontal="left"/>
    </xf>
    <xf numFmtId="166" fontId="5" fillId="0" borderId="22" xfId="3" applyNumberFormat="1" applyFont="1" applyFill="1" applyBorder="1">
      <alignment horizontal="right"/>
    </xf>
    <xf numFmtId="166" fontId="5" fillId="3" borderId="9" xfId="3" applyNumberFormat="1" applyFont="1" applyFill="1" applyBorder="1">
      <alignment horizontal="right"/>
    </xf>
    <xf numFmtId="166" fontId="5" fillId="3" borderId="10" xfId="3" applyNumberFormat="1" applyFont="1" applyFill="1" applyBorder="1">
      <alignment horizontal="right"/>
    </xf>
    <xf numFmtId="0" fontId="7" fillId="2" borderId="1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3" borderId="5" xfId="0" applyFont="1" applyFill="1" applyBorder="1"/>
    <xf numFmtId="1" fontId="7" fillId="3" borderId="5" xfId="0" applyNumberFormat="1" applyFont="1" applyFill="1" applyBorder="1"/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2" borderId="24" xfId="0" applyNumberFormat="1" applyFont="1" applyFill="1" applyBorder="1" applyAlignment="1">
      <alignment horizontal="center" vertical="center"/>
    </xf>
    <xf numFmtId="0" fontId="7" fillId="2" borderId="25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left"/>
    </xf>
    <xf numFmtId="0" fontId="7" fillId="0" borderId="4" xfId="0" applyNumberFormat="1" applyFont="1" applyFill="1" applyBorder="1" applyAlignment="1">
      <alignment horizontal="left"/>
    </xf>
    <xf numFmtId="49" fontId="7" fillId="0" borderId="7" xfId="2" applyNumberFormat="1" applyFont="1" applyBorder="1" applyAlignment="1">
      <alignment horizontal="left" wrapText="1"/>
    </xf>
    <xf numFmtId="167" fontId="5" fillId="0" borderId="3" xfId="4" applyNumberFormat="1" applyFont="1" applyFill="1" applyBorder="1" applyAlignment="1">
      <alignment horizontal="right"/>
    </xf>
    <xf numFmtId="167" fontId="5" fillId="0" borderId="4" xfId="4" applyNumberFormat="1" applyFont="1" applyFill="1" applyBorder="1" applyAlignment="1">
      <alignment horizontal="right"/>
    </xf>
    <xf numFmtId="0" fontId="7" fillId="0" borderId="7" xfId="0" applyNumberFormat="1" applyFont="1" applyFill="1" applyBorder="1" applyAlignment="1">
      <alignment horizontal="left" wrapText="1"/>
    </xf>
    <xf numFmtId="167" fontId="5" fillId="0" borderId="7" xfId="4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/>
    <xf numFmtId="3" fontId="5" fillId="0" borderId="6" xfId="0" applyNumberFormat="1" applyFont="1" applyFill="1" applyBorder="1" applyAlignment="1"/>
    <xf numFmtId="3" fontId="5" fillId="0" borderId="4" xfId="0" applyNumberFormat="1" applyFont="1" applyFill="1" applyBorder="1" applyAlignment="1"/>
    <xf numFmtId="0" fontId="7" fillId="2" borderId="9" xfId="0" applyNumberFormat="1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/>
    <xf numFmtId="9" fontId="5" fillId="0" borderId="3" xfId="4" applyFont="1" applyFill="1" applyBorder="1" applyAlignment="1"/>
    <xf numFmtId="9" fontId="5" fillId="0" borderId="6" xfId="4" applyFont="1" applyFill="1" applyBorder="1" applyAlignment="1"/>
    <xf numFmtId="9" fontId="5" fillId="0" borderId="4" xfId="4" applyFont="1" applyFill="1" applyBorder="1" applyAlignment="1"/>
    <xf numFmtId="9" fontId="5" fillId="0" borderId="7" xfId="4" applyFont="1" applyFill="1" applyBorder="1" applyAlignment="1"/>
    <xf numFmtId="3" fontId="5" fillId="0" borderId="0" xfId="0" applyNumberFormat="1" applyFont="1" applyFill="1" applyBorder="1" applyAlignment="1"/>
    <xf numFmtId="3" fontId="8" fillId="0" borderId="0" xfId="0" applyNumberFormat="1" applyFont="1" applyFill="1" applyBorder="1" applyAlignment="1"/>
    <xf numFmtId="3" fontId="8" fillId="0" borderId="7" xfId="0" applyNumberFormat="1" applyFont="1" applyFill="1" applyBorder="1" applyAlignment="1"/>
    <xf numFmtId="3" fontId="8" fillId="0" borderId="6" xfId="0" applyNumberFormat="1" applyFont="1" applyFill="1" applyBorder="1" applyAlignment="1"/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7" fillId="2" borderId="9" xfId="0" applyFont="1" applyFill="1" applyBorder="1" applyAlignment="1">
      <alignment horizontal="center" vertical="center"/>
    </xf>
  </cellXfs>
  <cellStyles count="6">
    <cellStyle name="Comma" xfId="1" builtinId="3"/>
    <cellStyle name="Normal" xfId="0" builtinId="0"/>
    <cellStyle name="Normal 2" xfId="2" xr:uid="{00000000-0005-0000-0000-000002000000}"/>
    <cellStyle name="Normal 2 2" xfId="5" xr:uid="{00000000-0005-0000-0000-000003000000}"/>
    <cellStyle name="NumberCellStyle" xfId="3" xr:uid="{00000000-0005-0000-0000-000004000000}"/>
    <cellStyle name="Percent" xfId="4" builtinId="5"/>
  </cellStyles>
  <dxfs count="0"/>
  <tableStyles count="0" defaultTableStyle="TableStyleMedium2" defaultPivotStyle="PivotStyleLight16"/>
  <colors>
    <mruColors>
      <color rgb="FF6A85DD"/>
      <color rgb="FF71A8DF"/>
      <color rgb="FFB09120"/>
      <color rgb="FFF6A27B"/>
      <color rgb="FF57D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Tourism expenditure of EU residents by destination (domestic/foreign), 2023 (% in total expenditure)</a:t>
            </a:r>
          </a:p>
        </c:rich>
      </c:tx>
      <c:layout>
        <c:manualLayout>
          <c:xMode val="edge"/>
          <c:yMode val="edge"/>
          <c:x val="5.3333333333333332E-3"/>
          <c:y val="8.716193864623095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3379357582196452"/>
          <c:w val="0.97066666666666668"/>
          <c:h val="0.6767270074355310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'F1'!$D$5</c:f>
              <c:strCache>
                <c:ptCount val="1"/>
                <c:pt idx="0">
                  <c:v>Foreign trips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'F1'!$B$6:$B$32</c:f>
              <c:strCache>
                <c:ptCount val="27"/>
                <c:pt idx="0">
                  <c:v>EU</c:v>
                </c:pt>
                <c:pt idx="2">
                  <c:v>Luxembourg</c:v>
                </c:pt>
                <c:pt idx="3">
                  <c:v>Malta</c:v>
                </c:pt>
                <c:pt idx="4">
                  <c:v>Belgium</c:v>
                </c:pt>
                <c:pt idx="5">
                  <c:v>Cyprus</c:v>
                </c:pt>
                <c:pt idx="6">
                  <c:v>Latvia</c:v>
                </c:pt>
                <c:pt idx="7">
                  <c:v>Netherlands</c:v>
                </c:pt>
                <c:pt idx="8">
                  <c:v>Ireland</c:v>
                </c:pt>
                <c:pt idx="9">
                  <c:v>Slovenia</c:v>
                </c:pt>
                <c:pt idx="10">
                  <c:v>Estonia</c:v>
                </c:pt>
                <c:pt idx="11">
                  <c:v>Austria</c:v>
                </c:pt>
                <c:pt idx="12">
                  <c:v>Lithuania</c:v>
                </c:pt>
                <c:pt idx="13">
                  <c:v>Hungary</c:v>
                </c:pt>
                <c:pt idx="14">
                  <c:v>Germany</c:v>
                </c:pt>
                <c:pt idx="15">
                  <c:v>Czechia</c:v>
                </c:pt>
                <c:pt idx="16">
                  <c:v>Slovakia</c:v>
                </c:pt>
                <c:pt idx="17">
                  <c:v>Finland</c:v>
                </c:pt>
                <c:pt idx="18">
                  <c:v>Croatia</c:v>
                </c:pt>
                <c:pt idx="19">
                  <c:v>Poland</c:v>
                </c:pt>
                <c:pt idx="20">
                  <c:v>Portugal</c:v>
                </c:pt>
                <c:pt idx="21">
                  <c:v>Bulgaria</c:v>
                </c:pt>
                <c:pt idx="22">
                  <c:v>Italy</c:v>
                </c:pt>
                <c:pt idx="23">
                  <c:v>France</c:v>
                </c:pt>
                <c:pt idx="24">
                  <c:v>Spain</c:v>
                </c:pt>
                <c:pt idx="25">
                  <c:v>Greece</c:v>
                </c:pt>
                <c:pt idx="26">
                  <c:v>Romania</c:v>
                </c:pt>
              </c:strCache>
            </c:strRef>
          </c:cat>
          <c:val>
            <c:numRef>
              <c:f>'F1'!$D$6:$D$32</c:f>
              <c:numCache>
                <c:formatCode>#,##0_i</c:formatCode>
                <c:ptCount val="27"/>
                <c:pt idx="0">
                  <c:v>56.658824291156726</c:v>
                </c:pt>
                <c:pt idx="2">
                  <c:v>98.041430089445825</c:v>
                </c:pt>
                <c:pt idx="3">
                  <c:v>90.50261608534899</c:v>
                </c:pt>
                <c:pt idx="4">
                  <c:v>90.399176825470079</c:v>
                </c:pt>
                <c:pt idx="5">
                  <c:v>86.884775477221183</c:v>
                </c:pt>
                <c:pt idx="6">
                  <c:v>83.339860570118361</c:v>
                </c:pt>
                <c:pt idx="7">
                  <c:v>81.173028836661771</c:v>
                </c:pt>
                <c:pt idx="8">
                  <c:v>80.191242875558785</c:v>
                </c:pt>
                <c:pt idx="9">
                  <c:v>77.615879292770899</c:v>
                </c:pt>
                <c:pt idx="10">
                  <c:v>73.862920883200829</c:v>
                </c:pt>
                <c:pt idx="11">
                  <c:v>73.462767045749828</c:v>
                </c:pt>
                <c:pt idx="12">
                  <c:v>72.003234193428213</c:v>
                </c:pt>
                <c:pt idx="13">
                  <c:v>68.923044557557574</c:v>
                </c:pt>
                <c:pt idx="14">
                  <c:v>67.220415589886557</c:v>
                </c:pt>
                <c:pt idx="15">
                  <c:v>65.610935163636924</c:v>
                </c:pt>
                <c:pt idx="16">
                  <c:v>63.883683849536787</c:v>
                </c:pt>
                <c:pt idx="17">
                  <c:v>57.89726359451317</c:v>
                </c:pt>
                <c:pt idx="18">
                  <c:v>50.412618146866187</c:v>
                </c:pt>
                <c:pt idx="19">
                  <c:v>47.106698244982844</c:v>
                </c:pt>
                <c:pt idx="20">
                  <c:v>42.3182338526724</c:v>
                </c:pt>
                <c:pt idx="21">
                  <c:v>40.090265763471031</c:v>
                </c:pt>
                <c:pt idx="22">
                  <c:v>37.380764462251683</c:v>
                </c:pt>
                <c:pt idx="23">
                  <c:v>36.074893913318299</c:v>
                </c:pt>
                <c:pt idx="24">
                  <c:v>33.752600935999354</c:v>
                </c:pt>
                <c:pt idx="25">
                  <c:v>27.202268212279783</c:v>
                </c:pt>
                <c:pt idx="26">
                  <c:v>24.753329530547205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32-4062-9FE8-0E35DC3FCF80}"/>
            </c:ext>
          </c:extLst>
        </c:ser>
        <c:ser>
          <c:idx val="0"/>
          <c:order val="1"/>
          <c:tx>
            <c:strRef>
              <c:f>'F1'!$C$5</c:f>
              <c:strCache>
                <c:ptCount val="1"/>
                <c:pt idx="0">
                  <c:v>Domestic trips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'F1'!$B$6:$B$32</c:f>
              <c:strCache>
                <c:ptCount val="27"/>
                <c:pt idx="0">
                  <c:v>EU</c:v>
                </c:pt>
                <c:pt idx="2">
                  <c:v>Luxembourg</c:v>
                </c:pt>
                <c:pt idx="3">
                  <c:v>Malta</c:v>
                </c:pt>
                <c:pt idx="4">
                  <c:v>Belgium</c:v>
                </c:pt>
                <c:pt idx="5">
                  <c:v>Cyprus</c:v>
                </c:pt>
                <c:pt idx="6">
                  <c:v>Latvia</c:v>
                </c:pt>
                <c:pt idx="7">
                  <c:v>Netherlands</c:v>
                </c:pt>
                <c:pt idx="8">
                  <c:v>Ireland</c:v>
                </c:pt>
                <c:pt idx="9">
                  <c:v>Slovenia</c:v>
                </c:pt>
                <c:pt idx="10">
                  <c:v>Estonia</c:v>
                </c:pt>
                <c:pt idx="11">
                  <c:v>Austria</c:v>
                </c:pt>
                <c:pt idx="12">
                  <c:v>Lithuania</c:v>
                </c:pt>
                <c:pt idx="13">
                  <c:v>Hungary</c:v>
                </c:pt>
                <c:pt idx="14">
                  <c:v>Germany</c:v>
                </c:pt>
                <c:pt idx="15">
                  <c:v>Czechia</c:v>
                </c:pt>
                <c:pt idx="16">
                  <c:v>Slovakia</c:v>
                </c:pt>
                <c:pt idx="17">
                  <c:v>Finland</c:v>
                </c:pt>
                <c:pt idx="18">
                  <c:v>Croatia</c:v>
                </c:pt>
                <c:pt idx="19">
                  <c:v>Poland</c:v>
                </c:pt>
                <c:pt idx="20">
                  <c:v>Portugal</c:v>
                </c:pt>
                <c:pt idx="21">
                  <c:v>Bulgaria</c:v>
                </c:pt>
                <c:pt idx="22">
                  <c:v>Italy</c:v>
                </c:pt>
                <c:pt idx="23">
                  <c:v>France</c:v>
                </c:pt>
                <c:pt idx="24">
                  <c:v>Spain</c:v>
                </c:pt>
                <c:pt idx="25">
                  <c:v>Greece</c:v>
                </c:pt>
                <c:pt idx="26">
                  <c:v>Romania</c:v>
                </c:pt>
              </c:strCache>
            </c:strRef>
          </c:cat>
          <c:val>
            <c:numRef>
              <c:f>'F1'!$C$6:$C$32</c:f>
              <c:numCache>
                <c:formatCode>#,##0_i</c:formatCode>
                <c:ptCount val="27"/>
                <c:pt idx="0">
                  <c:v>43.341175708663116</c:v>
                </c:pt>
                <c:pt idx="2">
                  <c:v>1.958569910554175</c:v>
                </c:pt>
                <c:pt idx="3">
                  <c:v>9.4973839146510084</c:v>
                </c:pt>
                <c:pt idx="4">
                  <c:v>9.6008231745299231</c:v>
                </c:pt>
                <c:pt idx="5">
                  <c:v>13.115224522778826</c:v>
                </c:pt>
                <c:pt idx="6">
                  <c:v>16.660139429881639</c:v>
                </c:pt>
                <c:pt idx="7">
                  <c:v>18.826971163338229</c:v>
                </c:pt>
                <c:pt idx="8">
                  <c:v>19.808757124441208</c:v>
                </c:pt>
                <c:pt idx="9">
                  <c:v>22.384120707229105</c:v>
                </c:pt>
                <c:pt idx="10">
                  <c:v>26.137079116799178</c:v>
                </c:pt>
                <c:pt idx="11">
                  <c:v>26.537232954250168</c:v>
                </c:pt>
                <c:pt idx="12">
                  <c:v>27.996765806571787</c:v>
                </c:pt>
                <c:pt idx="13">
                  <c:v>31.076955442442415</c:v>
                </c:pt>
                <c:pt idx="14">
                  <c:v>32.779584410113436</c:v>
                </c:pt>
                <c:pt idx="15">
                  <c:v>34.38906483636309</c:v>
                </c:pt>
                <c:pt idx="16">
                  <c:v>36.116316150463213</c:v>
                </c:pt>
                <c:pt idx="17">
                  <c:v>42.102736412713142</c:v>
                </c:pt>
                <c:pt idx="18">
                  <c:v>49.587381807423377</c:v>
                </c:pt>
                <c:pt idx="19">
                  <c:v>52.893301755017156</c:v>
                </c:pt>
                <c:pt idx="20">
                  <c:v>57.681766127500943</c:v>
                </c:pt>
                <c:pt idx="21">
                  <c:v>59.909734168109772</c:v>
                </c:pt>
                <c:pt idx="22">
                  <c:v>62.619235542157327</c:v>
                </c:pt>
                <c:pt idx="23">
                  <c:v>63.925106086681701</c:v>
                </c:pt>
                <c:pt idx="24">
                  <c:v>66.247399064000646</c:v>
                </c:pt>
                <c:pt idx="25">
                  <c:v>72.797731787720224</c:v>
                </c:pt>
                <c:pt idx="26">
                  <c:v>75.246670469452795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32-4062-9FE8-0E35DC3FC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31508080"/>
        <c:axId val="631508408"/>
      </c:barChart>
      <c:catAx>
        <c:axId val="63150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1508408"/>
        <c:crosses val="autoZero"/>
        <c:auto val="1"/>
        <c:lblAlgn val="ctr"/>
        <c:lblOffset val="100"/>
        <c:tickMarkSkip val="1"/>
        <c:noMultiLvlLbl val="0"/>
      </c:catAx>
      <c:valAx>
        <c:axId val="63150840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150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532902887139106"/>
          <c:y val="0.83449011638520909"/>
          <c:w val="0.28934194225721782"/>
          <c:h val="4.200313233927544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tourism expenditure of EU residents per trip, 2023 (€)</a:t>
            </a:r>
          </a:p>
        </c:rich>
      </c:tx>
      <c:layout>
        <c:manualLayout>
          <c:xMode val="edge"/>
          <c:yMode val="edge"/>
          <c:x val="5.3333333333333332E-3"/>
          <c:y val="8.884560871834262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9.0400406870913622E-2"/>
          <c:w val="0.97066666666666668"/>
          <c:h val="0.792591675376334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'F2'!$B$5:$B$31</c:f>
              <c:strCache>
                <c:ptCount val="27"/>
                <c:pt idx="0">
                  <c:v>EU</c:v>
                </c:pt>
                <c:pt idx="2">
                  <c:v>Luxembourg</c:v>
                </c:pt>
                <c:pt idx="3">
                  <c:v>Austria</c:v>
                </c:pt>
                <c:pt idx="4">
                  <c:v>Germany</c:v>
                </c:pt>
                <c:pt idx="5">
                  <c:v>Cyprus</c:v>
                </c:pt>
                <c:pt idx="6">
                  <c:v>Belgium</c:v>
                </c:pt>
                <c:pt idx="7">
                  <c:v>Malta</c:v>
                </c:pt>
                <c:pt idx="8">
                  <c:v>Ireland</c:v>
                </c:pt>
                <c:pt idx="9">
                  <c:v>Netherlands</c:v>
                </c:pt>
                <c:pt idx="10">
                  <c:v>Italy</c:v>
                </c:pt>
                <c:pt idx="11">
                  <c:v>Estonia</c:v>
                </c:pt>
                <c:pt idx="12">
                  <c:v>Greece</c:v>
                </c:pt>
                <c:pt idx="13">
                  <c:v>Finland</c:v>
                </c:pt>
                <c:pt idx="14">
                  <c:v>France</c:v>
                </c:pt>
                <c:pt idx="15">
                  <c:v>Croatia</c:v>
                </c:pt>
                <c:pt idx="16">
                  <c:v>Slovakia</c:v>
                </c:pt>
                <c:pt idx="17">
                  <c:v>Spain</c:v>
                </c:pt>
                <c:pt idx="18">
                  <c:v>Slovenia</c:v>
                </c:pt>
                <c:pt idx="19">
                  <c:v>Bulgaria</c:v>
                </c:pt>
                <c:pt idx="20">
                  <c:v>Poland</c:v>
                </c:pt>
                <c:pt idx="21">
                  <c:v>Latvia</c:v>
                </c:pt>
                <c:pt idx="22">
                  <c:v>Hungary</c:v>
                </c:pt>
                <c:pt idx="23">
                  <c:v>Czechia</c:v>
                </c:pt>
                <c:pt idx="24">
                  <c:v>Portugal</c:v>
                </c:pt>
                <c:pt idx="25">
                  <c:v>Lithuania</c:v>
                </c:pt>
                <c:pt idx="26">
                  <c:v>Hungary</c:v>
                </c:pt>
              </c:strCache>
            </c:strRef>
          </c:cat>
          <c:val>
            <c:numRef>
              <c:f>'F2'!$C$5:$C$31</c:f>
              <c:numCache>
                <c:formatCode>#,##0_i</c:formatCode>
                <c:ptCount val="27"/>
                <c:pt idx="0" formatCode="0">
                  <c:v>485.09</c:v>
                </c:pt>
                <c:pt idx="2">
                  <c:v>1213.83</c:v>
                </c:pt>
                <c:pt idx="3">
                  <c:v>784.89</c:v>
                </c:pt>
                <c:pt idx="4">
                  <c:v>705.28</c:v>
                </c:pt>
                <c:pt idx="5">
                  <c:v>689.41</c:v>
                </c:pt>
                <c:pt idx="6">
                  <c:v>673.09</c:v>
                </c:pt>
                <c:pt idx="7">
                  <c:v>619.29999999999995</c:v>
                </c:pt>
                <c:pt idx="8">
                  <c:v>598.47</c:v>
                </c:pt>
                <c:pt idx="9">
                  <c:v>573.35</c:v>
                </c:pt>
                <c:pt idx="10">
                  <c:v>501.82</c:v>
                </c:pt>
                <c:pt idx="11">
                  <c:v>467.16</c:v>
                </c:pt>
                <c:pt idx="12">
                  <c:v>458.27</c:v>
                </c:pt>
                <c:pt idx="13">
                  <c:v>442.08</c:v>
                </c:pt>
                <c:pt idx="14">
                  <c:v>406.75</c:v>
                </c:pt>
                <c:pt idx="15">
                  <c:v>384.41</c:v>
                </c:pt>
                <c:pt idx="16">
                  <c:v>350.32</c:v>
                </c:pt>
                <c:pt idx="17">
                  <c:v>346.72</c:v>
                </c:pt>
                <c:pt idx="18">
                  <c:v>345.91</c:v>
                </c:pt>
                <c:pt idx="19">
                  <c:v>303.83999999999997</c:v>
                </c:pt>
                <c:pt idx="20">
                  <c:v>284.39</c:v>
                </c:pt>
                <c:pt idx="21">
                  <c:v>278.88</c:v>
                </c:pt>
                <c:pt idx="22">
                  <c:v>273.95999999999998</c:v>
                </c:pt>
                <c:pt idx="23">
                  <c:v>252.33</c:v>
                </c:pt>
                <c:pt idx="24">
                  <c:v>251.68</c:v>
                </c:pt>
                <c:pt idx="25">
                  <c:v>250.22</c:v>
                </c:pt>
                <c:pt idx="26">
                  <c:v>191.04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7-4E6E-AB41-D2BC4EDF2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91135752"/>
        <c:axId val="491136408"/>
      </c:barChart>
      <c:catAx>
        <c:axId val="491135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136408"/>
        <c:crosses val="autoZero"/>
        <c:auto val="1"/>
        <c:lblAlgn val="ctr"/>
        <c:lblOffset val="100"/>
        <c:tickMarkSkip val="1"/>
        <c:noMultiLvlLbl val="0"/>
      </c:catAx>
      <c:valAx>
        <c:axId val="491136408"/>
        <c:scaling>
          <c:orientation val="minMax"/>
          <c:max val="1300"/>
          <c:min val="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135752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Average tourism expenditure of EU residents per night, 2023 (€)</a:t>
            </a:r>
          </a:p>
        </c:rich>
      </c:tx>
      <c:layout>
        <c:manualLayout>
          <c:xMode val="edge"/>
          <c:yMode val="edge"/>
          <c:x val="5.3333333333333332E-3"/>
          <c:y val="8.890055562847267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9.0456315351970948E-2"/>
          <c:w val="0.97066666666666668"/>
          <c:h val="0.791907774423590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'F3'!$B$5:$B$30</c:f>
              <c:strCache>
                <c:ptCount val="26"/>
                <c:pt idx="0">
                  <c:v>EU</c:v>
                </c:pt>
                <c:pt idx="2">
                  <c:v>Luxembourg</c:v>
                </c:pt>
                <c:pt idx="3">
                  <c:v>Austria</c:v>
                </c:pt>
                <c:pt idx="4">
                  <c:v>Ireland</c:v>
                </c:pt>
                <c:pt idx="5">
                  <c:v>Malta</c:v>
                </c:pt>
                <c:pt idx="6">
                  <c:v>Cyprus</c:v>
                </c:pt>
                <c:pt idx="7">
                  <c:v>Estonia</c:v>
                </c:pt>
                <c:pt idx="8">
                  <c:v>Germany</c:v>
                </c:pt>
                <c:pt idx="9">
                  <c:v>Finland</c:v>
                </c:pt>
                <c:pt idx="10">
                  <c:v>Belgium</c:v>
                </c:pt>
                <c:pt idx="11">
                  <c:v>Slovenia</c:v>
                </c:pt>
                <c:pt idx="12">
                  <c:v>France</c:v>
                </c:pt>
                <c:pt idx="13">
                  <c:v>Netherlands</c:v>
                </c:pt>
                <c:pt idx="14">
                  <c:v>Italy</c:v>
                </c:pt>
                <c:pt idx="15">
                  <c:v>Slovakia</c:v>
                </c:pt>
                <c:pt idx="16">
                  <c:v>Spain</c:v>
                </c:pt>
                <c:pt idx="17">
                  <c:v>Latvia</c:v>
                </c:pt>
                <c:pt idx="18">
                  <c:v>Hungary</c:v>
                </c:pt>
                <c:pt idx="19">
                  <c:v>Bulgaria</c:v>
                </c:pt>
                <c:pt idx="20">
                  <c:v>Croatia</c:v>
                </c:pt>
                <c:pt idx="21">
                  <c:v>Romania</c:v>
                </c:pt>
                <c:pt idx="22">
                  <c:v>Lithuania</c:v>
                </c:pt>
                <c:pt idx="23">
                  <c:v>Portugal</c:v>
                </c:pt>
                <c:pt idx="24">
                  <c:v>Czechia</c:v>
                </c:pt>
                <c:pt idx="25">
                  <c:v>Poland</c:v>
                </c:pt>
              </c:strCache>
            </c:strRef>
          </c:cat>
          <c:val>
            <c:numRef>
              <c:f>'F3'!$C$5:$C$30</c:f>
              <c:numCache>
                <c:formatCode>#,##0_i</c:formatCode>
                <c:ptCount val="26"/>
                <c:pt idx="0" formatCode="0">
                  <c:v>97.44</c:v>
                </c:pt>
                <c:pt idx="2">
                  <c:v>182.83</c:v>
                </c:pt>
                <c:pt idx="3">
                  <c:v>160.79</c:v>
                </c:pt>
                <c:pt idx="4">
                  <c:v>142.96</c:v>
                </c:pt>
                <c:pt idx="5">
                  <c:v>137.22</c:v>
                </c:pt>
                <c:pt idx="6">
                  <c:v>135.04</c:v>
                </c:pt>
                <c:pt idx="7">
                  <c:v>133.25</c:v>
                </c:pt>
                <c:pt idx="8">
                  <c:v>125.07</c:v>
                </c:pt>
                <c:pt idx="9">
                  <c:v>101.71</c:v>
                </c:pt>
                <c:pt idx="10">
                  <c:v>96.71</c:v>
                </c:pt>
                <c:pt idx="11">
                  <c:v>87.48</c:v>
                </c:pt>
                <c:pt idx="12">
                  <c:v>86.68</c:v>
                </c:pt>
                <c:pt idx="13">
                  <c:v>83.83</c:v>
                </c:pt>
                <c:pt idx="14">
                  <c:v>83.71</c:v>
                </c:pt>
                <c:pt idx="15">
                  <c:v>82.36</c:v>
                </c:pt>
                <c:pt idx="16">
                  <c:v>80.12</c:v>
                </c:pt>
                <c:pt idx="17">
                  <c:v>73.489999999999995</c:v>
                </c:pt>
                <c:pt idx="18">
                  <c:v>70.44</c:v>
                </c:pt>
                <c:pt idx="19">
                  <c:v>68.84</c:v>
                </c:pt>
                <c:pt idx="20">
                  <c:v>67.459999999999994</c:v>
                </c:pt>
                <c:pt idx="21">
                  <c:v>67.14</c:v>
                </c:pt>
                <c:pt idx="22">
                  <c:v>64.209999999999994</c:v>
                </c:pt>
                <c:pt idx="23">
                  <c:v>61.37</c:v>
                </c:pt>
                <c:pt idx="24">
                  <c:v>56.45</c:v>
                </c:pt>
                <c:pt idx="25">
                  <c:v>52.27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8-4E8D-839E-D8581ADB7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91135752"/>
        <c:axId val="491136408"/>
      </c:barChart>
      <c:catAx>
        <c:axId val="491135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136408"/>
        <c:crosses val="autoZero"/>
        <c:auto val="1"/>
        <c:lblAlgn val="ctr"/>
        <c:lblOffset val="100"/>
        <c:tickMarkSkip val="1"/>
        <c:noMultiLvlLbl val="0"/>
      </c:catAx>
      <c:valAx>
        <c:axId val="491136408"/>
        <c:scaling>
          <c:orientation val="minMax"/>
          <c:max val="2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1135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Expenditure of EU residents</a:t>
            </a:r>
          </a:p>
        </c:rich>
      </c:tx>
      <c:layout>
        <c:manualLayout>
          <c:xMode val="edge"/>
          <c:yMode val="edge"/>
          <c:x val="9.8582871226124465E-3"/>
          <c:y val="1.0542264623708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31546518792359"/>
          <c:y val="0.21296702699214043"/>
          <c:w val="0.49291435613062229"/>
          <c:h val="0.52711323118542996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A504-4207-B38A-22FCF08BCB65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3-A504-4207-B38A-22FCF08BCB65}"/>
              </c:ext>
            </c:extLst>
          </c:dPt>
          <c:dPt>
            <c:idx val="2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A504-4207-B38A-22FCF08BCB65}"/>
              </c:ext>
            </c:extLst>
          </c:dPt>
          <c:dPt>
            <c:idx val="3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7-A504-4207-B38A-22FCF08BCB65}"/>
              </c:ext>
            </c:extLst>
          </c:dPt>
          <c:dPt>
            <c:idx val="4"/>
            <c:bubble3D val="0"/>
            <c:spPr>
              <a:solidFill>
                <a:srgbClr val="E0404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9-A504-4207-B38A-22FCF08BCB65}"/>
              </c:ext>
            </c:extLst>
          </c:dPt>
          <c:dPt>
            <c:idx val="5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A504-4207-B38A-22FCF08BCB65}"/>
              </c:ext>
            </c:extLst>
          </c:dPt>
          <c:dPt>
            <c:idx val="6"/>
            <c:bubble3D val="0"/>
            <c:spPr>
              <a:solidFill>
                <a:srgbClr val="208486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D-A504-4207-B38A-22FCF08BCB65}"/>
              </c:ext>
            </c:extLst>
          </c:dPt>
          <c:dLbls>
            <c:dLbl>
              <c:idx val="0"/>
              <c:layout>
                <c:manualLayout>
                  <c:x val="7.3937153419593345E-3"/>
                  <c:y val="2.635566155927101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04-4207-B38A-22FCF08BCB65}"/>
                </c:ext>
              </c:extLst>
            </c:dLbl>
            <c:dLbl>
              <c:idx val="1"/>
              <c:layout>
                <c:manualLayout>
                  <c:x val="-7.393715341959357E-3"/>
                  <c:y val="7.9066984677813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04-4207-B38A-22FCF08BCB65}"/>
                </c:ext>
              </c:extLst>
            </c:dLbl>
            <c:dLbl>
              <c:idx val="2"/>
              <c:layout>
                <c:manualLayout>
                  <c:x val="-4.9291435613062233E-3"/>
                  <c:y val="1.5813396935562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04-4207-B38A-22FCF08BCB65}"/>
                </c:ext>
              </c:extLst>
            </c:dLbl>
            <c:dLbl>
              <c:idx val="3"/>
              <c:layout>
                <c:manualLayout>
                  <c:x val="-6.1614294516327814E-2"/>
                  <c:y val="-1.31778307796357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04-4207-B38A-22FCF08BCB65}"/>
                </c:ext>
              </c:extLst>
            </c:dLbl>
            <c:dLbl>
              <c:idx val="4"/>
              <c:layout>
                <c:manualLayout>
                  <c:x val="0"/>
                  <c:y val="-1.58133969355628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04-4207-B38A-22FCF08BCB65}"/>
                </c:ext>
              </c:extLst>
            </c:dLbl>
            <c:dLbl>
              <c:idx val="5"/>
              <c:layout>
                <c:manualLayout>
                  <c:x val="-7.3937153419593345E-3"/>
                  <c:y val="-1.58133969355629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504-4207-B38A-22FCF08BCB65}"/>
                </c:ext>
              </c:extLst>
            </c:dLbl>
            <c:dLbl>
              <c:idx val="6"/>
              <c:layout>
                <c:manualLayout>
                  <c:x val="6.4972516143430317E-2"/>
                  <c:y val="-1.7935338978425506E-2"/>
                </c:manualLayout>
              </c:layout>
              <c:tx>
                <c:rich>
                  <a:bodyPr/>
                  <a:lstStyle/>
                  <a:p>
                    <a:fld id="{298159D9-EB48-4540-8790-CCF401C36137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&lt;1 %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A504-4207-B38A-22FCF08BCB65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[1]F4!$B$5:$B$11</c:f>
              <c:strCache>
                <c:ptCount val="7"/>
                <c:pt idx="0">
                  <c:v>Domestic</c:v>
                </c:pt>
                <c:pt idx="1">
                  <c:v>Other EU countries</c:v>
                </c:pt>
                <c:pt idx="2">
                  <c:v>Rest of Europe</c:v>
                </c:pt>
                <c:pt idx="3">
                  <c:v>Africa</c:v>
                </c:pt>
                <c:pt idx="4">
                  <c:v>America</c:v>
                </c:pt>
                <c:pt idx="5">
                  <c:v>Asia</c:v>
                </c:pt>
                <c:pt idx="6">
                  <c:v>Oceania</c:v>
                </c:pt>
              </c:strCache>
            </c:strRef>
          </c:cat>
          <c:val>
            <c:numRef>
              <c:f>'F4'!$C$6:$C$12</c:f>
              <c:numCache>
                <c:formatCode>#\,##0_i</c:formatCode>
                <c:ptCount val="7"/>
                <c:pt idx="0">
                  <c:v>240580857969</c:v>
                </c:pt>
                <c:pt idx="1">
                  <c:v>189335232942</c:v>
                </c:pt>
                <c:pt idx="2">
                  <c:v>41950122669</c:v>
                </c:pt>
                <c:pt idx="3">
                  <c:v>18856883384</c:v>
                </c:pt>
                <c:pt idx="4">
                  <c:v>32429172872</c:v>
                </c:pt>
                <c:pt idx="5">
                  <c:v>27243196549</c:v>
                </c:pt>
                <c:pt idx="6">
                  <c:v>4690670609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04-4207-B38A-22FCF08BCB6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Trips of EU residents</a:t>
            </a:r>
          </a:p>
        </c:rich>
      </c:tx>
      <c:layout>
        <c:manualLayout>
          <c:xMode val="edge"/>
          <c:yMode val="edge"/>
          <c:x val="9.8400984009840101E-3"/>
          <c:y val="1.05422646237085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584255842558423"/>
          <c:y val="0.21296702699214043"/>
          <c:w val="0.49200492004920049"/>
          <c:h val="0.52711323118542996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A925-4656-8FE3-827E7AC94C08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3-A925-4656-8FE3-827E7AC94C08}"/>
              </c:ext>
            </c:extLst>
          </c:dPt>
          <c:dPt>
            <c:idx val="2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A925-4656-8FE3-827E7AC94C08}"/>
              </c:ext>
            </c:extLst>
          </c:dPt>
          <c:dPt>
            <c:idx val="3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7-A925-4656-8FE3-827E7AC94C08}"/>
              </c:ext>
            </c:extLst>
          </c:dPt>
          <c:dPt>
            <c:idx val="4"/>
            <c:bubble3D val="0"/>
            <c:spPr>
              <a:solidFill>
                <a:srgbClr val="E0404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9-A925-4656-8FE3-827E7AC94C08}"/>
              </c:ext>
            </c:extLst>
          </c:dPt>
          <c:dPt>
            <c:idx val="5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B-A925-4656-8FE3-827E7AC94C08}"/>
              </c:ext>
            </c:extLst>
          </c:dPt>
          <c:dPt>
            <c:idx val="6"/>
            <c:bubble3D val="0"/>
            <c:spPr>
              <a:solidFill>
                <a:srgbClr val="208486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D-A925-4656-8FE3-827E7AC94C08}"/>
              </c:ext>
            </c:extLst>
          </c:dPt>
          <c:dLbls>
            <c:dLbl>
              <c:idx val="0"/>
              <c:layout>
                <c:manualLayout>
                  <c:x val="1.4760147601475924E-2"/>
                  <c:y val="5.271132311854298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25-4656-8FE3-827E7AC94C08}"/>
                </c:ext>
              </c:extLst>
            </c:dLbl>
            <c:dLbl>
              <c:idx val="1"/>
              <c:layout>
                <c:manualLayout>
                  <c:x val="-6.8880688806888066E-2"/>
                  <c:y val="3.15748088775886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25-4656-8FE3-827E7AC94C08}"/>
                </c:ext>
              </c:extLst>
            </c:dLbl>
            <c:dLbl>
              <c:idx val="2"/>
              <c:layout>
                <c:manualLayout>
                  <c:x val="-0.13284132841328414"/>
                  <c:y val="2.10532576974865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25-4656-8FE3-827E7AC94C08}"/>
                </c:ext>
              </c:extLst>
            </c:dLbl>
            <c:dLbl>
              <c:idx val="3"/>
              <c:layout>
                <c:manualLayout>
                  <c:x val="-0.10578105781057814"/>
                  <c:y val="-3.42172690888735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25-4656-8FE3-827E7AC94C08}"/>
                </c:ext>
              </c:extLst>
            </c:dLbl>
            <c:dLbl>
              <c:idx val="4"/>
              <c:layout>
                <c:manualLayout>
                  <c:x val="-1.7220172201722062E-2"/>
                  <c:y val="-8.956406453074362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25-4656-8FE3-827E7AC94C08}"/>
                </c:ext>
              </c:extLst>
            </c:dLbl>
            <c:dLbl>
              <c:idx val="5"/>
              <c:layout>
                <c:manualLayout>
                  <c:x val="8.6100861008610086E-2"/>
                  <c:y val="-6.58231657336536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25-4656-8FE3-827E7AC94C08}"/>
                </c:ext>
              </c:extLst>
            </c:dLbl>
            <c:dLbl>
              <c:idx val="6"/>
              <c:layout>
                <c:manualLayout>
                  <c:x val="0.18696186961869618"/>
                  <c:y val="-8.0281049995554448E-3"/>
                </c:manualLayout>
              </c:layout>
              <c:tx>
                <c:rich>
                  <a:bodyPr/>
                  <a:lstStyle/>
                  <a:p>
                    <a:fld id="{AF74E632-CE2C-4696-9202-25D28C214A7B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
&lt;0.1 %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A925-4656-8FE3-827E7AC94C08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'F4'!$B$6:$B$12</c:f>
              <c:strCache>
                <c:ptCount val="7"/>
                <c:pt idx="0">
                  <c:v>Domestic</c:v>
                </c:pt>
                <c:pt idx="1">
                  <c:v>Other EU countries</c:v>
                </c:pt>
                <c:pt idx="2">
                  <c:v>Rest of Europe</c:v>
                </c:pt>
                <c:pt idx="3">
                  <c:v>Africa</c:v>
                </c:pt>
                <c:pt idx="4">
                  <c:v>America</c:v>
                </c:pt>
                <c:pt idx="5">
                  <c:v>Asia</c:v>
                </c:pt>
                <c:pt idx="6">
                  <c:v>Oceania</c:v>
                </c:pt>
              </c:strCache>
            </c:strRef>
          </c:cat>
          <c:val>
            <c:numRef>
              <c:f>'F4'!$D$6:$D$12</c:f>
              <c:numCache>
                <c:formatCode>#\,##0_i</c:formatCode>
                <c:ptCount val="7"/>
                <c:pt idx="0">
                  <c:v>833854201</c:v>
                </c:pt>
                <c:pt idx="1">
                  <c:v>228576753</c:v>
                </c:pt>
                <c:pt idx="2">
                  <c:v>45523652</c:v>
                </c:pt>
                <c:pt idx="3">
                  <c:v>11766766</c:v>
                </c:pt>
                <c:pt idx="4">
                  <c:v>12195506</c:v>
                </c:pt>
                <c:pt idx="5">
                  <c:v>11342352</c:v>
                </c:pt>
                <c:pt idx="6">
                  <c:v>1033443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925-4656-8FE3-827E7AC94C0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Tourism expenditure and trips of EU residents by destination, 2023 (%)
</a:t>
            </a:r>
          </a:p>
        </c:rich>
      </c:tx>
      <c:layout>
        <c:manualLayout>
          <c:xMode val="edge"/>
          <c:yMode val="edge"/>
          <c:x val="5.0777525867051242E-3"/>
          <c:y val="1.0688400102284508E-2"/>
        </c:manualLayout>
      </c:layout>
      <c:overlay val="0"/>
    </c:title>
    <c:autoTitleDeleted val="0"/>
    <c:plotArea>
      <c:layout>
        <c:manualLayout>
          <c:xMode val="edge"/>
          <c:yMode val="edge"/>
          <c:x val="5.0777525867051242E-3"/>
          <c:y val="1.0688400102284508E-2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'F4'!$A$2</c:f>
              <c:strCache>
                <c:ptCount val="1"/>
              </c:strCache>
            </c:strRef>
          </c:tx>
          <c:invertIfNegative val="0"/>
          <c:cat>
            <c:numRef>
              <c:f>'F4'!$B$1</c:f>
              <c:numCache>
                <c:formatCode>General</c:formatCode>
                <c:ptCount val="1"/>
              </c:numCache>
            </c:numRef>
          </c:cat>
          <c:val>
            <c:numRef>
              <c:f>'F4'!$B$2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8A-4EE0-9DBA-2C8C6FD7A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6282095"/>
        <c:axId val="1252892559"/>
      </c:barChart>
      <c:catAx>
        <c:axId val="11562820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52892559"/>
        <c:crosses val="autoZero"/>
        <c:auto val="1"/>
        <c:lblAlgn val="ctr"/>
        <c:lblOffset val="100"/>
        <c:noMultiLvlLbl val="0"/>
      </c:catAx>
      <c:valAx>
        <c:axId val="125289255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562820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All trips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15763546798032"/>
          <c:y val="0.23571718641756848"/>
          <c:w val="0.49261083743842365"/>
          <c:h val="0.58342199510109283"/>
        </c:manualLayout>
      </c:layout>
      <c:pieChart>
        <c:varyColors val="1"/>
        <c:ser>
          <c:idx val="0"/>
          <c:order val="0"/>
          <c:tx>
            <c:strRef>
              <c:f>'F5'!$C$4</c:f>
              <c:strCache>
                <c:ptCount val="1"/>
                <c:pt idx="0">
                  <c:v>All trips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76-49B3-9876-49EE8422CDE9}"/>
              </c:ext>
            </c:extLst>
          </c:dPt>
          <c:dPt>
            <c:idx val="1"/>
            <c:bubble3D val="0"/>
            <c:spPr>
              <a:solidFill>
                <a:srgbClr val="B09120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F76-49B3-9876-49EE8422CDE9}"/>
              </c:ext>
            </c:extLst>
          </c:dPt>
          <c:dPt>
            <c:idx val="2"/>
            <c:bubble3D val="0"/>
            <c:spPr>
              <a:solidFill>
                <a:srgbClr val="E04040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76-49B3-9876-49EE8422CDE9}"/>
              </c:ext>
            </c:extLst>
          </c:dPt>
          <c:dLbls>
            <c:dLbl>
              <c:idx val="0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83251063081925"/>
                      <c:h val="0.1298453797128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F76-49B3-9876-49EE8422CDE9}"/>
                </c:ext>
              </c:extLst>
            </c:dLbl>
            <c:dLbl>
              <c:idx val="1"/>
              <c:layout>
                <c:manualLayout>
                  <c:x val="0.23353657714176712"/>
                  <c:y val="-5.98214981025041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76-49B3-9876-49EE8422CDE9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'F5'!$B$5:$B$7</c:f>
              <c:strCache>
                <c:ptCount val="3"/>
                <c:pt idx="0">
                  <c:v>Accommodation</c:v>
                </c:pt>
                <c:pt idx="1">
                  <c:v>Transport</c:v>
                </c:pt>
                <c:pt idx="2">
                  <c:v>Other</c:v>
                </c:pt>
              </c:strCache>
            </c:strRef>
          </c:cat>
          <c:val>
            <c:numRef>
              <c:f>'F5'!$C$5:$C$7</c:f>
              <c:numCache>
                <c:formatCode>#,##0_i</c:formatCode>
                <c:ptCount val="3"/>
                <c:pt idx="0">
                  <c:v>198765785400</c:v>
                </c:pt>
                <c:pt idx="1">
                  <c:v>160307004075</c:v>
                </c:pt>
                <c:pt idx="2">
                  <c:v>196013347519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6-49B3-9876-49EE8422CDE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Domestic trips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15763546798032"/>
          <c:y val="0.23571718641756848"/>
          <c:w val="0.49261083743842365"/>
          <c:h val="0.58342199510109283"/>
        </c:manualLayout>
      </c:layout>
      <c:pieChart>
        <c:varyColors val="1"/>
        <c:ser>
          <c:idx val="0"/>
          <c:order val="0"/>
          <c:tx>
            <c:strRef>
              <c:f>'F5'!$D$4</c:f>
              <c:strCache>
                <c:ptCount val="1"/>
                <c:pt idx="0">
                  <c:v>Domestic trips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76-49B3-9876-49EE8422CDE9}"/>
              </c:ext>
            </c:extLst>
          </c:dPt>
          <c:dPt>
            <c:idx val="1"/>
            <c:bubble3D val="0"/>
            <c:spPr>
              <a:solidFill>
                <a:srgbClr val="B09120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F76-49B3-9876-49EE8422CDE9}"/>
              </c:ext>
            </c:extLst>
          </c:dPt>
          <c:dPt>
            <c:idx val="2"/>
            <c:bubble3D val="0"/>
            <c:spPr>
              <a:solidFill>
                <a:srgbClr val="E04040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76-49B3-9876-49EE8422CDE9}"/>
              </c:ext>
            </c:extLst>
          </c:dPt>
          <c:dLbls>
            <c:dLbl>
              <c:idx val="0"/>
              <c:layout>
                <c:manualLayout>
                  <c:x val="-0.13926375580685127"/>
                  <c:y val="-9.787036874444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57999094517821"/>
                      <c:h val="0.1298453797128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F76-49B3-9876-49EE8422CDE9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'F5'!$B$5:$B$7</c:f>
              <c:strCache>
                <c:ptCount val="3"/>
                <c:pt idx="0">
                  <c:v>Accommodation</c:v>
                </c:pt>
                <c:pt idx="1">
                  <c:v>Transport</c:v>
                </c:pt>
                <c:pt idx="2">
                  <c:v>Other</c:v>
                </c:pt>
              </c:strCache>
            </c:strRef>
          </c:cat>
          <c:val>
            <c:numRef>
              <c:f>'F5'!$D$5:$D$7</c:f>
              <c:numCache>
                <c:formatCode>#,##0_i</c:formatCode>
                <c:ptCount val="3"/>
                <c:pt idx="0">
                  <c:v>85064612532</c:v>
                </c:pt>
                <c:pt idx="1">
                  <c:v>56902161569</c:v>
                </c:pt>
                <c:pt idx="2">
                  <c:v>98614083868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6-49B3-9876-49EE8422CDE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Foreign trips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15763546798032"/>
          <c:y val="0.23571718641756848"/>
          <c:w val="0.49261083743842365"/>
          <c:h val="0.58342199510109283"/>
        </c:manualLayout>
      </c:layout>
      <c:pieChart>
        <c:varyColors val="1"/>
        <c:ser>
          <c:idx val="0"/>
          <c:order val="0"/>
          <c:tx>
            <c:strRef>
              <c:f>'F5'!$E$4</c:f>
              <c:strCache>
                <c:ptCount val="1"/>
                <c:pt idx="0">
                  <c:v>Foreign trips</c:v>
                </c:pt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76-49B3-9876-49EE8422CDE9}"/>
              </c:ext>
            </c:extLst>
          </c:dPt>
          <c:dPt>
            <c:idx val="1"/>
            <c:bubble3D val="0"/>
            <c:spPr>
              <a:solidFill>
                <a:srgbClr val="B09120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F76-49B3-9876-49EE8422CDE9}"/>
              </c:ext>
            </c:extLst>
          </c:dPt>
          <c:dPt>
            <c:idx val="2"/>
            <c:bubble3D val="0"/>
            <c:spPr>
              <a:solidFill>
                <a:srgbClr val="E04040">
                  <a:lumMod val="10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76-49B3-9876-49EE8422CDE9}"/>
              </c:ext>
            </c:extLst>
          </c:dPt>
          <c:dLbls>
            <c:dLbl>
              <c:idx val="0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670210591467071"/>
                      <c:h val="0.129845379712876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F76-49B3-9876-49EE8422CDE9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'F5'!$B$5:$B$7</c:f>
              <c:strCache>
                <c:ptCount val="3"/>
                <c:pt idx="0">
                  <c:v>Accommodation</c:v>
                </c:pt>
                <c:pt idx="1">
                  <c:v>Transport</c:v>
                </c:pt>
                <c:pt idx="2">
                  <c:v>Other</c:v>
                </c:pt>
              </c:strCache>
            </c:strRef>
          </c:cat>
          <c:val>
            <c:numRef>
              <c:f>'F5'!$E$5:$E$7</c:f>
              <c:numCache>
                <c:formatCode>#,##0_i</c:formatCode>
                <c:ptCount val="3"/>
                <c:pt idx="0">
                  <c:v>113701172868</c:v>
                </c:pt>
                <c:pt idx="1">
                  <c:v>103404842506</c:v>
                </c:pt>
                <c:pt idx="2">
                  <c:v>97399263650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76-49B3-9876-49EE8422CDE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Tourism expenditure of EU residents by type of expenditure, 2023 (%)</a:t>
            </a:r>
          </a:p>
        </c:rich>
      </c:tx>
      <c:layout>
        <c:manualLayout>
          <c:xMode val="edge"/>
          <c:yMode val="edge"/>
          <c:x val="6.3974418292452257E-3"/>
          <c:y val="7.1914690979578838E-3"/>
        </c:manualLayout>
      </c:layout>
      <c:overlay val="0"/>
    </c:title>
    <c:autoTitleDeleted val="0"/>
    <c:plotArea>
      <c:layout>
        <c:manualLayout>
          <c:xMode val="edge"/>
          <c:yMode val="edge"/>
          <c:x val="6.3974418292452257E-3"/>
          <c:y val="7.1914690979578838E-3"/>
          <c:w val="0"/>
          <c:h val="0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'F5'!$A$2</c:f>
              <c:strCache>
                <c:ptCount val="1"/>
              </c:strCache>
            </c:strRef>
          </c:tx>
          <c:invertIfNegative val="0"/>
          <c:cat>
            <c:numRef>
              <c:f>'F5'!$B$1</c:f>
              <c:numCache>
                <c:formatCode>General</c:formatCode>
                <c:ptCount val="1"/>
              </c:numCache>
            </c:numRef>
          </c:cat>
          <c:val>
            <c:numRef>
              <c:f>'F5'!$B$2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CF-4BDF-BA58-C9D35D04E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821008"/>
        <c:axId val="444455200"/>
      </c:barChart>
      <c:catAx>
        <c:axId val="203821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4455200"/>
        <c:crosses val="autoZero"/>
        <c:auto val="1"/>
        <c:lblAlgn val="ctr"/>
        <c:lblOffset val="100"/>
        <c:noMultiLvlLbl val="0"/>
      </c:catAx>
      <c:valAx>
        <c:axId val="4444552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3821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Average tourism expenditure per trip by type of accommodation, EU, 2023 (€)</a:t>
            </a:r>
          </a:p>
        </c:rich>
      </c:tx>
      <c:layout>
        <c:manualLayout>
          <c:xMode val="edge"/>
          <c:yMode val="edge"/>
          <c:x val="5.3333333333333332E-3"/>
          <c:y val="1.54455044738647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334322079603064"/>
          <c:y val="0.12874411427214813"/>
          <c:w val="0.69885314421313771"/>
          <c:h val="0.676564911170023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CDA-4C10-A4FA-7DB5A920BA0C}"/>
              </c:ext>
            </c:extLst>
          </c:dPt>
          <c:dPt>
            <c:idx val="4"/>
            <c:invertIfNegative val="0"/>
            <c:bubble3D val="0"/>
            <c:spPr>
              <a:solidFill>
                <a:srgbClr val="B0912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6CDA-4C10-A4FA-7DB5A920BA0C}"/>
              </c:ext>
            </c:extLst>
          </c:dPt>
          <c:dPt>
            <c:idx val="5"/>
            <c:invertIfNegative val="0"/>
            <c:bubble3D val="0"/>
            <c:spPr>
              <a:solidFill>
                <a:srgbClr val="B0912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6CDA-4C10-A4FA-7DB5A920BA0C}"/>
              </c:ext>
            </c:extLst>
          </c:dPt>
          <c:dPt>
            <c:idx val="6"/>
            <c:invertIfNegative val="0"/>
            <c:bubble3D val="0"/>
            <c:spPr>
              <a:solidFill>
                <a:srgbClr val="B09120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7A41-4CC0-8C16-ED27D1D453C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'F6'!$B$5:$C$11</c:f>
              <c:multiLvlStrCache>
                <c:ptCount val="7"/>
                <c:lvl>
                  <c:pt idx="0">
                    <c:v>Hotels or similar
establishments</c:v>
                  </c:pt>
                  <c:pt idx="1">
                    <c:v>Campsites, caravan
or trailer park</c:v>
                  </c:pt>
                  <c:pt idx="2">
                    <c:v>House, villa or apartment; rented room(s) in a dwelling</c:v>
                  </c:pt>
                  <c:pt idx="3">
                    <c:v>Other rented
accommodation</c:v>
                  </c:pt>
                  <c:pt idx="4">
                    <c:v>Own holiday home</c:v>
                  </c:pt>
                  <c:pt idx="5">
                    <c:v>Free of charge by 
relatives or friends</c:v>
                  </c:pt>
                  <c:pt idx="6">
                    <c:v>Other non-rented
accommodation</c:v>
                  </c:pt>
                </c:lvl>
                <c:lvl>
                  <c:pt idx="0">
                    <c:v>Rented</c:v>
                  </c:pt>
                  <c:pt idx="4">
                    <c:v>Non-rented</c:v>
                  </c:pt>
                </c:lvl>
              </c:multiLvlStrCache>
            </c:multiLvlStrRef>
          </c:cat>
          <c:val>
            <c:numRef>
              <c:f>'F6'!$D$5:$D$11</c:f>
              <c:numCache>
                <c:formatCode>#,##0_i</c:formatCode>
                <c:ptCount val="7"/>
                <c:pt idx="0">
                  <c:v>753.90395117506205</c:v>
                </c:pt>
                <c:pt idx="1">
                  <c:v>541.18363648297066</c:v>
                </c:pt>
                <c:pt idx="2">
                  <c:v>630.06695509270787</c:v>
                </c:pt>
                <c:pt idx="3">
                  <c:v>634.46901422852295</c:v>
                </c:pt>
                <c:pt idx="4">
                  <c:v>247.43158558690922</c:v>
                </c:pt>
                <c:pt idx="5">
                  <c:v>203.34010221970345</c:v>
                </c:pt>
                <c:pt idx="6">
                  <c:v>339.71617715527884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CDA-4C10-A4FA-7DB5A920B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77146496"/>
        <c:axId val="177152384"/>
      </c:barChart>
      <c:catAx>
        <c:axId val="1771464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177152384"/>
        <c:crosses val="autoZero"/>
        <c:auto val="1"/>
        <c:lblAlgn val="ctr"/>
        <c:lblOffset val="100"/>
        <c:tickMarkSkip val="1"/>
        <c:noMultiLvlLbl val="0"/>
      </c:catAx>
      <c:valAx>
        <c:axId val="177152384"/>
        <c:scaling>
          <c:orientation val="minMax"/>
          <c:max val="8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i" sourceLinked="1"/>
        <c:majorTickMark val="none"/>
        <c:minorTickMark val="none"/>
        <c:tickLblPos val="nextTo"/>
        <c:spPr>
          <a:ln w="9525">
            <a:noFill/>
          </a:ln>
        </c:spPr>
        <c:crossAx val="177146496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Average expenditure per night on accommodation for trips of EU residents, by type of rented accommodation, EU, 2023 (€)</a:t>
            </a:r>
          </a:p>
        </c:rich>
      </c:tx>
      <c:layout>
        <c:manualLayout>
          <c:xMode val="edge"/>
          <c:yMode val="edge"/>
          <c:x val="5.3333333333333332E-3"/>
          <c:y val="1.6838000233423259E-2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0.24874333771113738"/>
          <c:w val="0.99199999999999999"/>
          <c:h val="0.5207428091550212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'F7'!$B$5:$B$8</c:f>
              <c:strCache>
                <c:ptCount val="4"/>
                <c:pt idx="0">
                  <c:v>Hotels or similar
establishments</c:v>
                </c:pt>
                <c:pt idx="1">
                  <c:v>Campsites, caravan
or trailer park</c:v>
                </c:pt>
                <c:pt idx="2">
                  <c:v>House, villa or apartment; rented room(s) in a dwelling</c:v>
                </c:pt>
                <c:pt idx="3">
                  <c:v>Other rented
accommodation</c:v>
                </c:pt>
              </c:strCache>
            </c:strRef>
          </c:cat>
          <c:val>
            <c:numRef>
              <c:f>'F7'!$C$5:$C$8</c:f>
              <c:numCache>
                <c:formatCode>#,##0_i</c:formatCode>
                <c:ptCount val="4"/>
                <c:pt idx="0">
                  <c:v>76.83</c:v>
                </c:pt>
                <c:pt idx="1">
                  <c:v>26.4</c:v>
                </c:pt>
                <c:pt idx="2">
                  <c:v>43.07</c:v>
                </c:pt>
                <c:pt idx="3">
                  <c:v>46.1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F7-4C05-AEC2-2A400C8CD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67414784"/>
        <c:axId val="177201920"/>
      </c:barChart>
      <c:catAx>
        <c:axId val="1674147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7201920"/>
        <c:crosses val="autoZero"/>
        <c:auto val="1"/>
        <c:lblAlgn val="ctr"/>
        <c:lblOffset val="100"/>
        <c:tickMarkSkip val="1"/>
        <c:noMultiLvlLbl val="0"/>
      </c:catAx>
      <c:valAx>
        <c:axId val="177201920"/>
        <c:scaling>
          <c:orientation val="minMax"/>
          <c:max val="8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_i" sourceLinked="1"/>
        <c:majorTickMark val="none"/>
        <c:minorTickMark val="none"/>
        <c:tickLblPos val="nextTo"/>
        <c:spPr>
          <a:ln w="9525">
            <a:noFill/>
          </a:ln>
        </c:spPr>
        <c:crossAx val="167414784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the age group in the total number of tourism trips and  expenditure, EU, 2023 (%)</a:t>
            </a:r>
          </a:p>
        </c:rich>
      </c:tx>
      <c:layout>
        <c:manualLayout>
          <c:xMode val="edge"/>
          <c:yMode val="edge"/>
          <c:x val="5.3333333333333332E-3"/>
          <c:y val="1.651307329618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488696977393963E-2"/>
          <c:y val="0.16580793854279569"/>
          <c:w val="0.87082143764287534"/>
          <c:h val="0.5985780616322359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'F8'!$C$4</c:f>
              <c:strCache>
                <c:ptCount val="1"/>
                <c:pt idx="0">
                  <c:v>Trips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'F8'!$B$5:$B$10</c:f>
              <c:strCache>
                <c:ptCount val="6"/>
                <c:pt idx="0">
                  <c:v>From 15
to 24 years</c:v>
                </c:pt>
                <c:pt idx="1">
                  <c:v>From 25 
to 34 years</c:v>
                </c:pt>
                <c:pt idx="2">
                  <c:v>From 35
to 44 years</c:v>
                </c:pt>
                <c:pt idx="3">
                  <c:v>From 45
to 54 years</c:v>
                </c:pt>
                <c:pt idx="4">
                  <c:v>From 55
to 64 years</c:v>
                </c:pt>
                <c:pt idx="5">
                  <c:v>65 years
or over</c:v>
                </c:pt>
              </c:strCache>
            </c:strRef>
          </c:cat>
          <c:val>
            <c:numRef>
              <c:f>'F8'!$C$5:$C$10</c:f>
              <c:numCache>
                <c:formatCode>0.0%</c:formatCode>
                <c:ptCount val="6"/>
                <c:pt idx="0">
                  <c:v>0.12556290133651848</c:v>
                </c:pt>
                <c:pt idx="1">
                  <c:v>0.16370378175094721</c:v>
                </c:pt>
                <c:pt idx="2">
                  <c:v>0.18138779430950705</c:v>
                </c:pt>
                <c:pt idx="3">
                  <c:v>0.17848613542594971</c:v>
                </c:pt>
                <c:pt idx="4">
                  <c:v>0.17752635911529602</c:v>
                </c:pt>
                <c:pt idx="5">
                  <c:v>0.17333302806178152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38-4377-B442-CC964486E479}"/>
            </c:ext>
          </c:extLst>
        </c:ser>
        <c:ser>
          <c:idx val="1"/>
          <c:order val="1"/>
          <c:tx>
            <c:strRef>
              <c:f>'F8'!$D$4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'F8'!$B$5:$B$10</c:f>
              <c:strCache>
                <c:ptCount val="6"/>
                <c:pt idx="0">
                  <c:v>From 15
to 24 years</c:v>
                </c:pt>
                <c:pt idx="1">
                  <c:v>From 25 
to 34 years</c:v>
                </c:pt>
                <c:pt idx="2">
                  <c:v>From 35
to 44 years</c:v>
                </c:pt>
                <c:pt idx="3">
                  <c:v>From 45
to 54 years</c:v>
                </c:pt>
                <c:pt idx="4">
                  <c:v>From 55
to 64 years</c:v>
                </c:pt>
                <c:pt idx="5">
                  <c:v>65 years
or over</c:v>
                </c:pt>
              </c:strCache>
            </c:strRef>
          </c:cat>
          <c:val>
            <c:numRef>
              <c:f>'F8'!$D$5:$D$10</c:f>
              <c:numCache>
                <c:formatCode>0.0%</c:formatCode>
                <c:ptCount val="6"/>
                <c:pt idx="0">
                  <c:v>9.9747613548846356E-2</c:v>
                </c:pt>
                <c:pt idx="1">
                  <c:v>0.16382105606847566</c:v>
                </c:pt>
                <c:pt idx="2">
                  <c:v>0.17092754209851113</c:v>
                </c:pt>
                <c:pt idx="3">
                  <c:v>0.18825744007637873</c:v>
                </c:pt>
                <c:pt idx="4">
                  <c:v>0.19167280208356813</c:v>
                </c:pt>
                <c:pt idx="5">
                  <c:v>0.18557354612421997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38-4377-B442-CC964486E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77334528"/>
        <c:axId val="177414144"/>
      </c:barChart>
      <c:catAx>
        <c:axId val="177334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7414144"/>
        <c:crosses val="autoZero"/>
        <c:auto val="1"/>
        <c:lblAlgn val="ctr"/>
        <c:lblOffset val="100"/>
        <c:tickMarkSkip val="1"/>
        <c:noMultiLvlLbl val="0"/>
      </c:catAx>
      <c:valAx>
        <c:axId val="177414144"/>
        <c:scaling>
          <c:orientation val="minMax"/>
          <c:max val="0.2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0%" sourceLinked="1"/>
        <c:majorTickMark val="none"/>
        <c:minorTickMark val="none"/>
        <c:tickLblPos val="nextTo"/>
        <c:spPr>
          <a:ln w="9525">
            <a:noFill/>
          </a:ln>
        </c:spPr>
        <c:crossAx val="177334528"/>
        <c:crosses val="max"/>
        <c:crossBetween val="between"/>
        <c:majorUnit val="4.0000000000000008E-2"/>
      </c:valAx>
    </c:plotArea>
    <c:legend>
      <c:legendPos val="b"/>
      <c:layout>
        <c:manualLayout>
          <c:xMode val="edge"/>
          <c:yMode val="edge"/>
          <c:x val="0.40811706988698954"/>
          <c:y val="0.84235170170020957"/>
          <c:w val="0.17289629851986973"/>
          <c:h val="5.140241469816273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Average tourism expenditure per trip by age group and destination, EU, 2023 (€)</a:t>
            </a:r>
          </a:p>
        </c:rich>
      </c:tx>
      <c:layout>
        <c:manualLayout>
          <c:xMode val="edge"/>
          <c:yMode val="edge"/>
          <c:x val="5.3333333333333332E-3"/>
          <c:y val="1.650801940731148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580758121315247E-2"/>
          <c:y val="0.17363512611770987"/>
          <c:w val="0.88034869228029911"/>
          <c:h val="0.608822901374616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'F9'!$C$4</c:f>
              <c:strCache>
                <c:ptCount val="1"/>
                <c:pt idx="0">
                  <c:v>All countries of the world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'F9'!$B$5:$B$10</c:f>
              <c:strCache>
                <c:ptCount val="6"/>
                <c:pt idx="0">
                  <c:v>From 15
to 24 years</c:v>
                </c:pt>
                <c:pt idx="1">
                  <c:v>From 25 
to 34 years</c:v>
                </c:pt>
                <c:pt idx="2">
                  <c:v>From 35
to 44 years</c:v>
                </c:pt>
                <c:pt idx="3">
                  <c:v>From 45
to 54 years</c:v>
                </c:pt>
                <c:pt idx="4">
                  <c:v>From 55
to 64 years</c:v>
                </c:pt>
                <c:pt idx="5">
                  <c:v>65 years
or over</c:v>
                </c:pt>
              </c:strCache>
            </c:strRef>
          </c:cat>
          <c:val>
            <c:numRef>
              <c:f>'F9'!$C$5:$C$10</c:f>
              <c:numCache>
                <c:formatCode>#,##0</c:formatCode>
                <c:ptCount val="6"/>
                <c:pt idx="0">
                  <c:v>385.36</c:v>
                </c:pt>
                <c:pt idx="1">
                  <c:v>485.44</c:v>
                </c:pt>
                <c:pt idx="2">
                  <c:v>457.12</c:v>
                </c:pt>
                <c:pt idx="3">
                  <c:v>511.65</c:v>
                </c:pt>
                <c:pt idx="4">
                  <c:v>523.75</c:v>
                </c:pt>
                <c:pt idx="5">
                  <c:v>519.35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213-AE2F-F0725E51F539}"/>
            </c:ext>
          </c:extLst>
        </c:ser>
        <c:ser>
          <c:idx val="1"/>
          <c:order val="1"/>
          <c:tx>
            <c:strRef>
              <c:f>'F9'!$D$4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'F9'!$B$5:$B$10</c:f>
              <c:strCache>
                <c:ptCount val="6"/>
                <c:pt idx="0">
                  <c:v>From 15
to 24 years</c:v>
                </c:pt>
                <c:pt idx="1">
                  <c:v>From 25 
to 34 years</c:v>
                </c:pt>
                <c:pt idx="2">
                  <c:v>From 35
to 44 years</c:v>
                </c:pt>
                <c:pt idx="3">
                  <c:v>From 45
to 54 years</c:v>
                </c:pt>
                <c:pt idx="4">
                  <c:v>From 55
to 64 years</c:v>
                </c:pt>
                <c:pt idx="5">
                  <c:v>65 years
or over</c:v>
                </c:pt>
              </c:strCache>
            </c:strRef>
          </c:cat>
          <c:val>
            <c:numRef>
              <c:f>'F9'!$D$5:$D$10</c:f>
              <c:numCache>
                <c:formatCode>#,##0</c:formatCode>
                <c:ptCount val="6"/>
                <c:pt idx="0">
                  <c:v>216.45</c:v>
                </c:pt>
                <c:pt idx="1">
                  <c:v>263.37</c:v>
                </c:pt>
                <c:pt idx="2">
                  <c:v>277.88</c:v>
                </c:pt>
                <c:pt idx="3">
                  <c:v>300.27999999999997</c:v>
                </c:pt>
                <c:pt idx="4">
                  <c:v>312.77</c:v>
                </c:pt>
                <c:pt idx="5">
                  <c:v>333.42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B-4213-AE2F-F0725E51F539}"/>
            </c:ext>
          </c:extLst>
        </c:ser>
        <c:ser>
          <c:idx val="2"/>
          <c:order val="2"/>
          <c:tx>
            <c:strRef>
              <c:f>'F9'!$E$4</c:f>
              <c:strCache>
                <c:ptCount val="1"/>
                <c:pt idx="0">
                  <c:v>Foreign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'F9'!$B$5:$B$10</c:f>
              <c:strCache>
                <c:ptCount val="6"/>
                <c:pt idx="0">
                  <c:v>From 15
to 24 years</c:v>
                </c:pt>
                <c:pt idx="1">
                  <c:v>From 25 
to 34 years</c:v>
                </c:pt>
                <c:pt idx="2">
                  <c:v>From 35
to 44 years</c:v>
                </c:pt>
                <c:pt idx="3">
                  <c:v>From 45
to 54 years</c:v>
                </c:pt>
                <c:pt idx="4">
                  <c:v>From 55
to 64 years</c:v>
                </c:pt>
                <c:pt idx="5">
                  <c:v>65 years
or over</c:v>
                </c:pt>
              </c:strCache>
            </c:strRef>
          </c:cat>
          <c:val>
            <c:numRef>
              <c:f>'F9'!$E$5:$E$10</c:f>
              <c:numCache>
                <c:formatCode>#,##0</c:formatCode>
                <c:ptCount val="6"/>
                <c:pt idx="0">
                  <c:v>832.71</c:v>
                </c:pt>
                <c:pt idx="1">
                  <c:v>963.81</c:v>
                </c:pt>
                <c:pt idx="2">
                  <c:v>930.58</c:v>
                </c:pt>
                <c:pt idx="3">
                  <c:v>1024.26</c:v>
                </c:pt>
                <c:pt idx="4">
                  <c:v>1140.95</c:v>
                </c:pt>
                <c:pt idx="5">
                  <c:v>1185.26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EB-4213-AE2F-F0725E51F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77462272"/>
        <c:axId val="177468160"/>
      </c:barChart>
      <c:catAx>
        <c:axId val="177462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7468160"/>
        <c:crosses val="autoZero"/>
        <c:auto val="1"/>
        <c:lblAlgn val="ctr"/>
        <c:lblOffset val="100"/>
        <c:tickMarkSkip val="1"/>
        <c:noMultiLvlLbl val="0"/>
      </c:catAx>
      <c:valAx>
        <c:axId val="177468160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77462272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29388111818937207"/>
          <c:y val="0.84795489123181633"/>
          <c:w val="0.41170373894385276"/>
          <c:h val="6.178174843529175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Share of trips and expenditure by purpose of the trip, EU, 2023 (%)</a:t>
            </a:r>
          </a:p>
        </c:rich>
      </c:tx>
      <c:layout>
        <c:manualLayout>
          <c:xMode val="edge"/>
          <c:yMode val="edge"/>
          <c:x val="5.3333333333333332E-3"/>
          <c:y val="1.60143707155280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204304461942258"/>
          <c:y val="0.14679456578959069"/>
          <c:w val="0.83127695538057744"/>
          <c:h val="0.539335664067661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'F10'!$C$4</c:f>
              <c:strCache>
                <c:ptCount val="1"/>
                <c:pt idx="0">
                  <c:v>Trips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'F10'!$B$5:$B$8</c:f>
              <c:strCache>
                <c:ptCount val="4"/>
                <c:pt idx="0">
                  <c:v>Holidays, leisure
and recreation </c:v>
                </c:pt>
                <c:pt idx="1">
                  <c:v>Visits to friends
and relatives</c:v>
                </c:pt>
                <c:pt idx="2">
                  <c:v>Other personal</c:v>
                </c:pt>
                <c:pt idx="3">
                  <c:v>Professional/
business</c:v>
                </c:pt>
              </c:strCache>
            </c:strRef>
          </c:cat>
          <c:val>
            <c:numRef>
              <c:f>'F10'!$C$5:$C$8</c:f>
              <c:numCache>
                <c:formatCode>0%</c:formatCode>
                <c:ptCount val="4"/>
                <c:pt idx="0">
                  <c:v>0.525537860365204</c:v>
                </c:pt>
                <c:pt idx="1">
                  <c:v>0.32357635571437415</c:v>
                </c:pt>
                <c:pt idx="2">
                  <c:v>5.4575973851402962E-2</c:v>
                </c:pt>
                <c:pt idx="3">
                  <c:v>9.6309810069018939E-2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5-4BD1-A2FA-C00884093934}"/>
            </c:ext>
          </c:extLst>
        </c:ser>
        <c:ser>
          <c:idx val="1"/>
          <c:order val="1"/>
          <c:tx>
            <c:strRef>
              <c:f>'F10'!$D$4</c:f>
              <c:strCache>
                <c:ptCount val="1"/>
                <c:pt idx="0">
                  <c:v>Expenditure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'F10'!$B$5:$B$8</c:f>
              <c:strCache>
                <c:ptCount val="4"/>
                <c:pt idx="0">
                  <c:v>Holidays, leisure
and recreation </c:v>
                </c:pt>
                <c:pt idx="1">
                  <c:v>Visits to friends
and relatives</c:v>
                </c:pt>
                <c:pt idx="2">
                  <c:v>Other personal</c:v>
                </c:pt>
                <c:pt idx="3">
                  <c:v>Professional/
business</c:v>
                </c:pt>
              </c:strCache>
            </c:strRef>
          </c:cat>
          <c:val>
            <c:numRef>
              <c:f>'F10'!$D$5:$D$8</c:f>
              <c:numCache>
                <c:formatCode>0%</c:formatCode>
                <c:ptCount val="4"/>
                <c:pt idx="0">
                  <c:v>0.66925226095678103</c:v>
                </c:pt>
                <c:pt idx="1">
                  <c:v>0.16094348699067881</c:v>
                </c:pt>
                <c:pt idx="2">
                  <c:v>4.5814765678925409E-2</c:v>
                </c:pt>
                <c:pt idx="3">
                  <c:v>0.12398948637361473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25-4BD1-A2FA-C00884093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77540096"/>
        <c:axId val="177558272"/>
      </c:barChart>
      <c:catAx>
        <c:axId val="1775400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7558272"/>
        <c:crosses val="autoZero"/>
        <c:auto val="1"/>
        <c:lblAlgn val="ctr"/>
        <c:lblOffset val="100"/>
        <c:tickMarkSkip val="1"/>
        <c:noMultiLvlLbl val="0"/>
      </c:catAx>
      <c:valAx>
        <c:axId val="17755827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177540096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40945039370078745"/>
          <c:y val="0.77239008803258979"/>
          <c:w val="0.19652545931758528"/>
          <c:h val="7.505565463680311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Average expenditure per trip by purpose of the trip, EU, 2023 (€)</a:t>
            </a:r>
          </a:p>
        </c:rich>
      </c:tx>
      <c:layout>
        <c:manualLayout>
          <c:xMode val="edge"/>
          <c:yMode val="edge"/>
          <c:x val="5.3333333333333332E-3"/>
          <c:y val="1.6679346294730911E-2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0.16863553113553115"/>
          <c:w val="0.99199999999999999"/>
          <c:h val="0.5892807833192448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"/>
            <c:invertIfNegative val="0"/>
            <c:bubble3D val="0"/>
            <c:spPr>
              <a:solidFill>
                <a:srgbClr val="6A85DD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3B51-4BBE-B4CE-141F6830F337}"/>
              </c:ext>
            </c:extLst>
          </c:dPt>
          <c:dPt>
            <c:idx val="2"/>
            <c:invertIfNegative val="0"/>
            <c:bubble3D val="0"/>
            <c:spPr>
              <a:solidFill>
                <a:srgbClr val="6A85DD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3B51-4BBE-B4CE-141F6830F337}"/>
              </c:ext>
            </c:extLst>
          </c:dPt>
          <c:dPt>
            <c:idx val="3"/>
            <c:invertIfNegative val="0"/>
            <c:bubble3D val="0"/>
            <c:spPr>
              <a:solidFill>
                <a:srgbClr val="6A85DD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3B51-4BBE-B4CE-141F6830F337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fld id="{63DDB8D7-7978-4701-8942-DAE74F69420B}" type="VALUE">
                      <a:rPr lang="en-US" i="1"/>
                      <a:pPr/>
                      <a:t>[VALUE]</a:t>
                    </a:fld>
                    <a:endParaRPr lang="en-I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B51-4BBE-B4CE-141F6830F33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2E6F288-1FB4-41D7-AAA6-A2A382DB62FA}" type="VALUE">
                      <a:rPr lang="en-US" i="1"/>
                      <a:pPr/>
                      <a:t>[VALUE]</a:t>
                    </a:fld>
                    <a:endParaRPr lang="en-I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B51-4BBE-B4CE-141F6830F33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AF1BD6A-F033-436E-AC21-0CC46D0BCA4B}" type="VALUE">
                      <a:rPr lang="en-US" i="1"/>
                      <a:pPr/>
                      <a:t>[VALUE]</a:t>
                    </a:fld>
                    <a:endParaRPr lang="en-I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B51-4BBE-B4CE-141F6830F33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'F11'!$B$5:$B$10</c:f>
              <c:strCache>
                <c:ptCount val="6"/>
                <c:pt idx="0">
                  <c:v>Personal</c:v>
                </c:pt>
                <c:pt idx="1">
                  <c:v>Holidays, leisure and recreation </c:v>
                </c:pt>
                <c:pt idx="2">
                  <c:v>Visits to friends and relatives</c:v>
                </c:pt>
                <c:pt idx="3">
                  <c:v>Other personal</c:v>
                </c:pt>
                <c:pt idx="5">
                  <c:v>Professional/business</c:v>
                </c:pt>
              </c:strCache>
            </c:strRef>
          </c:cat>
          <c:val>
            <c:numRef>
              <c:f>'F11'!$C$5:$C$10</c:f>
              <c:numCache>
                <c:formatCode>#,##0</c:formatCode>
                <c:ptCount val="6"/>
                <c:pt idx="0">
                  <c:v>470.23</c:v>
                </c:pt>
                <c:pt idx="1">
                  <c:v>617.74</c:v>
                </c:pt>
                <c:pt idx="2">
                  <c:v>241.28</c:v>
                </c:pt>
                <c:pt idx="3">
                  <c:v>407.22</c:v>
                </c:pt>
                <c:pt idx="5">
                  <c:v>624.51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51-4BBE-B4CE-141F6830F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77591808"/>
        <c:axId val="177593344"/>
      </c:barChart>
      <c:catAx>
        <c:axId val="177591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7593344"/>
        <c:crosses val="autoZero"/>
        <c:auto val="1"/>
        <c:lblAlgn val="ctr"/>
        <c:lblOffset val="100"/>
        <c:tickMarkSkip val="1"/>
        <c:noMultiLvlLbl val="0"/>
      </c:catAx>
      <c:valAx>
        <c:axId val="177593344"/>
        <c:scaling>
          <c:orientation val="minMax"/>
          <c:max val="65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77591808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Average expenditure per night by purpose of the trip, EU, 2023 (€)</a:t>
            </a:r>
          </a:p>
        </c:rich>
      </c:tx>
      <c:layout>
        <c:manualLayout>
          <c:xMode val="edge"/>
          <c:yMode val="edge"/>
          <c:x val="5.3333333333333332E-3"/>
          <c:y val="1.6679346294730911E-2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0.16863553113553115"/>
          <c:w val="0.99199999999999999"/>
          <c:h val="0.5892807833192448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"/>
            <c:invertIfNegative val="0"/>
            <c:bubble3D val="0"/>
            <c:spPr>
              <a:solidFill>
                <a:srgbClr val="6A85DD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F4D4-495E-8605-15089B888CF2}"/>
              </c:ext>
            </c:extLst>
          </c:dPt>
          <c:dPt>
            <c:idx val="2"/>
            <c:invertIfNegative val="0"/>
            <c:bubble3D val="0"/>
            <c:spPr>
              <a:solidFill>
                <a:srgbClr val="6A85DD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A-F4D4-495E-8605-15089B888CF2}"/>
              </c:ext>
            </c:extLst>
          </c:dPt>
          <c:dPt>
            <c:idx val="3"/>
            <c:invertIfNegative val="0"/>
            <c:bubble3D val="0"/>
            <c:spPr>
              <a:solidFill>
                <a:srgbClr val="6A85DD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F4D4-495E-8605-15089B888CF2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fld id="{BC9220A2-272F-4597-8E14-99A1396D28C8}" type="VALUE">
                      <a:rPr lang="en-US" i="1"/>
                      <a:pPr/>
                      <a:t>[VALUE]</a:t>
                    </a:fld>
                    <a:endParaRPr lang="en-I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4D4-495E-8605-15089B888CF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AD442D7-661E-4E9F-980C-92E3B520C8B1}" type="VALUE">
                      <a:rPr lang="en-US" i="1"/>
                      <a:pPr/>
                      <a:t>[VALUE]</a:t>
                    </a:fld>
                    <a:endParaRPr lang="en-I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F4D4-495E-8605-15089B888CF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FE3D414-B82B-450E-B26F-1061D5429260}" type="VALUE">
                      <a:rPr lang="en-US" i="1"/>
                      <a:pPr/>
                      <a:t>[VALUE]</a:t>
                    </a:fld>
                    <a:endParaRPr lang="en-IE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F4D4-495E-8605-15089B888C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'F12'!$B$5:$B$10</c:f>
              <c:strCache>
                <c:ptCount val="6"/>
                <c:pt idx="0">
                  <c:v>Personal</c:v>
                </c:pt>
                <c:pt idx="1">
                  <c:v>Holidays, leisure and recreation</c:v>
                </c:pt>
                <c:pt idx="2">
                  <c:v>Visits to friends and relatives</c:v>
                </c:pt>
                <c:pt idx="3">
                  <c:v>Other personal</c:v>
                </c:pt>
                <c:pt idx="5">
                  <c:v>Professional/business</c:v>
                </c:pt>
              </c:strCache>
            </c:strRef>
          </c:cat>
          <c:val>
            <c:numRef>
              <c:f>'F12'!$C$5:$C$10</c:f>
              <c:numCache>
                <c:formatCode>#,##0</c:formatCode>
                <c:ptCount val="6"/>
                <c:pt idx="0">
                  <c:v>91.08</c:v>
                </c:pt>
                <c:pt idx="1">
                  <c:v>106.16</c:v>
                </c:pt>
                <c:pt idx="2">
                  <c:v>58.45</c:v>
                </c:pt>
                <c:pt idx="3">
                  <c:v>81.87</c:v>
                </c:pt>
                <c:pt idx="5">
                  <c:v>192.26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AD-4648-BCBF-EE0725B41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77591808"/>
        <c:axId val="177593344"/>
      </c:barChart>
      <c:catAx>
        <c:axId val="177591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7593344"/>
        <c:crosses val="autoZero"/>
        <c:auto val="1"/>
        <c:lblAlgn val="ctr"/>
        <c:lblOffset val="100"/>
        <c:tickMarkSkip val="1"/>
        <c:noMultiLvlLbl val="0"/>
      </c:catAx>
      <c:valAx>
        <c:axId val="177593344"/>
        <c:scaling>
          <c:orientation val="minMax"/>
          <c:max val="20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77591808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3</xdr:row>
      <xdr:rowOff>0</xdr:rowOff>
    </xdr:from>
    <xdr:to>
      <xdr:col>19</xdr:col>
      <xdr:colOff>333375</xdr:colOff>
      <xdr:row>39</xdr:row>
      <xdr:rowOff>87832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0.91681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FFDA85DB-2145-3724-D1BA-547C34060E07}"/>
            </a:ext>
          </a:extLst>
        </cdr:cNvPr>
        <cdr:cNvSpPr txBox="1"/>
      </cdr:nvSpPr>
      <cdr:spPr>
        <a:xfrm xmlns:a="http://schemas.openxmlformats.org/drawingml/2006/main">
          <a:off x="0" y="5343356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Denmark and Sweden: Data not available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tour_dem_extot)</a:t>
          </a:r>
        </a:p>
      </cdr:txBody>
    </cdr:sp>
  </cdr:absSizeAnchor>
  <cdr:absSizeAnchor xmlns:cdr="http://schemas.openxmlformats.org/drawingml/2006/chartDrawing">
    <cdr:from>
      <cdr:x>0.83936</cdr:x>
      <cdr:y>0.92783</cdr:y>
    </cdr:from>
    <cdr:ext cx="1530099" cy="420623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14F135DA-7C7D-C4CF-0A6A-E067E4047B8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07608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3</xdr:row>
      <xdr:rowOff>149225</xdr:rowOff>
    </xdr:from>
    <xdr:to>
      <xdr:col>19</xdr:col>
      <xdr:colOff>123825</xdr:colOff>
      <xdr:row>37</xdr:row>
      <xdr:rowOff>142484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0.9152</cdr:y>
    </cdr:from>
    <cdr:ext cx="7995000" cy="48487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DC33828-D70C-E145-7398-B11C27F50D8F}"/>
            </a:ext>
          </a:extLst>
        </cdr:cNvPr>
        <cdr:cNvSpPr txBox="1"/>
      </cdr:nvSpPr>
      <cdr:spPr>
        <a:xfrm xmlns:a="http://schemas.openxmlformats.org/drawingml/2006/main">
          <a:off x="0" y="5232908"/>
          <a:ext cx="7995000" cy="484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Denmark and Sweden: Data not available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tour_dem_extot)</a:t>
          </a:r>
        </a:p>
      </cdr:txBody>
    </cdr:sp>
  </cdr:absSizeAnchor>
  <cdr:absSizeAnchor xmlns:cdr="http://schemas.openxmlformats.org/drawingml/2006/chartDrawing">
    <cdr:from>
      <cdr:x>0.83936</cdr:x>
      <cdr:y>0.92644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E72C7109-20DA-1751-580C-80392175947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297160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292100</xdr:colOff>
      <xdr:row>3</xdr:row>
      <xdr:rowOff>311150</xdr:rowOff>
    </xdr:from>
    <xdr:to>
      <xdr:col>19</xdr:col>
      <xdr:colOff>215900</xdr:colOff>
      <xdr:row>37</xdr:row>
      <xdr:rowOff>151650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0.91515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EE171DF-FEC4-CFD1-B05E-475FB945B4B1}"/>
            </a:ext>
          </a:extLst>
        </cdr:cNvPr>
        <cdr:cNvSpPr txBox="1"/>
      </cdr:nvSpPr>
      <cdr:spPr>
        <a:xfrm xmlns:a="http://schemas.openxmlformats.org/drawingml/2006/main">
          <a:off x="0" y="5229374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Denmark and Sweden: Data not available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tour_dem_extot)</a:t>
          </a:r>
        </a:p>
      </cdr:txBody>
    </cdr:sp>
  </cdr:absSizeAnchor>
  <cdr:absSizeAnchor xmlns:cdr="http://schemas.openxmlformats.org/drawingml/2006/chartDrawing">
    <cdr:from>
      <cdr:x>0.83936</cdr:x>
      <cdr:y>0.92639</cdr:y>
    </cdr:from>
    <cdr:ext cx="1530099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D9065673-68E4-F4F0-C547-5CC90232663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293626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123823</xdr:colOff>
      <xdr:row>1</xdr:row>
      <xdr:rowOff>139700</xdr:rowOff>
    </xdr:from>
    <xdr:to>
      <xdr:col>15</xdr:col>
      <xdr:colOff>479423</xdr:colOff>
      <xdr:row>30</xdr:row>
      <xdr:rowOff>126049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23D164A-DF87-4DEF-B547-7DEE7EC82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638173</xdr:colOff>
      <xdr:row>1</xdr:row>
      <xdr:rowOff>142875</xdr:rowOff>
    </xdr:from>
    <xdr:to>
      <xdr:col>22</xdr:col>
      <xdr:colOff>314323</xdr:colOff>
      <xdr:row>30</xdr:row>
      <xdr:rowOff>122874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1ACEF3E-55C3-41B5-966B-266868C94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47913</xdr:colOff>
      <xdr:row>30</xdr:row>
      <xdr:rowOff>69273</xdr:rowOff>
    </xdr:from>
    <xdr:to>
      <xdr:col>15</xdr:col>
      <xdr:colOff>44450</xdr:colOff>
      <xdr:row>64</xdr:row>
      <xdr:rowOff>6438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BADC6B-7DB7-9A8A-A3D1-2C10ADDE44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0.95023</cdr:y>
    </cdr:from>
    <cdr:ext cx="3626199" cy="23980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190619B3-72A7-F300-50E2-1817941FA715}"/>
            </a:ext>
          </a:extLst>
        </cdr:cNvPr>
        <cdr:cNvSpPr txBox="1"/>
      </cdr:nvSpPr>
      <cdr:spPr>
        <a:xfrm xmlns:a="http://schemas.openxmlformats.org/drawingml/2006/main">
          <a:off x="0" y="4578890"/>
          <a:ext cx="3626199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IE" sz="10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0.70307</cdr:x>
      <cdr:y>0.91271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05B73682-EBB5-3A22-5747-08B3FCEE2DE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22926" y="4398074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0.95023</cdr:y>
    </cdr:from>
    <cdr:ext cx="3632550" cy="23980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30CA84C5-EA38-89DD-5C80-087EAE54F341}"/>
            </a:ext>
          </a:extLst>
        </cdr:cNvPr>
        <cdr:cNvSpPr txBox="1"/>
      </cdr:nvSpPr>
      <cdr:spPr>
        <a:xfrm xmlns:a="http://schemas.openxmlformats.org/drawingml/2006/main">
          <a:off x="0" y="4578890"/>
          <a:ext cx="3632550" cy="23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endParaRPr lang="en-IE" sz="10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0.70362</cdr:x>
      <cdr:y>0.91271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548F3EFC-EA3F-0FC1-90B5-381B07D4714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32451" y="4398074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0.05702</cdr:x>
      <cdr:y>0.13635</cdr:y>
    </cdr:from>
    <cdr:to>
      <cdr:x>0.93747</cdr:x>
      <cdr:y>0.9347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E3C4347C-D329-4871-436F-91A661BD18E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/>
      </cdr:blipFill>
      <cdr:spPr>
        <a:xfrm xmlns:a="http://schemas.openxmlformats.org/drawingml/2006/main">
          <a:off x="567755" y="748409"/>
          <a:ext cx="8766591" cy="4382046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0.00508</cdr:x>
      <cdr:y>0.95048</cdr:y>
    </cdr:from>
    <cdr:ext cx="8474426" cy="26936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43F061E4-0955-5B8C-18D7-01676FB3A211}"/>
            </a:ext>
          </a:extLst>
        </cdr:cNvPr>
        <cdr:cNvSpPr txBox="1"/>
      </cdr:nvSpPr>
      <cdr:spPr>
        <a:xfrm xmlns:a="http://schemas.openxmlformats.org/drawingml/2006/main">
          <a:off x="50800" y="5170360"/>
          <a:ext cx="8474426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tour_dem_extotw, tour_dem_ttw)</a:t>
          </a:r>
        </a:p>
      </cdr:txBody>
    </cdr:sp>
  </cdr:absSizeAnchor>
  <cdr:absSizeAnchor xmlns:cdr="http://schemas.openxmlformats.org/drawingml/2006/chartDrawing">
    <cdr:from>
      <cdr:x>0.84706</cdr:x>
      <cdr:y>0.92268</cdr:y>
    </cdr:from>
    <cdr:ext cx="1530097" cy="420624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23ACC41A-E60C-454A-B6C8-6DA502F0957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8474328" y="5019104"/>
          <a:ext cx="1530097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0</xdr:row>
      <xdr:rowOff>0</xdr:rowOff>
    </xdr:from>
    <xdr:to>
      <xdr:col>14</xdr:col>
      <xdr:colOff>225424</xdr:colOff>
      <xdr:row>22</xdr:row>
      <xdr:rowOff>130874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566057</xdr:colOff>
      <xdr:row>19</xdr:row>
      <xdr:rowOff>84364</xdr:rowOff>
    </xdr:from>
    <xdr:to>
      <xdr:col>11</xdr:col>
      <xdr:colOff>635906</xdr:colOff>
      <xdr:row>41</xdr:row>
      <xdr:rowOff>100938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661307</xdr:colOff>
      <xdr:row>19</xdr:row>
      <xdr:rowOff>84364</xdr:rowOff>
    </xdr:from>
    <xdr:to>
      <xdr:col>17</xdr:col>
      <xdr:colOff>45356</xdr:colOff>
      <xdr:row>41</xdr:row>
      <xdr:rowOff>100938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25400</xdr:colOff>
      <xdr:row>47</xdr:row>
      <xdr:rowOff>0</xdr:rowOff>
    </xdr:from>
    <xdr:to>
      <xdr:col>9</xdr:col>
      <xdr:colOff>168274</xdr:colOff>
      <xdr:row>95</xdr:row>
      <xdr:rowOff>112078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EEC8CE0-4C32-AA8A-FAB9-9939798F59E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0.02518</cdr:x>
      <cdr:y>0.09592</cdr:y>
    </cdr:from>
    <cdr:to>
      <cdr:x>0.96751</cdr:x>
      <cdr:y>0.9532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12E96634-788E-20BC-552F-56B1516C997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/>
      </cdr:blipFill>
      <cdr:spPr>
        <a:xfrm xmlns:a="http://schemas.openxmlformats.org/drawingml/2006/main">
          <a:off x="199777" y="762544"/>
          <a:ext cx="7475869" cy="6815199"/>
        </a:xfrm>
        <a:prstGeom xmlns:a="http://schemas.openxmlformats.org/drawingml/2006/main" prst="rect">
          <a:avLst/>
        </a:prstGeom>
      </cdr:spPr>
    </cdr:pic>
  </cdr:relSizeAnchor>
  <cdr:absSizeAnchor xmlns:cdr="http://schemas.openxmlformats.org/drawingml/2006/chartDrawing">
    <cdr:from>
      <cdr:x>0.0064</cdr:x>
      <cdr:y>0.96516</cdr:y>
    </cdr:from>
    <cdr:ext cx="6410674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1E133C24-D15B-E71B-FE10-665906E2F72C}"/>
            </a:ext>
          </a:extLst>
        </cdr:cNvPr>
        <cdr:cNvSpPr txBox="1"/>
      </cdr:nvSpPr>
      <cdr:spPr>
        <a:xfrm xmlns:a="http://schemas.openxmlformats.org/drawingml/2006/main">
          <a:off x="50800" y="7462709"/>
          <a:ext cx="6410674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tour_dem_extot)</a:t>
          </a:r>
        </a:p>
      </cdr:txBody>
    </cdr:sp>
  </cdr:absSizeAnchor>
  <cdr:absSizeAnchor xmlns:cdr="http://schemas.openxmlformats.org/drawingml/2006/chartDrawing">
    <cdr:from>
      <cdr:x>0.80731</cdr:x>
      <cdr:y>0.9456</cdr:y>
    </cdr:from>
    <cdr:ext cx="1530097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75F5956D-3F9B-8774-35B7-8FE42A71CE3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2"/>
        <a:stretch xmlns:a="http://schemas.openxmlformats.org/drawingml/2006/main">
          <a:fillRect/>
        </a:stretch>
      </cdr:blipFill>
      <cdr:spPr>
        <a:xfrm xmlns:a="http://schemas.openxmlformats.org/drawingml/2006/main">
          <a:off x="6410575" y="7311453"/>
          <a:ext cx="1530097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3</xdr:row>
      <xdr:rowOff>25400</xdr:rowOff>
    </xdr:from>
    <xdr:to>
      <xdr:col>26</xdr:col>
      <xdr:colOff>47625</xdr:colOff>
      <xdr:row>25</xdr:row>
      <xdr:rowOff>133350</xdr:rowOff>
    </xdr:to>
    <xdr:graphicFrame macro="">
      <xdr:nvGraphicFramePr>
        <xdr:cNvPr id="104566" name="Chart 3">
          <a:extLst>
            <a:ext uri="{FF2B5EF4-FFF2-40B4-BE49-F238E27FC236}">
              <a16:creationId xmlns:a16="http://schemas.microsoft.com/office/drawing/2014/main" id="{00000000-0008-0000-0700-0000769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</cdr:x>
      <cdr:y>0.914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3684CA5-F18D-0B13-5070-1E407E8E33DB}"/>
            </a:ext>
          </a:extLst>
        </cdr:cNvPr>
        <cdr:cNvSpPr txBox="1"/>
      </cdr:nvSpPr>
      <cdr:spPr>
        <a:xfrm xmlns:a="http://schemas.openxmlformats.org/drawingml/2006/main">
          <a:off x="0" y="2862935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codes: tour_dem_extot, tour_dem_ttac)</a:t>
          </a:r>
        </a:p>
      </cdr:txBody>
    </cdr:sp>
  </cdr:absSizeAnchor>
  <cdr:absSizeAnchor xmlns:cdr="http://schemas.openxmlformats.org/drawingml/2006/chartDrawing">
    <cdr:from>
      <cdr:x>0.83936</cdr:x>
      <cdr:y>0.86571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9DC4E02C-32FC-7BE3-FAEE-57CDCF2E94A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271167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542924</xdr:colOff>
      <xdr:row>3</xdr:row>
      <xdr:rowOff>85724</xdr:rowOff>
    </xdr:from>
    <xdr:to>
      <xdr:col>19</xdr:col>
      <xdr:colOff>241299</xdr:colOff>
      <xdr:row>17</xdr:row>
      <xdr:rowOff>336549</xdr:rowOff>
    </xdr:to>
    <xdr:graphicFrame macro="">
      <xdr:nvGraphicFramePr>
        <xdr:cNvPr id="1127437" name="Chart 3">
          <a:extLst>
            <a:ext uri="{FF2B5EF4-FFF2-40B4-BE49-F238E27FC236}">
              <a16:creationId xmlns:a16="http://schemas.microsoft.com/office/drawing/2014/main" id="{00000000-0008-0000-0800-00000D341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</cdr:x>
      <cdr:y>0.90966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4DD6582-1D10-3411-0536-F0E4053F9E74}"/>
            </a:ext>
          </a:extLst>
        </cdr:cNvPr>
        <cdr:cNvSpPr txBox="1"/>
      </cdr:nvSpPr>
      <cdr:spPr>
        <a:xfrm xmlns:a="http://schemas.openxmlformats.org/drawingml/2006/main">
          <a:off x="0" y="2712339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tour_dem_exac)</a:t>
          </a:r>
        </a:p>
      </cdr:txBody>
    </cdr:sp>
  </cdr:absSizeAnchor>
  <cdr:absSizeAnchor xmlns:cdr="http://schemas.openxmlformats.org/drawingml/2006/chartDrawing">
    <cdr:from>
      <cdr:x>0.83936</cdr:x>
      <cdr:y>0.85893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4D2DB49-4C40-9ADF-FD04-9738A2D3221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256108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495298</xdr:colOff>
      <xdr:row>2</xdr:row>
      <xdr:rowOff>66675</xdr:rowOff>
    </xdr:from>
    <xdr:to>
      <xdr:col>20</xdr:col>
      <xdr:colOff>158750</xdr:colOff>
      <xdr:row>21</xdr:row>
      <xdr:rowOff>0</xdr:rowOff>
    </xdr:to>
    <xdr:graphicFrame macro="">
      <xdr:nvGraphicFramePr>
        <xdr:cNvPr id="21727" name="Chart 2">
          <a:extLst>
            <a:ext uri="{FF2B5EF4-FFF2-40B4-BE49-F238E27FC236}">
              <a16:creationId xmlns:a16="http://schemas.microsoft.com/office/drawing/2014/main" id="{00000000-0008-0000-0900-0000DF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</cdr:x>
      <cdr:y>0.91982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0A59DF9-19ED-0011-8193-316E6FB23FAD}"/>
            </a:ext>
          </a:extLst>
        </cdr:cNvPr>
        <cdr:cNvSpPr txBox="1"/>
      </cdr:nvSpPr>
      <cdr:spPr>
        <a:xfrm xmlns:a="http://schemas.openxmlformats.org/drawingml/2006/main">
          <a:off x="0" y="3090152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codes: tour_dem_exage, tour_dem_ttage)</a:t>
          </a:r>
        </a:p>
      </cdr:txBody>
    </cdr:sp>
  </cdr:absSizeAnchor>
  <cdr:absSizeAnchor xmlns:cdr="http://schemas.openxmlformats.org/drawingml/2006/chartDrawing">
    <cdr:from>
      <cdr:x>0.83936</cdr:x>
      <cdr:y>0.8748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65628784-439F-B660-ED3C-A889442D4E6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293889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22</xdr:col>
      <xdr:colOff>6350</xdr:colOff>
      <xdr:row>19</xdr:row>
      <xdr:rowOff>6350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E43394E-B764-41EA-8C62-C83E52A9A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absSizeAnchor xmlns:cdr="http://schemas.openxmlformats.org/drawingml/2006/chartDrawing">
    <cdr:from>
      <cdr:x>0</cdr:x>
      <cdr:y>0.9197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BB2C28F-5D36-E4EE-0DFB-22FEE1EBF4FA}"/>
            </a:ext>
          </a:extLst>
        </cdr:cNvPr>
        <cdr:cNvSpPr txBox="1"/>
      </cdr:nvSpPr>
      <cdr:spPr>
        <a:xfrm xmlns:a="http://schemas.openxmlformats.org/drawingml/2006/main">
          <a:off x="0" y="3085243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tour_dem_exage)</a:t>
          </a:r>
        </a:p>
      </cdr:txBody>
    </cdr:sp>
  </cdr:absSizeAnchor>
  <cdr:absSizeAnchor xmlns:cdr="http://schemas.openxmlformats.org/drawingml/2006/chartDrawing">
    <cdr:from>
      <cdr:x>0.83936</cdr:x>
      <cdr:y>0.87461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D7DE8A1-0A58-D381-1060-F95287A313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2933988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190500</xdr:colOff>
      <xdr:row>4</xdr:row>
      <xdr:rowOff>77787</xdr:rowOff>
    </xdr:from>
    <xdr:to>
      <xdr:col>19</xdr:col>
      <xdr:colOff>114300</xdr:colOff>
      <xdr:row>19</xdr:row>
      <xdr:rowOff>31070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</cdr:x>
      <cdr:y>0.85134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F35A3AD-0651-FC24-8A8E-68D2008597B4}"/>
            </a:ext>
          </a:extLst>
        </cdr:cNvPr>
        <cdr:cNvSpPr txBox="1"/>
      </cdr:nvSpPr>
      <cdr:spPr>
        <a:xfrm xmlns:a="http://schemas.openxmlformats.org/drawingml/2006/main">
          <a:off x="0" y="2776757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US" sz="1200">
              <a:latin typeface="Arial" panose="020B0604020202020204" pitchFamily="34" charset="0"/>
            </a:rPr>
            <a:t>Note: Due to rounding, deviations can occur between total and subtotals.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codes: tour_dem_expur, tour_dem_ttpur)</a:t>
          </a:r>
        </a:p>
      </cdr:txBody>
    </cdr:sp>
  </cdr:absSizeAnchor>
  <cdr:absSizeAnchor xmlns:cdr="http://schemas.openxmlformats.org/drawingml/2006/chartDrawing">
    <cdr:from>
      <cdr:x>0.83936</cdr:x>
      <cdr:y>0.87104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7CF32B25-8F85-0E03-BD17-898879F7D92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284100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4</xdr:row>
      <xdr:rowOff>95248</xdr:rowOff>
    </xdr:from>
    <xdr:to>
      <xdr:col>17</xdr:col>
      <xdr:colOff>647700</xdr:colOff>
      <xdr:row>17</xdr:row>
      <xdr:rowOff>26148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absSizeAnchor xmlns:cdr="http://schemas.openxmlformats.org/drawingml/2006/chartDrawing">
    <cdr:from>
      <cdr:x>0</cdr:x>
      <cdr:y>0.90513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AD8BB5EB-FADA-3A48-A389-3A5E96515464}"/>
            </a:ext>
          </a:extLst>
        </cdr:cNvPr>
        <cdr:cNvSpPr txBox="1"/>
      </cdr:nvSpPr>
      <cdr:spPr>
        <a:xfrm xmlns:a="http://schemas.openxmlformats.org/drawingml/2006/main">
          <a:off x="0" y="2569831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tour_dem_expur)</a:t>
          </a:r>
        </a:p>
      </cdr:txBody>
    </cdr:sp>
  </cdr:absSizeAnchor>
  <cdr:absSizeAnchor xmlns:cdr="http://schemas.openxmlformats.org/drawingml/2006/chartDrawing">
    <cdr:from>
      <cdr:x>0.83936</cdr:x>
      <cdr:y>0.85185</cdr:y>
    </cdr:from>
    <cdr:ext cx="1530099" cy="420622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5EEA60AB-93C4-AD7A-A6E7-9DB3BEE5315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2418578"/>
          <a:ext cx="1530099" cy="420622"/>
        </a:xfrm>
        <a:prstGeom xmlns:a="http://schemas.openxmlformats.org/drawingml/2006/main" prst="rect">
          <a:avLst/>
        </a:prstGeom>
      </cdr:spPr>
    </cdr:pic>
  </cdr:abs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4</xdr:row>
      <xdr:rowOff>95248</xdr:rowOff>
    </xdr:from>
    <xdr:to>
      <xdr:col>17</xdr:col>
      <xdr:colOff>647700</xdr:colOff>
      <xdr:row>17</xdr:row>
      <xdr:rowOff>29323</xdr:rowOff>
    </xdr:to>
    <xdr:graphicFrame macro="">
      <xdr:nvGraphicFramePr>
        <xdr:cNvPr id="920610" name="Chart 2">
          <a:extLst>
            <a:ext uri="{FF2B5EF4-FFF2-40B4-BE49-F238E27FC236}">
              <a16:creationId xmlns:a16="http://schemas.microsoft.com/office/drawing/2014/main" id="{00000000-0008-0000-0D00-0000220C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absSizeAnchor xmlns:cdr="http://schemas.openxmlformats.org/drawingml/2006/chartDrawing">
    <cdr:from>
      <cdr:x>0</cdr:x>
      <cdr:y>0.90513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67E9B92-0563-8ECC-59FC-D4ECBDBFB261}"/>
            </a:ext>
          </a:extLst>
        </cdr:cNvPr>
        <cdr:cNvSpPr txBox="1"/>
      </cdr:nvSpPr>
      <cdr:spPr>
        <a:xfrm xmlns:a="http://schemas.openxmlformats.org/drawingml/2006/main">
          <a:off x="0" y="2569831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tour_dem_expur)</a:t>
          </a:r>
        </a:p>
      </cdr:txBody>
    </cdr:sp>
  </cdr:absSizeAnchor>
  <cdr:absSizeAnchor xmlns:cdr="http://schemas.openxmlformats.org/drawingml/2006/chartDrawing">
    <cdr:from>
      <cdr:x>0.83936</cdr:x>
      <cdr:y>0.85185</cdr:y>
    </cdr:from>
    <cdr:ext cx="1530099" cy="420622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D3E33DE9-333E-7A80-C14B-DA59841C46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2418578"/>
          <a:ext cx="1530099" cy="420622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ckup_tour\Krista%20data\SE%20Tourism%20trips%20of%20Europeans\2023%20revision_dec\06%20Expenditure\Tourism_expenditure_2022_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"/>
      <sheetName val="F1"/>
      <sheetName val="T2"/>
      <sheetName val="F2"/>
      <sheetName val="F3"/>
      <sheetName val="F4"/>
      <sheetName val="F5"/>
      <sheetName val="F6"/>
      <sheetName val="F7"/>
      <sheetName val="F8"/>
      <sheetName val="F9"/>
      <sheetName val="F10"/>
      <sheetName val="F11"/>
      <sheetName val="F12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Domestic</v>
          </cell>
          <cell r="C5">
            <v>222978365096</v>
          </cell>
        </row>
        <row r="6">
          <cell r="B6" t="str">
            <v>Other EU countries</v>
          </cell>
          <cell r="C6">
            <v>162485783594</v>
          </cell>
        </row>
        <row r="7">
          <cell r="B7" t="str">
            <v>Rest of Europe</v>
          </cell>
          <cell r="C7">
            <v>29907762378</v>
          </cell>
        </row>
        <row r="8">
          <cell r="B8" t="str">
            <v>Africa</v>
          </cell>
          <cell r="C8">
            <v>12331010674</v>
          </cell>
        </row>
        <row r="9">
          <cell r="B9" t="str">
            <v>America</v>
          </cell>
          <cell r="C9">
            <v>27417931592</v>
          </cell>
        </row>
        <row r="10">
          <cell r="B10" t="str">
            <v>Asia</v>
          </cell>
          <cell r="C10">
            <v>17122156692</v>
          </cell>
        </row>
        <row r="11">
          <cell r="B11" t="str">
            <v>Oceania</v>
          </cell>
          <cell r="C11">
            <v>99306564.334999993</v>
          </cell>
        </row>
        <row r="35">
          <cell r="B35" t="str">
            <v>Domestic</v>
          </cell>
          <cell r="C35">
            <v>811737658</v>
          </cell>
        </row>
        <row r="36">
          <cell r="B36" t="str">
            <v>Other EU countries</v>
          </cell>
          <cell r="C36">
            <v>201846712</v>
          </cell>
        </row>
        <row r="37">
          <cell r="B37" t="str">
            <v>Rest of Europe</v>
          </cell>
          <cell r="C37">
            <v>35342061</v>
          </cell>
        </row>
        <row r="38">
          <cell r="B38" t="str">
            <v>Africa</v>
          </cell>
          <cell r="C38">
            <v>8413569</v>
          </cell>
        </row>
        <row r="39">
          <cell r="B39" t="str">
            <v>America</v>
          </cell>
          <cell r="C39">
            <v>11064412</v>
          </cell>
        </row>
        <row r="40">
          <cell r="B40" t="str">
            <v>Asia</v>
          </cell>
          <cell r="C40">
            <v>6786187</v>
          </cell>
        </row>
        <row r="41">
          <cell r="B41" t="str">
            <v>Oceania</v>
          </cell>
          <cell r="C41">
            <v>525735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9"/>
  </sheetPr>
  <dimension ref="A2:K37"/>
  <sheetViews>
    <sheetView showGridLines="0" zoomScaleNormal="100" workbookViewId="0">
      <selection activeCell="C13" sqref="C13"/>
    </sheetView>
  </sheetViews>
  <sheetFormatPr defaultColWidth="9" defaultRowHeight="12.75" x14ac:dyDescent="0.2"/>
  <cols>
    <col min="1" max="1" width="2.875" style="2" customWidth="1"/>
    <col min="2" max="2" width="14.25" style="2" customWidth="1"/>
    <col min="3" max="6" width="9.875" style="2" customWidth="1"/>
    <col min="7" max="7" width="10.875" style="2" customWidth="1"/>
    <col min="8" max="8" width="11.375" style="2" customWidth="1"/>
    <col min="9" max="10" width="10.875" style="2" customWidth="1"/>
    <col min="11" max="11" width="11.5" style="2" customWidth="1"/>
    <col min="12" max="16384" width="9" style="3"/>
  </cols>
  <sheetData>
    <row r="2" spans="2:11" x14ac:dyDescent="0.2">
      <c r="B2" s="4" t="s">
        <v>93</v>
      </c>
    </row>
    <row r="3" spans="2:11" ht="8.1" customHeight="1" x14ac:dyDescent="0.2"/>
    <row r="4" spans="2:11" ht="14.1" customHeight="1" x14ac:dyDescent="0.2">
      <c r="B4" s="55"/>
      <c r="C4" s="105" t="s">
        <v>80</v>
      </c>
      <c r="D4" s="106"/>
      <c r="E4" s="107"/>
      <c r="F4" s="102" t="s">
        <v>4</v>
      </c>
      <c r="G4" s="102"/>
      <c r="H4" s="102"/>
      <c r="I4" s="102"/>
      <c r="J4" s="102"/>
      <c r="K4" s="102"/>
    </row>
    <row r="5" spans="2:11" ht="18" customHeight="1" x14ac:dyDescent="0.2">
      <c r="B5" s="56"/>
      <c r="C5" s="108" t="s">
        <v>2</v>
      </c>
      <c r="D5" s="110" t="s">
        <v>3</v>
      </c>
      <c r="E5" s="112" t="s">
        <v>77</v>
      </c>
      <c r="F5" s="103" t="s">
        <v>3</v>
      </c>
      <c r="G5" s="104"/>
      <c r="H5" s="104"/>
      <c r="I5" s="103" t="s">
        <v>77</v>
      </c>
      <c r="J5" s="104"/>
      <c r="K5" s="104"/>
    </row>
    <row r="6" spans="2:11" ht="42.6" customHeight="1" x14ac:dyDescent="0.2">
      <c r="B6" s="99" t="s">
        <v>73</v>
      </c>
      <c r="C6" s="109"/>
      <c r="D6" s="111"/>
      <c r="E6" s="113"/>
      <c r="F6" s="96" t="s">
        <v>72</v>
      </c>
      <c r="G6" s="97" t="s">
        <v>32</v>
      </c>
      <c r="H6" s="97" t="s">
        <v>33</v>
      </c>
      <c r="I6" s="96" t="s">
        <v>72</v>
      </c>
      <c r="J6" s="97" t="s">
        <v>32</v>
      </c>
      <c r="K6" s="97" t="s">
        <v>33</v>
      </c>
    </row>
    <row r="7" spans="2:11" x14ac:dyDescent="0.2">
      <c r="B7" s="5" t="s">
        <v>65</v>
      </c>
      <c r="C7" s="60">
        <v>555086.13699399994</v>
      </c>
      <c r="D7" s="60">
        <v>240580.857969</v>
      </c>
      <c r="E7" s="60">
        <v>314505.27902399999</v>
      </c>
      <c r="F7" s="61">
        <v>43.341175708663116</v>
      </c>
      <c r="G7" s="60">
        <v>19.381265472706787</v>
      </c>
      <c r="H7" s="60">
        <v>23.959910236136487</v>
      </c>
      <c r="I7" s="61">
        <v>56.658824291156726</v>
      </c>
      <c r="J7" s="60">
        <v>7.7517722616922624</v>
      </c>
      <c r="K7" s="60">
        <v>48.907052029464474</v>
      </c>
    </row>
    <row r="8" spans="2:11" x14ac:dyDescent="0.2">
      <c r="B8" s="10" t="s">
        <v>34</v>
      </c>
      <c r="C8" s="11">
        <v>12976.153673000001</v>
      </c>
      <c r="D8" s="11">
        <v>1245.817569</v>
      </c>
      <c r="E8" s="11">
        <v>11730.336104</v>
      </c>
      <c r="F8" s="11">
        <v>9.6008231745299231</v>
      </c>
      <c r="G8" s="37">
        <v>5.902934932049952</v>
      </c>
      <c r="H8" s="37">
        <v>3.6978882424799719</v>
      </c>
      <c r="I8" s="11">
        <v>90.399176825470079</v>
      </c>
      <c r="J8" s="37">
        <v>14.87372585619039</v>
      </c>
      <c r="K8" s="37">
        <v>75.525450961573242</v>
      </c>
    </row>
    <row r="9" spans="2:11" x14ac:dyDescent="0.2">
      <c r="B9" s="12" t="s">
        <v>35</v>
      </c>
      <c r="C9" s="13">
        <v>1461.578066</v>
      </c>
      <c r="D9" s="13">
        <v>875.62753399999997</v>
      </c>
      <c r="E9" s="13">
        <v>585.95053099999996</v>
      </c>
      <c r="F9" s="13">
        <v>59.909734168109772</v>
      </c>
      <c r="G9" s="39">
        <v>22.127939144921459</v>
      </c>
      <c r="H9" s="39">
        <v>37.781795091607513</v>
      </c>
      <c r="I9" s="13">
        <v>40.090265763471031</v>
      </c>
      <c r="J9" s="39">
        <v>7.7727785222523993</v>
      </c>
      <c r="K9" s="39">
        <v>32.317487241218629</v>
      </c>
    </row>
    <row r="10" spans="2:11" x14ac:dyDescent="0.2">
      <c r="B10" s="12" t="s">
        <v>62</v>
      </c>
      <c r="C10" s="13">
        <v>7098.4846479999997</v>
      </c>
      <c r="D10" s="13">
        <v>2441.102488</v>
      </c>
      <c r="E10" s="13">
        <v>4657.3821600000001</v>
      </c>
      <c r="F10" s="13">
        <v>34.38906483636309</v>
      </c>
      <c r="G10" s="39">
        <v>14.67094564039691</v>
      </c>
      <c r="H10" s="39">
        <v>19.718119195966175</v>
      </c>
      <c r="I10" s="13">
        <v>65.610935163636924</v>
      </c>
      <c r="J10" s="39">
        <v>7.464077395015309</v>
      </c>
      <c r="K10" s="39">
        <v>58.14685778270912</v>
      </c>
    </row>
    <row r="11" spans="2:11" x14ac:dyDescent="0.2">
      <c r="B11" s="12" t="s">
        <v>36</v>
      </c>
      <c r="C11" s="13" t="s">
        <v>64</v>
      </c>
      <c r="D11" s="13" t="s">
        <v>64</v>
      </c>
      <c r="E11" s="13" t="s">
        <v>64</v>
      </c>
      <c r="F11" s="13" t="s">
        <v>64</v>
      </c>
      <c r="G11" s="39" t="s">
        <v>64</v>
      </c>
      <c r="H11" s="39" t="s">
        <v>64</v>
      </c>
      <c r="I11" s="13" t="s">
        <v>64</v>
      </c>
      <c r="J11" s="39" t="s">
        <v>64</v>
      </c>
      <c r="K11" s="39" t="s">
        <v>64</v>
      </c>
    </row>
    <row r="12" spans="2:11" x14ac:dyDescent="0.2">
      <c r="B12" s="12" t="s">
        <v>37</v>
      </c>
      <c r="C12" s="13">
        <v>176775.44833399999</v>
      </c>
      <c r="D12" s="13">
        <v>57946.257302999999</v>
      </c>
      <c r="E12" s="13">
        <v>118829.19103099999</v>
      </c>
      <c r="F12" s="13">
        <v>32.779584410113436</v>
      </c>
      <c r="G12" s="39">
        <v>15.143889092233787</v>
      </c>
      <c r="H12" s="39">
        <v>17.635695317879652</v>
      </c>
      <c r="I12" s="13">
        <v>67.220415589886557</v>
      </c>
      <c r="J12" s="39">
        <v>6.4144430031798079</v>
      </c>
      <c r="K12" s="39">
        <v>60.805972586706758</v>
      </c>
    </row>
    <row r="13" spans="2:11" x14ac:dyDescent="0.2">
      <c r="B13" s="12" t="s">
        <v>38</v>
      </c>
      <c r="C13" s="13">
        <v>2216.2222160000001</v>
      </c>
      <c r="D13" s="13">
        <v>579.25575400000002</v>
      </c>
      <c r="E13" s="13">
        <v>1636.9664620000001</v>
      </c>
      <c r="F13" s="13">
        <v>26.137079116799178</v>
      </c>
      <c r="G13" s="39">
        <v>21.417181344598525</v>
      </c>
      <c r="H13" s="39">
        <v>4.7198977722006559</v>
      </c>
      <c r="I13" s="13">
        <v>73.862920883200829</v>
      </c>
      <c r="J13" s="39">
        <v>15.668371271303961</v>
      </c>
      <c r="K13" s="39">
        <v>58.194549611896861</v>
      </c>
    </row>
    <row r="14" spans="2:11" x14ac:dyDescent="0.2">
      <c r="B14" s="12" t="s">
        <v>39</v>
      </c>
      <c r="C14" s="13">
        <v>11328.132113</v>
      </c>
      <c r="D14" s="13">
        <v>2243.9621769999999</v>
      </c>
      <c r="E14" s="13">
        <v>9084.1699360000002</v>
      </c>
      <c r="F14" s="13">
        <v>19.808757124441208</v>
      </c>
      <c r="G14" s="39">
        <v>15.302866480614464</v>
      </c>
      <c r="H14" s="39">
        <v>4.5058906438267456</v>
      </c>
      <c r="I14" s="13">
        <v>80.191242875558785</v>
      </c>
      <c r="J14" s="39">
        <v>16.195870887615591</v>
      </c>
      <c r="K14" s="39">
        <v>63.995371987943194</v>
      </c>
    </row>
    <row r="15" spans="2:11" x14ac:dyDescent="0.2">
      <c r="B15" s="12" t="s">
        <v>40</v>
      </c>
      <c r="C15" s="13">
        <v>3169.2941900000001</v>
      </c>
      <c r="D15" s="13">
        <v>2307.1742840000002</v>
      </c>
      <c r="E15" s="13">
        <v>862.11990600000001</v>
      </c>
      <c r="F15" s="13">
        <v>72.797731787720224</v>
      </c>
      <c r="G15" s="39">
        <v>11.461788279112076</v>
      </c>
      <c r="H15" s="39">
        <v>61.335943508608139</v>
      </c>
      <c r="I15" s="13">
        <v>27.202268212279783</v>
      </c>
      <c r="J15" s="39">
        <v>2.5104992225414078</v>
      </c>
      <c r="K15" s="39">
        <v>24.691768989738375</v>
      </c>
    </row>
    <row r="16" spans="2:11" x14ac:dyDescent="0.2">
      <c r="B16" s="12" t="s">
        <v>41</v>
      </c>
      <c r="C16" s="13">
        <v>50905.923880000002</v>
      </c>
      <c r="D16" s="13">
        <v>33723.850539999999</v>
      </c>
      <c r="E16" s="13">
        <v>17182.073339999999</v>
      </c>
      <c r="F16" s="13">
        <v>66.247399064000646</v>
      </c>
      <c r="G16" s="39">
        <v>29.939947812219138</v>
      </c>
      <c r="H16" s="39">
        <v>36.307451251781501</v>
      </c>
      <c r="I16" s="13">
        <v>33.752600935999354</v>
      </c>
      <c r="J16" s="39">
        <v>5.0324434402544824</v>
      </c>
      <c r="K16" s="39">
        <v>28.720157495744875</v>
      </c>
    </row>
    <row r="17" spans="2:11" x14ac:dyDescent="0.2">
      <c r="B17" s="12" t="s">
        <v>42</v>
      </c>
      <c r="C17" s="13">
        <v>97400.572901000007</v>
      </c>
      <c r="D17" s="13">
        <v>62263.419556000001</v>
      </c>
      <c r="E17" s="13">
        <v>35137.153344999999</v>
      </c>
      <c r="F17" s="13">
        <v>63.925106086681701</v>
      </c>
      <c r="G17" s="39">
        <v>24.799909647915431</v>
      </c>
      <c r="H17" s="39">
        <v>39.125196438766274</v>
      </c>
      <c r="I17" s="13">
        <v>36.074893913318299</v>
      </c>
      <c r="J17" s="39">
        <v>5.4371074556026855</v>
      </c>
      <c r="K17" s="39">
        <v>30.63778645771561</v>
      </c>
    </row>
    <row r="18" spans="2:11" x14ac:dyDescent="0.2">
      <c r="B18" s="12" t="s">
        <v>43</v>
      </c>
      <c r="C18" s="13">
        <v>2187.6837139999998</v>
      </c>
      <c r="D18" s="13">
        <v>1084.8150760000001</v>
      </c>
      <c r="E18" s="13">
        <v>1102.868637</v>
      </c>
      <c r="F18" s="13">
        <v>49.587381807423377</v>
      </c>
      <c r="G18" s="39">
        <v>16.257352592788923</v>
      </c>
      <c r="H18" s="39">
        <v>33.33002921463445</v>
      </c>
      <c r="I18" s="13">
        <v>50.412618146866187</v>
      </c>
      <c r="J18" s="39">
        <v>18.134805249091869</v>
      </c>
      <c r="K18" s="39">
        <v>32.277812897774304</v>
      </c>
    </row>
    <row r="19" spans="2:11" x14ac:dyDescent="0.2">
      <c r="B19" s="12" t="s">
        <v>44</v>
      </c>
      <c r="C19" s="13">
        <v>22680.846676000001</v>
      </c>
      <c r="D19" s="13">
        <v>14202.572802999999</v>
      </c>
      <c r="E19" s="13">
        <v>8478.2738740000004</v>
      </c>
      <c r="F19" s="13">
        <v>62.619235542157327</v>
      </c>
      <c r="G19" s="39">
        <v>18.254435895380681</v>
      </c>
      <c r="H19" s="39">
        <v>44.364799642367636</v>
      </c>
      <c r="I19" s="13">
        <v>37.380764462251683</v>
      </c>
      <c r="J19" s="39">
        <v>4.8194839487922474</v>
      </c>
      <c r="K19" s="39">
        <v>32.561280513459437</v>
      </c>
    </row>
    <row r="20" spans="2:11" x14ac:dyDescent="0.2">
      <c r="B20" s="12" t="s">
        <v>45</v>
      </c>
      <c r="C20" s="13">
        <v>2233.0515310000001</v>
      </c>
      <c r="D20" s="13">
        <v>292.86972200000002</v>
      </c>
      <c r="E20" s="13">
        <v>1940.1818089999999</v>
      </c>
      <c r="F20" s="13">
        <v>13.115224522778826</v>
      </c>
      <c r="G20" s="39">
        <v>8.5935589634182961</v>
      </c>
      <c r="H20" s="39">
        <v>4.5216655593605282</v>
      </c>
      <c r="I20" s="13">
        <v>86.884775477221183</v>
      </c>
      <c r="J20" s="39">
        <v>15.062437356713199</v>
      </c>
      <c r="K20" s="39">
        <v>71.822338075726208</v>
      </c>
    </row>
    <row r="21" spans="2:11" x14ac:dyDescent="0.2">
      <c r="B21" s="12" t="s">
        <v>46</v>
      </c>
      <c r="C21" s="13">
        <v>1286.292134</v>
      </c>
      <c r="D21" s="13">
        <v>214.29806300000001</v>
      </c>
      <c r="E21" s="13">
        <v>1071.9940710000001</v>
      </c>
      <c r="F21" s="13">
        <v>16.660139429881639</v>
      </c>
      <c r="G21" s="39">
        <v>12.8680025030768</v>
      </c>
      <c r="H21" s="39">
        <v>3.7921369268048406</v>
      </c>
      <c r="I21" s="13">
        <v>83.339860570118361</v>
      </c>
      <c r="J21" s="39">
        <v>17.08555562075761</v>
      </c>
      <c r="K21" s="39">
        <v>66.254304949360758</v>
      </c>
    </row>
    <row r="22" spans="2:11" x14ac:dyDescent="0.2">
      <c r="B22" s="12" t="s">
        <v>47</v>
      </c>
      <c r="C22" s="13">
        <v>1519.622159</v>
      </c>
      <c r="D22" s="13">
        <v>425.44505700000002</v>
      </c>
      <c r="E22" s="13">
        <v>1094.1771020000001</v>
      </c>
      <c r="F22" s="13">
        <v>27.996765806571787</v>
      </c>
      <c r="G22" s="39">
        <v>23.223422013813895</v>
      </c>
      <c r="H22" s="39">
        <v>4.7733437927578937</v>
      </c>
      <c r="I22" s="13">
        <v>72.003234193428213</v>
      </c>
      <c r="J22" s="39">
        <v>9.3371982739032973</v>
      </c>
      <c r="K22" s="39">
        <v>62.666035919524909</v>
      </c>
    </row>
    <row r="23" spans="2:11" x14ac:dyDescent="0.2">
      <c r="B23" s="12" t="s">
        <v>48</v>
      </c>
      <c r="C23" s="13">
        <v>3983.169484</v>
      </c>
      <c r="D23" s="13">
        <v>78.013159000000002</v>
      </c>
      <c r="E23" s="13">
        <v>3905.1563249999999</v>
      </c>
      <c r="F23" s="13">
        <v>1.958569910554175</v>
      </c>
      <c r="G23" s="39">
        <v>1.0072924629787106</v>
      </c>
      <c r="H23" s="39">
        <v>0.95127744757546462</v>
      </c>
      <c r="I23" s="13">
        <v>98.041430089445825</v>
      </c>
      <c r="J23" s="39">
        <v>18.431160058566064</v>
      </c>
      <c r="K23" s="39">
        <v>79.610270030879761</v>
      </c>
    </row>
    <row r="24" spans="2:11" x14ac:dyDescent="0.2">
      <c r="B24" s="12" t="s">
        <v>49</v>
      </c>
      <c r="C24" s="13">
        <v>4688.7980699999998</v>
      </c>
      <c r="D24" s="13">
        <v>1457.135687</v>
      </c>
      <c r="E24" s="13">
        <v>3231.6623829999999</v>
      </c>
      <c r="F24" s="13">
        <v>31.076955442442415</v>
      </c>
      <c r="G24" s="39">
        <v>18.096699694299268</v>
      </c>
      <c r="H24" s="39">
        <v>12.980255748143149</v>
      </c>
      <c r="I24" s="13">
        <v>68.923044557557574</v>
      </c>
      <c r="J24" s="39">
        <v>13.184204880889656</v>
      </c>
      <c r="K24" s="39">
        <v>55.738839676667929</v>
      </c>
    </row>
    <row r="25" spans="2:11" x14ac:dyDescent="0.2">
      <c r="B25" s="12" t="s">
        <v>50</v>
      </c>
      <c r="C25" s="13">
        <v>756.35414600000001</v>
      </c>
      <c r="D25" s="13">
        <v>71.833856999999995</v>
      </c>
      <c r="E25" s="13">
        <v>684.52028900000005</v>
      </c>
      <c r="F25" s="13">
        <v>9.4973839146510084</v>
      </c>
      <c r="G25" s="39">
        <v>7.1981139110461099</v>
      </c>
      <c r="H25" s="39">
        <v>2.2992700036048985</v>
      </c>
      <c r="I25" s="13">
        <v>90.50261608534899</v>
      </c>
      <c r="J25" s="39">
        <v>20.232367708869543</v>
      </c>
      <c r="K25" s="39">
        <v>70.270248508692646</v>
      </c>
    </row>
    <row r="26" spans="2:11" x14ac:dyDescent="0.2">
      <c r="B26" s="12" t="s">
        <v>51</v>
      </c>
      <c r="C26" s="13">
        <v>27060.803646</v>
      </c>
      <c r="D26" s="13">
        <v>5094.7296990000004</v>
      </c>
      <c r="E26" s="13">
        <v>21966.073947000001</v>
      </c>
      <c r="F26" s="13">
        <v>18.826971163338229</v>
      </c>
      <c r="G26" s="39">
        <v>9.1076107947160114</v>
      </c>
      <c r="H26" s="39">
        <v>9.7193603686222172</v>
      </c>
      <c r="I26" s="13">
        <v>81.173028836661771</v>
      </c>
      <c r="J26" s="39">
        <v>9.4635197184121349</v>
      </c>
      <c r="K26" s="39">
        <v>71.709509118249642</v>
      </c>
    </row>
    <row r="27" spans="2:11" x14ac:dyDescent="0.2">
      <c r="B27" s="12" t="s">
        <v>52</v>
      </c>
      <c r="C27" s="13">
        <v>24219.528550999999</v>
      </c>
      <c r="D27" s="13">
        <v>6427.192712</v>
      </c>
      <c r="E27" s="13">
        <v>17792.335838999999</v>
      </c>
      <c r="F27" s="13">
        <v>26.537232954250168</v>
      </c>
      <c r="G27" s="39">
        <v>14.552357534864058</v>
      </c>
      <c r="H27" s="39">
        <v>11.98487541938611</v>
      </c>
      <c r="I27" s="13">
        <v>73.462767045749828</v>
      </c>
      <c r="J27" s="39">
        <v>15.161321382733467</v>
      </c>
      <c r="K27" s="39">
        <v>58.301445663016374</v>
      </c>
    </row>
    <row r="28" spans="2:11" x14ac:dyDescent="0.2">
      <c r="B28" s="12" t="s">
        <v>53</v>
      </c>
      <c r="C28" s="13">
        <v>18721.06997</v>
      </c>
      <c r="D28" s="13">
        <v>9902.1920310000005</v>
      </c>
      <c r="E28" s="13">
        <v>8818.877939</v>
      </c>
      <c r="F28" s="13">
        <v>52.893301755017156</v>
      </c>
      <c r="G28" s="39">
        <v>19.001683566700542</v>
      </c>
      <c r="H28" s="39">
        <v>33.891618182975044</v>
      </c>
      <c r="I28" s="13">
        <v>47.106698244982844</v>
      </c>
      <c r="J28" s="39">
        <v>6.7173385816900506</v>
      </c>
      <c r="K28" s="39">
        <v>40.389359663292787</v>
      </c>
    </row>
    <row r="29" spans="2:11" x14ac:dyDescent="0.2">
      <c r="B29" s="12" t="s">
        <v>54</v>
      </c>
      <c r="C29" s="13">
        <v>5043.7140440000003</v>
      </c>
      <c r="D29" s="13">
        <v>2909.3033390000001</v>
      </c>
      <c r="E29" s="13">
        <v>2134.4107039999999</v>
      </c>
      <c r="F29" s="13">
        <v>57.681766127500943</v>
      </c>
      <c r="G29" s="39">
        <v>25.787485980638596</v>
      </c>
      <c r="H29" s="39">
        <v>31.894280166689004</v>
      </c>
      <c r="I29" s="13">
        <v>42.3182338526724</v>
      </c>
      <c r="J29" s="39">
        <v>7.1578667000257878</v>
      </c>
      <c r="K29" s="39">
        <v>35.160367152646607</v>
      </c>
    </row>
    <row r="30" spans="2:11" x14ac:dyDescent="0.2">
      <c r="B30" s="12" t="s">
        <v>55</v>
      </c>
      <c r="C30" s="13">
        <v>5277.6269810000003</v>
      </c>
      <c r="D30" s="13">
        <v>3971.2385829999998</v>
      </c>
      <c r="E30" s="13">
        <v>1306.3883980000001</v>
      </c>
      <c r="F30" s="13">
        <v>75.246670469452795</v>
      </c>
      <c r="G30" s="39">
        <v>33.138105654231339</v>
      </c>
      <c r="H30" s="39">
        <v>42.108564815221449</v>
      </c>
      <c r="I30" s="13">
        <v>24.753329530547205</v>
      </c>
      <c r="J30" s="39">
        <v>1.5643728762421225</v>
      </c>
      <c r="K30" s="39">
        <v>23.188956654305084</v>
      </c>
    </row>
    <row r="31" spans="2:11" x14ac:dyDescent="0.2">
      <c r="B31" s="12" t="s">
        <v>56</v>
      </c>
      <c r="C31" s="13">
        <v>2709.7461720000001</v>
      </c>
      <c r="D31" s="13">
        <v>606.55285400000002</v>
      </c>
      <c r="E31" s="13">
        <v>2103.1933180000001</v>
      </c>
      <c r="F31" s="13">
        <v>22.384120707229105</v>
      </c>
      <c r="G31" s="39">
        <v>16.098787314755178</v>
      </c>
      <c r="H31" s="39">
        <v>6.2853333555701028</v>
      </c>
      <c r="I31" s="13">
        <v>77.615879292770899</v>
      </c>
      <c r="J31" s="39">
        <v>21.025081200852785</v>
      </c>
      <c r="K31" s="39">
        <v>56.590798091918103</v>
      </c>
    </row>
    <row r="32" spans="2:11" x14ac:dyDescent="0.2">
      <c r="B32" s="12" t="s">
        <v>57</v>
      </c>
      <c r="C32" s="13">
        <v>4153.9140530000004</v>
      </c>
      <c r="D32" s="13">
        <v>1500.240732</v>
      </c>
      <c r="E32" s="13">
        <v>2653.6733210000002</v>
      </c>
      <c r="F32" s="13">
        <v>36.116316150463213</v>
      </c>
      <c r="G32" s="39">
        <v>19.435620735025353</v>
      </c>
      <c r="H32" s="39">
        <v>16.680695439511542</v>
      </c>
      <c r="I32" s="13">
        <v>63.883683849536787</v>
      </c>
      <c r="J32" s="39">
        <v>12.035603761202808</v>
      </c>
      <c r="K32" s="39">
        <v>51.84808008833398</v>
      </c>
    </row>
    <row r="33" spans="2:11" x14ac:dyDescent="0.2">
      <c r="B33" s="20" t="s">
        <v>58</v>
      </c>
      <c r="C33" s="54">
        <v>13838.310434000001</v>
      </c>
      <c r="D33" s="54">
        <v>5826.307366</v>
      </c>
      <c r="E33" s="54">
        <v>8012.0030690000003</v>
      </c>
      <c r="F33" s="54">
        <v>42.102736412713142</v>
      </c>
      <c r="G33" s="33">
        <v>25.515795406096903</v>
      </c>
      <c r="H33" s="33">
        <v>16.586940999389927</v>
      </c>
      <c r="I33" s="54">
        <v>57.89726359451317</v>
      </c>
      <c r="J33" s="33">
        <v>13.27225963573871</v>
      </c>
      <c r="K33" s="33">
        <v>44.625003958774471</v>
      </c>
    </row>
    <row r="34" spans="2:11" x14ac:dyDescent="0.2">
      <c r="B34" s="58" t="s">
        <v>63</v>
      </c>
      <c r="C34" s="59" t="s">
        <v>64</v>
      </c>
      <c r="D34" s="59" t="s">
        <v>64</v>
      </c>
      <c r="E34" s="59" t="s">
        <v>64</v>
      </c>
      <c r="F34" s="59" t="s">
        <v>64</v>
      </c>
      <c r="G34" s="35" t="s">
        <v>64</v>
      </c>
      <c r="H34" s="35" t="s">
        <v>64</v>
      </c>
      <c r="I34" s="59" t="s">
        <v>64</v>
      </c>
      <c r="J34" s="35" t="s">
        <v>64</v>
      </c>
      <c r="K34" s="35" t="s">
        <v>64</v>
      </c>
    </row>
    <row r="35" spans="2:11" x14ac:dyDescent="0.2">
      <c r="B35" s="6" t="s">
        <v>61</v>
      </c>
    </row>
    <row r="36" spans="2:11" x14ac:dyDescent="0.2">
      <c r="B36" s="6" t="s">
        <v>79</v>
      </c>
    </row>
    <row r="37" spans="2:11" ht="15.95" customHeight="1" x14ac:dyDescent="0.2">
      <c r="B37" s="28" t="s">
        <v>83</v>
      </c>
    </row>
  </sheetData>
  <mergeCells count="7">
    <mergeCell ref="F4:K4"/>
    <mergeCell ref="F5:H5"/>
    <mergeCell ref="I5:K5"/>
    <mergeCell ref="C4:E4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B1:U34"/>
  <sheetViews>
    <sheetView showGridLines="0" zoomScaleNormal="100" workbookViewId="0">
      <selection activeCell="B32" sqref="B32:D32"/>
    </sheetView>
  </sheetViews>
  <sheetFormatPr defaultColWidth="9" defaultRowHeight="12.75" x14ac:dyDescent="0.2"/>
  <cols>
    <col min="1" max="1" width="2.875" style="3" customWidth="1"/>
    <col min="2" max="2" width="14.25" style="2" customWidth="1"/>
    <col min="3" max="4" width="13.375" style="2" customWidth="1"/>
    <col min="5" max="5" width="3.125" style="2" customWidth="1"/>
    <col min="6" max="21" width="9" style="2"/>
    <col min="22" max="16384" width="9" style="3"/>
  </cols>
  <sheetData>
    <row r="1" spans="2:4" ht="12.6" customHeight="1" x14ac:dyDescent="0.2"/>
    <row r="2" spans="2:4" x14ac:dyDescent="0.2">
      <c r="B2" s="4" t="s">
        <v>94</v>
      </c>
    </row>
    <row r="3" spans="2:4" ht="8.1" customHeight="1" x14ac:dyDescent="0.2"/>
    <row r="4" spans="2:4" ht="14.1" customHeight="1" x14ac:dyDescent="0.2">
      <c r="B4" s="114" t="s">
        <v>73</v>
      </c>
      <c r="C4" s="116" t="s">
        <v>4</v>
      </c>
      <c r="D4" s="102"/>
    </row>
    <row r="5" spans="2:4" ht="23.1" customHeight="1" x14ac:dyDescent="0.2">
      <c r="B5" s="115"/>
      <c r="C5" s="62" t="s">
        <v>3</v>
      </c>
      <c r="D5" s="63" t="s">
        <v>77</v>
      </c>
    </row>
    <row r="6" spans="2:4" x14ac:dyDescent="0.2">
      <c r="B6" s="5" t="s">
        <v>65</v>
      </c>
      <c r="C6" s="61">
        <v>43.341175708663116</v>
      </c>
      <c r="D6" s="61">
        <v>56.658824291156726</v>
      </c>
    </row>
    <row r="7" spans="2:4" ht="6.95" customHeight="1" x14ac:dyDescent="0.2">
      <c r="B7" s="8"/>
      <c r="C7" s="9"/>
      <c r="D7" s="9"/>
    </row>
    <row r="8" spans="2:4" x14ac:dyDescent="0.2">
      <c r="B8" s="10" t="s">
        <v>48</v>
      </c>
      <c r="C8" s="11">
        <v>1.958569910554175</v>
      </c>
      <c r="D8" s="11">
        <v>98.041430089445825</v>
      </c>
    </row>
    <row r="9" spans="2:4" x14ac:dyDescent="0.2">
      <c r="B9" s="12" t="s">
        <v>50</v>
      </c>
      <c r="C9" s="13">
        <v>9.4973839146510084</v>
      </c>
      <c r="D9" s="13">
        <v>90.50261608534899</v>
      </c>
    </row>
    <row r="10" spans="2:4" x14ac:dyDescent="0.2">
      <c r="B10" s="12" t="s">
        <v>34</v>
      </c>
      <c r="C10" s="13">
        <v>9.6008231745299231</v>
      </c>
      <c r="D10" s="13">
        <v>90.399176825470079</v>
      </c>
    </row>
    <row r="11" spans="2:4" x14ac:dyDescent="0.2">
      <c r="B11" s="12" t="s">
        <v>45</v>
      </c>
      <c r="C11" s="13">
        <v>13.115224522778826</v>
      </c>
      <c r="D11" s="13">
        <v>86.884775477221183</v>
      </c>
    </row>
    <row r="12" spans="2:4" x14ac:dyDescent="0.2">
      <c r="B12" s="12" t="s">
        <v>46</v>
      </c>
      <c r="C12" s="13">
        <v>16.660139429881639</v>
      </c>
      <c r="D12" s="13">
        <v>83.339860570118361</v>
      </c>
    </row>
    <row r="13" spans="2:4" x14ac:dyDescent="0.2">
      <c r="B13" s="12" t="s">
        <v>51</v>
      </c>
      <c r="C13" s="13">
        <v>18.826971163338229</v>
      </c>
      <c r="D13" s="13">
        <v>81.173028836661771</v>
      </c>
    </row>
    <row r="14" spans="2:4" x14ac:dyDescent="0.2">
      <c r="B14" s="12" t="s">
        <v>39</v>
      </c>
      <c r="C14" s="13">
        <v>19.808757124441208</v>
      </c>
      <c r="D14" s="13">
        <v>80.191242875558785</v>
      </c>
    </row>
    <row r="15" spans="2:4" x14ac:dyDescent="0.2">
      <c r="B15" s="12" t="s">
        <v>56</v>
      </c>
      <c r="C15" s="13">
        <v>22.384120707229105</v>
      </c>
      <c r="D15" s="13">
        <v>77.615879292770899</v>
      </c>
    </row>
    <row r="16" spans="2:4" x14ac:dyDescent="0.2">
      <c r="B16" s="12" t="s">
        <v>38</v>
      </c>
      <c r="C16" s="13">
        <v>26.137079116799178</v>
      </c>
      <c r="D16" s="13">
        <v>73.862920883200829</v>
      </c>
    </row>
    <row r="17" spans="2:5" x14ac:dyDescent="0.2">
      <c r="B17" s="12" t="s">
        <v>52</v>
      </c>
      <c r="C17" s="13">
        <v>26.537232954250168</v>
      </c>
      <c r="D17" s="13">
        <v>73.462767045749828</v>
      </c>
    </row>
    <row r="18" spans="2:5" x14ac:dyDescent="0.2">
      <c r="B18" s="12" t="s">
        <v>47</v>
      </c>
      <c r="C18" s="13">
        <v>27.996765806571787</v>
      </c>
      <c r="D18" s="13">
        <v>72.003234193428213</v>
      </c>
    </row>
    <row r="19" spans="2:5" x14ac:dyDescent="0.2">
      <c r="B19" s="12" t="s">
        <v>49</v>
      </c>
      <c r="C19" s="13">
        <v>31.076955442442415</v>
      </c>
      <c r="D19" s="13">
        <v>68.923044557557574</v>
      </c>
    </row>
    <row r="20" spans="2:5" x14ac:dyDescent="0.2">
      <c r="B20" s="12" t="s">
        <v>37</v>
      </c>
      <c r="C20" s="13">
        <v>32.779584410113436</v>
      </c>
      <c r="D20" s="13">
        <v>67.220415589886557</v>
      </c>
    </row>
    <row r="21" spans="2:5" x14ac:dyDescent="0.2">
      <c r="B21" s="12" t="s">
        <v>62</v>
      </c>
      <c r="C21" s="13">
        <v>34.38906483636309</v>
      </c>
      <c r="D21" s="13">
        <v>65.610935163636924</v>
      </c>
    </row>
    <row r="22" spans="2:5" x14ac:dyDescent="0.2">
      <c r="B22" s="12" t="s">
        <v>57</v>
      </c>
      <c r="C22" s="13">
        <v>36.116316150463213</v>
      </c>
      <c r="D22" s="13">
        <v>63.883683849536787</v>
      </c>
    </row>
    <row r="23" spans="2:5" x14ac:dyDescent="0.2">
      <c r="B23" s="12" t="s">
        <v>58</v>
      </c>
      <c r="C23" s="13">
        <v>42.102736412713142</v>
      </c>
      <c r="D23" s="13">
        <v>57.89726359451317</v>
      </c>
    </row>
    <row r="24" spans="2:5" x14ac:dyDescent="0.2">
      <c r="B24" s="12" t="s">
        <v>43</v>
      </c>
      <c r="C24" s="13">
        <v>49.587381807423377</v>
      </c>
      <c r="D24" s="13">
        <v>50.412618146866187</v>
      </c>
    </row>
    <row r="25" spans="2:5" x14ac:dyDescent="0.2">
      <c r="B25" s="12" t="s">
        <v>53</v>
      </c>
      <c r="C25" s="13">
        <v>52.893301755017156</v>
      </c>
      <c r="D25" s="13">
        <v>47.106698244982844</v>
      </c>
    </row>
    <row r="26" spans="2:5" x14ac:dyDescent="0.2">
      <c r="B26" s="12" t="s">
        <v>54</v>
      </c>
      <c r="C26" s="13">
        <v>57.681766127500943</v>
      </c>
      <c r="D26" s="13">
        <v>42.3182338526724</v>
      </c>
    </row>
    <row r="27" spans="2:5" x14ac:dyDescent="0.2">
      <c r="B27" s="12" t="s">
        <v>35</v>
      </c>
      <c r="C27" s="13">
        <v>59.909734168109772</v>
      </c>
      <c r="D27" s="13">
        <v>40.090265763471031</v>
      </c>
    </row>
    <row r="28" spans="2:5" x14ac:dyDescent="0.2">
      <c r="B28" s="12" t="s">
        <v>44</v>
      </c>
      <c r="C28" s="13">
        <v>62.619235542157327</v>
      </c>
      <c r="D28" s="13">
        <v>37.380764462251683</v>
      </c>
    </row>
    <row r="29" spans="2:5" x14ac:dyDescent="0.2">
      <c r="B29" s="12" t="s">
        <v>42</v>
      </c>
      <c r="C29" s="13">
        <v>63.925106086681701</v>
      </c>
      <c r="D29" s="13">
        <v>36.074893913318299</v>
      </c>
    </row>
    <row r="30" spans="2:5" x14ac:dyDescent="0.2">
      <c r="B30" s="12" t="s">
        <v>41</v>
      </c>
      <c r="C30" s="13">
        <v>66.247399064000646</v>
      </c>
      <c r="D30" s="13">
        <v>33.752600935999354</v>
      </c>
    </row>
    <row r="31" spans="2:5" x14ac:dyDescent="0.2">
      <c r="B31" s="15" t="s">
        <v>40</v>
      </c>
      <c r="C31" s="16">
        <v>72.797731787720224</v>
      </c>
      <c r="D31" s="16">
        <v>27.202268212279783</v>
      </c>
      <c r="E31" s="14"/>
    </row>
    <row r="32" spans="2:5" x14ac:dyDescent="0.2">
      <c r="B32" s="15" t="s">
        <v>55</v>
      </c>
      <c r="C32" s="16">
        <v>75.246670469452795</v>
      </c>
      <c r="D32" s="16">
        <v>24.753329530547205</v>
      </c>
      <c r="E32" s="17"/>
    </row>
    <row r="33" spans="2:5" x14ac:dyDescent="0.2">
      <c r="B33" s="6" t="s">
        <v>95</v>
      </c>
      <c r="C33" s="14"/>
      <c r="D33" s="18"/>
      <c r="E33" s="17"/>
    </row>
    <row r="34" spans="2:5" x14ac:dyDescent="0.2">
      <c r="B34" s="7" t="s">
        <v>96</v>
      </c>
    </row>
  </sheetData>
  <sortState xmlns:xlrd2="http://schemas.microsoft.com/office/spreadsheetml/2017/richdata2" ref="B8:D32">
    <sortCondition descending="1" ref="D8:D32"/>
  </sortState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9"/>
  </sheetPr>
  <dimension ref="B2:H35"/>
  <sheetViews>
    <sheetView showGridLines="0" zoomScaleNormal="100" workbookViewId="0">
      <selection activeCell="B2" sqref="B2:H36"/>
    </sheetView>
  </sheetViews>
  <sheetFormatPr defaultColWidth="9" defaultRowHeight="12.75" x14ac:dyDescent="0.2"/>
  <cols>
    <col min="1" max="1" width="2.875" style="3" customWidth="1"/>
    <col min="2" max="2" width="13.75" style="2" customWidth="1"/>
    <col min="3" max="8" width="9.75" style="2" customWidth="1"/>
    <col min="9" max="16384" width="9" style="3"/>
  </cols>
  <sheetData>
    <row r="2" spans="2:8" ht="29.1" customHeight="1" x14ac:dyDescent="0.2">
      <c r="B2" s="117" t="s">
        <v>97</v>
      </c>
      <c r="C2" s="117"/>
      <c r="D2" s="117"/>
      <c r="E2" s="117"/>
      <c r="F2" s="117"/>
      <c r="G2" s="117"/>
      <c r="H2" s="117"/>
    </row>
    <row r="3" spans="2:8" ht="8.1" customHeight="1" x14ac:dyDescent="0.2"/>
    <row r="4" spans="2:8" ht="26.1" customHeight="1" x14ac:dyDescent="0.2">
      <c r="B4" s="114" t="s">
        <v>73</v>
      </c>
      <c r="C4" s="116" t="s">
        <v>81</v>
      </c>
      <c r="D4" s="102"/>
      <c r="E4" s="102"/>
      <c r="F4" s="116" t="s">
        <v>82</v>
      </c>
      <c r="G4" s="102"/>
      <c r="H4" s="102"/>
    </row>
    <row r="5" spans="2:8" x14ac:dyDescent="0.2">
      <c r="B5" s="115"/>
      <c r="C5" s="63" t="s">
        <v>2</v>
      </c>
      <c r="D5" s="64" t="s">
        <v>0</v>
      </c>
      <c r="E5" s="64" t="s">
        <v>76</v>
      </c>
      <c r="F5" s="63" t="s">
        <v>2</v>
      </c>
      <c r="G5" s="64" t="s">
        <v>0</v>
      </c>
      <c r="H5" s="64" t="s">
        <v>76</v>
      </c>
    </row>
    <row r="6" spans="2:8" x14ac:dyDescent="0.2">
      <c r="B6" s="19" t="s">
        <v>65</v>
      </c>
      <c r="C6" s="61">
        <v>485.09</v>
      </c>
      <c r="D6" s="60">
        <v>288.52</v>
      </c>
      <c r="E6" s="60">
        <v>1013.1</v>
      </c>
      <c r="F6" s="61">
        <v>97.44</v>
      </c>
      <c r="G6" s="60">
        <v>73.52</v>
      </c>
      <c r="H6" s="60">
        <v>129.74</v>
      </c>
    </row>
    <row r="7" spans="2:8" x14ac:dyDescent="0.2">
      <c r="B7" s="10" t="s">
        <v>34</v>
      </c>
      <c r="C7" s="11">
        <v>673.09</v>
      </c>
      <c r="D7" s="37">
        <v>262.72000000000003</v>
      </c>
      <c r="E7" s="37">
        <v>806.95</v>
      </c>
      <c r="F7" s="11">
        <v>96.71</v>
      </c>
      <c r="G7" s="37">
        <v>82.69</v>
      </c>
      <c r="H7" s="37">
        <v>98.48</v>
      </c>
    </row>
    <row r="8" spans="2:8" x14ac:dyDescent="0.2">
      <c r="B8" s="10" t="s">
        <v>35</v>
      </c>
      <c r="C8" s="13">
        <v>303.83999999999997</v>
      </c>
      <c r="D8" s="39">
        <v>235.54</v>
      </c>
      <c r="E8" s="39">
        <v>536.15</v>
      </c>
      <c r="F8" s="13">
        <v>68.84</v>
      </c>
      <c r="G8" s="39">
        <v>58.77</v>
      </c>
      <c r="H8" s="39">
        <v>92.55</v>
      </c>
    </row>
    <row r="9" spans="2:8" x14ac:dyDescent="0.2">
      <c r="B9" s="10" t="s">
        <v>62</v>
      </c>
      <c r="C9" s="13">
        <v>252.33</v>
      </c>
      <c r="D9" s="39">
        <v>120.25</v>
      </c>
      <c r="E9" s="39">
        <v>594.70000000000005</v>
      </c>
      <c r="F9" s="13">
        <v>56.45</v>
      </c>
      <c r="G9" s="39">
        <v>31.63</v>
      </c>
      <c r="H9" s="39">
        <v>95.87</v>
      </c>
    </row>
    <row r="10" spans="2:8" x14ac:dyDescent="0.2">
      <c r="B10" s="10" t="s">
        <v>36</v>
      </c>
      <c r="C10" s="13" t="s">
        <v>64</v>
      </c>
      <c r="D10" s="39" t="s">
        <v>64</v>
      </c>
      <c r="E10" s="39" t="s">
        <v>64</v>
      </c>
      <c r="F10" s="13" t="s">
        <v>64</v>
      </c>
      <c r="G10" s="39" t="s">
        <v>64</v>
      </c>
      <c r="H10" s="39" t="s">
        <v>64</v>
      </c>
    </row>
    <row r="11" spans="2:8" x14ac:dyDescent="0.2">
      <c r="B11" s="10" t="s">
        <v>37</v>
      </c>
      <c r="C11" s="13">
        <v>705.28</v>
      </c>
      <c r="D11" s="39">
        <v>389.98</v>
      </c>
      <c r="E11" s="39">
        <v>1164.33</v>
      </c>
      <c r="F11" s="13">
        <v>125.07</v>
      </c>
      <c r="G11" s="39">
        <v>108.02</v>
      </c>
      <c r="H11" s="39">
        <v>135.5</v>
      </c>
    </row>
    <row r="12" spans="2:8" x14ac:dyDescent="0.2">
      <c r="B12" s="10" t="s">
        <v>38</v>
      </c>
      <c r="C12" s="13">
        <v>467.16</v>
      </c>
      <c r="D12" s="39">
        <v>179.27</v>
      </c>
      <c r="E12" s="39">
        <v>1082.0899999999999</v>
      </c>
      <c r="F12" s="13">
        <v>133.25</v>
      </c>
      <c r="G12" s="39">
        <v>82.74</v>
      </c>
      <c r="H12" s="39">
        <v>169.96</v>
      </c>
    </row>
    <row r="13" spans="2:8" x14ac:dyDescent="0.2">
      <c r="B13" s="10" t="s">
        <v>39</v>
      </c>
      <c r="C13" s="13">
        <v>598.47</v>
      </c>
      <c r="D13" s="39">
        <v>230.74</v>
      </c>
      <c r="E13" s="39">
        <v>987.02</v>
      </c>
      <c r="F13" s="13">
        <v>142.96</v>
      </c>
      <c r="G13" s="39">
        <v>97.02</v>
      </c>
      <c r="H13" s="39">
        <v>161.9</v>
      </c>
    </row>
    <row r="14" spans="2:8" x14ac:dyDescent="0.2">
      <c r="B14" s="10" t="s">
        <v>40</v>
      </c>
      <c r="C14" s="13">
        <v>458.27</v>
      </c>
      <c r="D14" s="39">
        <v>391.61</v>
      </c>
      <c r="E14" s="39">
        <v>841.73</v>
      </c>
      <c r="F14" s="13">
        <v>48.05</v>
      </c>
      <c r="G14" s="39">
        <v>40.49</v>
      </c>
      <c r="H14" s="39">
        <v>96</v>
      </c>
    </row>
    <row r="15" spans="2:8" x14ac:dyDescent="0.2">
      <c r="B15" s="10" t="s">
        <v>41</v>
      </c>
      <c r="C15" s="13">
        <v>346.72</v>
      </c>
      <c r="D15" s="39">
        <v>257.67</v>
      </c>
      <c r="E15" s="39">
        <v>1077.76</v>
      </c>
      <c r="F15" s="13">
        <v>80.12</v>
      </c>
      <c r="G15" s="39">
        <v>66.430000000000007</v>
      </c>
      <c r="H15" s="39">
        <v>134.54</v>
      </c>
    </row>
    <row r="16" spans="2:8" x14ac:dyDescent="0.2">
      <c r="B16" s="10" t="s">
        <v>42</v>
      </c>
      <c r="C16" s="13">
        <v>406.75</v>
      </c>
      <c r="D16" s="39">
        <v>300.01</v>
      </c>
      <c r="E16" s="39">
        <v>1100.73</v>
      </c>
      <c r="F16" s="13">
        <v>86.68</v>
      </c>
      <c r="G16" s="39">
        <v>69.239999999999995</v>
      </c>
      <c r="H16" s="39">
        <v>156.63</v>
      </c>
    </row>
    <row r="17" spans="2:8" x14ac:dyDescent="0.2">
      <c r="B17" s="10" t="s">
        <v>43</v>
      </c>
      <c r="C17" s="13">
        <v>384.41</v>
      </c>
      <c r="D17" s="39">
        <v>298.88</v>
      </c>
      <c r="E17" s="39">
        <v>535.03</v>
      </c>
      <c r="F17" s="13">
        <v>67.459999999999994</v>
      </c>
      <c r="G17" s="39">
        <v>50.41</v>
      </c>
      <c r="H17" s="39">
        <v>101.1</v>
      </c>
    </row>
    <row r="18" spans="2:8" x14ac:dyDescent="0.2">
      <c r="B18" s="10" t="s">
        <v>44</v>
      </c>
      <c r="C18" s="13">
        <v>501.82</v>
      </c>
      <c r="D18" s="39">
        <v>399.71</v>
      </c>
      <c r="E18" s="39">
        <v>877.27</v>
      </c>
      <c r="F18" s="13">
        <v>83.71</v>
      </c>
      <c r="G18" s="39">
        <v>71.27</v>
      </c>
      <c r="H18" s="39">
        <v>118.3</v>
      </c>
    </row>
    <row r="19" spans="2:8" x14ac:dyDescent="0.2">
      <c r="B19" s="10" t="s">
        <v>45</v>
      </c>
      <c r="C19" s="13">
        <v>689.41</v>
      </c>
      <c r="D19" s="39">
        <v>187.21</v>
      </c>
      <c r="E19" s="39">
        <v>1158.51</v>
      </c>
      <c r="F19" s="13">
        <v>135.04</v>
      </c>
      <c r="G19" s="39">
        <v>67.3</v>
      </c>
      <c r="H19" s="39">
        <v>159.22999999999999</v>
      </c>
    </row>
    <row r="20" spans="2:8" x14ac:dyDescent="0.2">
      <c r="B20" s="10" t="s">
        <v>46</v>
      </c>
      <c r="C20" s="13">
        <v>278.88</v>
      </c>
      <c r="D20" s="39">
        <v>73.709999999999994</v>
      </c>
      <c r="E20" s="39">
        <v>628.71</v>
      </c>
      <c r="F20" s="13">
        <v>73.489999999999995</v>
      </c>
      <c r="G20" s="39">
        <v>30.49</v>
      </c>
      <c r="H20" s="39">
        <v>102.35</v>
      </c>
    </row>
    <row r="21" spans="2:8" x14ac:dyDescent="0.2">
      <c r="B21" s="10" t="s">
        <v>47</v>
      </c>
      <c r="C21" s="13">
        <v>250.22</v>
      </c>
      <c r="D21" s="39">
        <v>108.53</v>
      </c>
      <c r="E21" s="39">
        <v>508.22</v>
      </c>
      <c r="F21" s="13">
        <v>64.209999999999994</v>
      </c>
      <c r="G21" s="39">
        <v>48.28</v>
      </c>
      <c r="H21" s="39">
        <v>73.66</v>
      </c>
    </row>
    <row r="22" spans="2:8" x14ac:dyDescent="0.2">
      <c r="B22" s="10" t="s">
        <v>48</v>
      </c>
      <c r="C22" s="13">
        <v>1213.83</v>
      </c>
      <c r="D22" s="39">
        <v>393.95</v>
      </c>
      <c r="E22" s="39">
        <v>1266.49</v>
      </c>
      <c r="F22" s="13">
        <v>182.83</v>
      </c>
      <c r="G22" s="39">
        <v>111.34</v>
      </c>
      <c r="H22" s="39">
        <v>185.21</v>
      </c>
    </row>
    <row r="23" spans="2:8" x14ac:dyDescent="0.2">
      <c r="B23" s="10" t="s">
        <v>49</v>
      </c>
      <c r="C23" s="13">
        <v>273.95999999999998</v>
      </c>
      <c r="D23" s="39">
        <v>134.13999999999999</v>
      </c>
      <c r="E23" s="39">
        <v>516.91999999999996</v>
      </c>
      <c r="F23" s="13">
        <v>70.44</v>
      </c>
      <c r="G23" s="39">
        <v>44.48</v>
      </c>
      <c r="H23" s="39">
        <v>95.6</v>
      </c>
    </row>
    <row r="24" spans="2:8" x14ac:dyDescent="0.2">
      <c r="B24" s="10" t="s">
        <v>50</v>
      </c>
      <c r="C24" s="13">
        <v>619.29999999999995</v>
      </c>
      <c r="D24" s="39">
        <v>158.05000000000001</v>
      </c>
      <c r="E24" s="39">
        <v>892.68</v>
      </c>
      <c r="F24" s="13">
        <v>137.22</v>
      </c>
      <c r="G24" s="39">
        <v>64.97</v>
      </c>
      <c r="H24" s="39">
        <v>155.35</v>
      </c>
    </row>
    <row r="25" spans="2:8" x14ac:dyDescent="0.2">
      <c r="B25" s="10" t="s">
        <v>51</v>
      </c>
      <c r="C25" s="13">
        <v>573.35</v>
      </c>
      <c r="D25" s="39">
        <v>229.56</v>
      </c>
      <c r="E25" s="39">
        <v>878.49</v>
      </c>
      <c r="F25" s="13">
        <v>83.83</v>
      </c>
      <c r="G25" s="39">
        <v>57.66</v>
      </c>
      <c r="H25" s="39">
        <v>93.69</v>
      </c>
    </row>
    <row r="26" spans="2:8" x14ac:dyDescent="0.2">
      <c r="B26" s="10" t="s">
        <v>52</v>
      </c>
      <c r="C26" s="13">
        <v>784.89</v>
      </c>
      <c r="D26" s="39">
        <v>434.96</v>
      </c>
      <c r="E26" s="39">
        <v>1106.43</v>
      </c>
      <c r="F26" s="13">
        <v>160.79</v>
      </c>
      <c r="G26" s="39">
        <v>137.91999999999999</v>
      </c>
      <c r="H26" s="39">
        <v>171.04</v>
      </c>
    </row>
    <row r="27" spans="2:8" x14ac:dyDescent="0.2">
      <c r="B27" s="10" t="s">
        <v>53</v>
      </c>
      <c r="C27" s="13">
        <v>284.39</v>
      </c>
      <c r="D27" s="39">
        <v>189.73</v>
      </c>
      <c r="E27" s="39">
        <v>646.67999999999995</v>
      </c>
      <c r="F27" s="13">
        <v>52.27</v>
      </c>
      <c r="G27" s="39">
        <v>41.82</v>
      </c>
      <c r="H27" s="39">
        <v>72.650000000000006</v>
      </c>
    </row>
    <row r="28" spans="2:8" x14ac:dyDescent="0.2">
      <c r="B28" s="10" t="s">
        <v>54</v>
      </c>
      <c r="C28" s="13">
        <v>251.68</v>
      </c>
      <c r="D28" s="39">
        <v>168.84</v>
      </c>
      <c r="E28" s="39">
        <v>759.81</v>
      </c>
      <c r="F28" s="13">
        <v>61.37</v>
      </c>
      <c r="G28" s="39">
        <v>46.24</v>
      </c>
      <c r="H28" s="39">
        <v>110.8</v>
      </c>
    </row>
    <row r="29" spans="2:8" x14ac:dyDescent="0.2">
      <c r="B29" s="10" t="s">
        <v>55</v>
      </c>
      <c r="C29" s="13">
        <v>246.8</v>
      </c>
      <c r="D29" s="39">
        <v>203.69</v>
      </c>
      <c r="E29" s="39">
        <v>692.06</v>
      </c>
      <c r="F29" s="13">
        <v>67.14</v>
      </c>
      <c r="G29" s="39">
        <v>60.36</v>
      </c>
      <c r="H29" s="39">
        <v>101.99</v>
      </c>
    </row>
    <row r="30" spans="2:8" x14ac:dyDescent="0.2">
      <c r="B30" s="10" t="s">
        <v>56</v>
      </c>
      <c r="C30" s="13">
        <v>345.91</v>
      </c>
      <c r="D30" s="39">
        <v>168.78</v>
      </c>
      <c r="E30" s="39">
        <v>496.05</v>
      </c>
      <c r="F30" s="13">
        <v>87.48</v>
      </c>
      <c r="G30" s="39">
        <v>70.260000000000005</v>
      </c>
      <c r="H30" s="39">
        <v>94.13</v>
      </c>
    </row>
    <row r="31" spans="2:8" x14ac:dyDescent="0.2">
      <c r="B31" s="10" t="s">
        <v>57</v>
      </c>
      <c r="C31" s="13">
        <v>350.32</v>
      </c>
      <c r="D31" s="39">
        <v>200.38</v>
      </c>
      <c r="E31" s="39">
        <v>607.15</v>
      </c>
      <c r="F31" s="13">
        <v>82.36</v>
      </c>
      <c r="G31" s="39">
        <v>57.72</v>
      </c>
      <c r="H31" s="39">
        <v>108.56</v>
      </c>
    </row>
    <row r="32" spans="2:8" x14ac:dyDescent="0.2">
      <c r="B32" s="10" t="s">
        <v>58</v>
      </c>
      <c r="C32" s="13">
        <v>442.08</v>
      </c>
      <c r="D32" s="39">
        <v>242.61</v>
      </c>
      <c r="E32" s="39">
        <v>1099.3800000000001</v>
      </c>
      <c r="F32" s="13">
        <v>101.71</v>
      </c>
      <c r="G32" s="39">
        <v>73.489999999999995</v>
      </c>
      <c r="H32" s="39">
        <v>141.13999999999999</v>
      </c>
    </row>
    <row r="33" spans="2:8" x14ac:dyDescent="0.2">
      <c r="B33" s="15" t="s">
        <v>63</v>
      </c>
      <c r="C33" s="16" t="s">
        <v>64</v>
      </c>
      <c r="D33" s="57" t="s">
        <v>64</v>
      </c>
      <c r="E33" s="57" t="s">
        <v>64</v>
      </c>
      <c r="F33" s="16" t="s">
        <v>64</v>
      </c>
      <c r="G33" s="57" t="s">
        <v>64</v>
      </c>
      <c r="H33" s="57" t="s">
        <v>64</v>
      </c>
    </row>
    <row r="34" spans="2:8" x14ac:dyDescent="0.2">
      <c r="B34" s="6" t="s">
        <v>79</v>
      </c>
      <c r="C34" s="18"/>
      <c r="D34" s="18"/>
      <c r="E34" s="18"/>
      <c r="F34" s="18"/>
      <c r="G34" s="18"/>
      <c r="H34" s="18"/>
    </row>
    <row r="35" spans="2:8" ht="15.95" customHeight="1" x14ac:dyDescent="0.2">
      <c r="B35" s="28" t="s">
        <v>83</v>
      </c>
    </row>
  </sheetData>
  <mergeCells count="4">
    <mergeCell ref="C4:E4"/>
    <mergeCell ref="F4:H4"/>
    <mergeCell ref="B2:H2"/>
    <mergeCell ref="B4:B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B1:S38"/>
  <sheetViews>
    <sheetView showGridLines="0" zoomScaleNormal="100" workbookViewId="0">
      <selection activeCell="E8" sqref="E8"/>
    </sheetView>
  </sheetViews>
  <sheetFormatPr defaultColWidth="9" defaultRowHeight="12.75" x14ac:dyDescent="0.2"/>
  <cols>
    <col min="1" max="1" width="2.875" style="3" customWidth="1"/>
    <col min="2" max="3" width="14.375" style="2" customWidth="1"/>
    <col min="4" max="4" width="4.375" style="2" customWidth="1"/>
    <col min="5" max="19" width="9" style="2"/>
    <col min="20" max="16384" width="9" style="3"/>
  </cols>
  <sheetData>
    <row r="1" spans="2:10" ht="12.6" customHeight="1" x14ac:dyDescent="0.2">
      <c r="B1" s="117"/>
      <c r="C1" s="117"/>
      <c r="D1" s="117"/>
      <c r="J1" s="3"/>
    </row>
    <row r="2" spans="2:10" ht="19.5" customHeight="1" x14ac:dyDescent="0.2">
      <c r="B2" s="117" t="s">
        <v>98</v>
      </c>
      <c r="C2" s="117"/>
      <c r="D2" s="117"/>
      <c r="E2" s="117"/>
      <c r="F2" s="117"/>
      <c r="G2" s="117"/>
      <c r="H2" s="117"/>
      <c r="I2" s="117"/>
    </row>
    <row r="3" spans="2:10" ht="8.1" customHeight="1" x14ac:dyDescent="0.2">
      <c r="B3" s="100"/>
      <c r="C3" s="100"/>
      <c r="D3" s="100"/>
      <c r="E3" s="100"/>
      <c r="F3" s="100"/>
      <c r="G3" s="100"/>
      <c r="H3" s="100"/>
      <c r="I3" s="100"/>
    </row>
    <row r="4" spans="2:10" ht="37.5" customHeight="1" x14ac:dyDescent="0.2">
      <c r="B4" s="68" t="s">
        <v>73</v>
      </c>
      <c r="C4" s="67" t="s">
        <v>81</v>
      </c>
      <c r="D4" s="21"/>
    </row>
    <row r="5" spans="2:10" x14ac:dyDescent="0.2">
      <c r="B5" s="65" t="s">
        <v>65</v>
      </c>
      <c r="C5" s="66">
        <v>485.09</v>
      </c>
      <c r="D5" s="24"/>
    </row>
    <row r="6" spans="2:10" x14ac:dyDescent="0.2">
      <c r="B6" s="8"/>
      <c r="C6" s="9"/>
      <c r="D6" s="21"/>
    </row>
    <row r="7" spans="2:10" x14ac:dyDescent="0.2">
      <c r="B7" s="10" t="s">
        <v>48</v>
      </c>
      <c r="C7" s="11">
        <v>1213.83</v>
      </c>
      <c r="D7" s="21"/>
    </row>
    <row r="8" spans="2:10" x14ac:dyDescent="0.2">
      <c r="B8" s="10" t="s">
        <v>52</v>
      </c>
      <c r="C8" s="13">
        <v>784.89</v>
      </c>
      <c r="D8" s="21"/>
    </row>
    <row r="9" spans="2:10" x14ac:dyDescent="0.2">
      <c r="B9" s="10" t="s">
        <v>37</v>
      </c>
      <c r="C9" s="13">
        <v>705.28</v>
      </c>
      <c r="D9" s="21"/>
    </row>
    <row r="10" spans="2:10" x14ac:dyDescent="0.2">
      <c r="B10" s="10" t="s">
        <v>45</v>
      </c>
      <c r="C10" s="13">
        <v>689.41</v>
      </c>
      <c r="D10" s="21"/>
    </row>
    <row r="11" spans="2:10" x14ac:dyDescent="0.2">
      <c r="B11" s="10" t="s">
        <v>34</v>
      </c>
      <c r="C11" s="13">
        <v>673.09</v>
      </c>
      <c r="D11" s="21"/>
    </row>
    <row r="12" spans="2:10" x14ac:dyDescent="0.2">
      <c r="B12" s="10" t="s">
        <v>50</v>
      </c>
      <c r="C12" s="13">
        <v>619.29999999999995</v>
      </c>
      <c r="D12" s="21"/>
    </row>
    <row r="13" spans="2:10" x14ac:dyDescent="0.2">
      <c r="B13" s="10" t="s">
        <v>39</v>
      </c>
      <c r="C13" s="13">
        <v>598.47</v>
      </c>
      <c r="D13" s="21"/>
    </row>
    <row r="14" spans="2:10" x14ac:dyDescent="0.2">
      <c r="B14" s="10" t="s">
        <v>51</v>
      </c>
      <c r="C14" s="13">
        <v>573.35</v>
      </c>
      <c r="D14" s="21"/>
    </row>
    <row r="15" spans="2:10" x14ac:dyDescent="0.2">
      <c r="B15" s="10" t="s">
        <v>44</v>
      </c>
      <c r="C15" s="13">
        <v>501.82</v>
      </c>
      <c r="D15" s="21"/>
    </row>
    <row r="16" spans="2:10" x14ac:dyDescent="0.2">
      <c r="B16" s="10" t="s">
        <v>38</v>
      </c>
      <c r="C16" s="13">
        <v>467.16</v>
      </c>
      <c r="D16" s="21"/>
    </row>
    <row r="17" spans="2:4" x14ac:dyDescent="0.2">
      <c r="B17" s="10" t="s">
        <v>40</v>
      </c>
      <c r="C17" s="13">
        <v>458.27</v>
      </c>
      <c r="D17" s="21"/>
    </row>
    <row r="18" spans="2:4" x14ac:dyDescent="0.2">
      <c r="B18" s="10" t="s">
        <v>58</v>
      </c>
      <c r="C18" s="13">
        <v>442.08</v>
      </c>
      <c r="D18" s="21"/>
    </row>
    <row r="19" spans="2:4" x14ac:dyDescent="0.2">
      <c r="B19" s="10" t="s">
        <v>42</v>
      </c>
      <c r="C19" s="13">
        <v>406.75</v>
      </c>
      <c r="D19" s="21"/>
    </row>
    <row r="20" spans="2:4" x14ac:dyDescent="0.2">
      <c r="B20" s="10" t="s">
        <v>43</v>
      </c>
      <c r="C20" s="13">
        <v>384.41</v>
      </c>
      <c r="D20" s="21"/>
    </row>
    <row r="21" spans="2:4" x14ac:dyDescent="0.2">
      <c r="B21" s="10" t="s">
        <v>57</v>
      </c>
      <c r="C21" s="13">
        <v>350.32</v>
      </c>
      <c r="D21" s="21"/>
    </row>
    <row r="22" spans="2:4" x14ac:dyDescent="0.2">
      <c r="B22" s="10" t="s">
        <v>41</v>
      </c>
      <c r="C22" s="13">
        <v>346.72</v>
      </c>
      <c r="D22" s="21"/>
    </row>
    <row r="23" spans="2:4" x14ac:dyDescent="0.2">
      <c r="B23" s="10" t="s">
        <v>56</v>
      </c>
      <c r="C23" s="13">
        <v>345.91</v>
      </c>
      <c r="D23" s="21"/>
    </row>
    <row r="24" spans="2:4" x14ac:dyDescent="0.2">
      <c r="B24" s="10" t="s">
        <v>35</v>
      </c>
      <c r="C24" s="13">
        <v>303.83999999999997</v>
      </c>
      <c r="D24" s="21"/>
    </row>
    <row r="25" spans="2:4" x14ac:dyDescent="0.2">
      <c r="B25" s="10" t="s">
        <v>53</v>
      </c>
      <c r="C25" s="13">
        <v>284.39</v>
      </c>
      <c r="D25" s="21"/>
    </row>
    <row r="26" spans="2:4" x14ac:dyDescent="0.2">
      <c r="B26" s="10" t="s">
        <v>46</v>
      </c>
      <c r="C26" s="13">
        <v>278.88</v>
      </c>
      <c r="D26" s="21"/>
    </row>
    <row r="27" spans="2:4" x14ac:dyDescent="0.2">
      <c r="B27" s="10" t="s">
        <v>49</v>
      </c>
      <c r="C27" s="13">
        <v>273.95999999999998</v>
      </c>
      <c r="D27" s="21"/>
    </row>
    <row r="28" spans="2:4" x14ac:dyDescent="0.2">
      <c r="B28" s="10" t="s">
        <v>62</v>
      </c>
      <c r="C28" s="13">
        <v>252.33</v>
      </c>
      <c r="D28" s="21"/>
    </row>
    <row r="29" spans="2:4" x14ac:dyDescent="0.2">
      <c r="B29" s="10" t="s">
        <v>54</v>
      </c>
      <c r="C29" s="13">
        <v>251.68</v>
      </c>
      <c r="D29" s="21"/>
    </row>
    <row r="30" spans="2:4" x14ac:dyDescent="0.2">
      <c r="B30" s="10" t="s">
        <v>47</v>
      </c>
      <c r="C30" s="13">
        <v>250.22</v>
      </c>
      <c r="D30" s="21"/>
    </row>
    <row r="31" spans="2:4" x14ac:dyDescent="0.2">
      <c r="B31" s="15" t="s">
        <v>49</v>
      </c>
      <c r="C31" s="16">
        <v>191.04</v>
      </c>
      <c r="D31" s="21"/>
    </row>
    <row r="32" spans="2:4" x14ac:dyDescent="0.2">
      <c r="B32" s="40" t="s">
        <v>95</v>
      </c>
      <c r="C32" s="18"/>
      <c r="D32" s="21"/>
    </row>
    <row r="33" spans="2:4" ht="15.95" customHeight="1" x14ac:dyDescent="0.2">
      <c r="B33" s="7" t="s">
        <v>83</v>
      </c>
      <c r="D33" s="21"/>
    </row>
    <row r="34" spans="2:4" ht="8.4499999999999993" customHeight="1" x14ac:dyDescent="0.2">
      <c r="D34" s="21"/>
    </row>
    <row r="35" spans="2:4" ht="11.45" customHeight="1" x14ac:dyDescent="0.2">
      <c r="D35" s="21"/>
    </row>
    <row r="36" spans="2:4" x14ac:dyDescent="0.2">
      <c r="D36" s="21"/>
    </row>
    <row r="37" spans="2:4" ht="8.4499999999999993" customHeight="1" x14ac:dyDescent="0.2">
      <c r="D37" s="21"/>
    </row>
    <row r="38" spans="2:4" x14ac:dyDescent="0.2">
      <c r="D38" s="21"/>
    </row>
  </sheetData>
  <mergeCells count="2">
    <mergeCell ref="B1:D1"/>
    <mergeCell ref="B2:I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B1:U32"/>
  <sheetViews>
    <sheetView showGridLines="0" zoomScaleNormal="100" workbookViewId="0">
      <selection activeCell="U15" sqref="U15"/>
    </sheetView>
  </sheetViews>
  <sheetFormatPr defaultColWidth="9" defaultRowHeight="12.75" x14ac:dyDescent="0.2"/>
  <cols>
    <col min="1" max="1" width="2.875" style="3" customWidth="1"/>
    <col min="2" max="3" width="14.375" style="2" customWidth="1"/>
    <col min="4" max="4" width="4.375" style="2" customWidth="1"/>
    <col min="5" max="21" width="9" style="2"/>
    <col min="22" max="16384" width="9" style="3"/>
  </cols>
  <sheetData>
    <row r="1" spans="2:4" ht="12.75" customHeight="1" x14ac:dyDescent="0.2">
      <c r="B1" s="117"/>
      <c r="C1" s="117"/>
      <c r="D1" s="117"/>
    </row>
    <row r="2" spans="2:4" ht="13.5" customHeight="1" x14ac:dyDescent="0.2">
      <c r="B2" s="4" t="s">
        <v>99</v>
      </c>
    </row>
    <row r="3" spans="2:4" ht="8.1" customHeight="1" x14ac:dyDescent="0.2">
      <c r="B3" s="4"/>
    </row>
    <row r="4" spans="2:4" ht="39" customHeight="1" x14ac:dyDescent="0.2">
      <c r="B4" s="98" t="s">
        <v>73</v>
      </c>
      <c r="C4" s="69" t="s">
        <v>82</v>
      </c>
      <c r="D4" s="21"/>
    </row>
    <row r="5" spans="2:4" x14ac:dyDescent="0.2">
      <c r="B5" s="22" t="s">
        <v>65</v>
      </c>
      <c r="C5" s="23">
        <v>97.44</v>
      </c>
      <c r="D5" s="24"/>
    </row>
    <row r="6" spans="2:4" x14ac:dyDescent="0.2">
      <c r="B6" s="8"/>
      <c r="C6" s="9"/>
      <c r="D6" s="21"/>
    </row>
    <row r="7" spans="2:4" x14ac:dyDescent="0.2">
      <c r="B7" s="10" t="s">
        <v>48</v>
      </c>
      <c r="C7" s="13">
        <v>182.83</v>
      </c>
      <c r="D7" s="21"/>
    </row>
    <row r="8" spans="2:4" x14ac:dyDescent="0.2">
      <c r="B8" s="10" t="s">
        <v>52</v>
      </c>
      <c r="C8" s="13">
        <v>160.79</v>
      </c>
      <c r="D8" s="21"/>
    </row>
    <row r="9" spans="2:4" x14ac:dyDescent="0.2">
      <c r="B9" s="10" t="s">
        <v>39</v>
      </c>
      <c r="C9" s="13">
        <v>142.96</v>
      </c>
      <c r="D9" s="21"/>
    </row>
    <row r="10" spans="2:4" x14ac:dyDescent="0.2">
      <c r="B10" s="10" t="s">
        <v>50</v>
      </c>
      <c r="C10" s="13">
        <v>137.22</v>
      </c>
      <c r="D10" s="21"/>
    </row>
    <row r="11" spans="2:4" x14ac:dyDescent="0.2">
      <c r="B11" s="10" t="s">
        <v>45</v>
      </c>
      <c r="C11" s="13">
        <v>135.04</v>
      </c>
      <c r="D11" s="21"/>
    </row>
    <row r="12" spans="2:4" x14ac:dyDescent="0.2">
      <c r="B12" s="10" t="s">
        <v>38</v>
      </c>
      <c r="C12" s="13">
        <v>133.25</v>
      </c>
      <c r="D12" s="21"/>
    </row>
    <row r="13" spans="2:4" x14ac:dyDescent="0.2">
      <c r="B13" s="10" t="s">
        <v>37</v>
      </c>
      <c r="C13" s="13">
        <v>125.07</v>
      </c>
      <c r="D13" s="21"/>
    </row>
    <row r="14" spans="2:4" x14ac:dyDescent="0.2">
      <c r="B14" s="10" t="s">
        <v>58</v>
      </c>
      <c r="C14" s="13">
        <v>101.71</v>
      </c>
      <c r="D14" s="21"/>
    </row>
    <row r="15" spans="2:4" x14ac:dyDescent="0.2">
      <c r="B15" s="10" t="s">
        <v>34</v>
      </c>
      <c r="C15" s="13">
        <v>96.71</v>
      </c>
      <c r="D15" s="21"/>
    </row>
    <row r="16" spans="2:4" x14ac:dyDescent="0.2">
      <c r="B16" s="10" t="s">
        <v>56</v>
      </c>
      <c r="C16" s="13">
        <v>87.48</v>
      </c>
      <c r="D16" s="21"/>
    </row>
    <row r="17" spans="2:4" x14ac:dyDescent="0.2">
      <c r="B17" s="10" t="s">
        <v>42</v>
      </c>
      <c r="C17" s="13">
        <v>86.68</v>
      </c>
      <c r="D17" s="21"/>
    </row>
    <row r="18" spans="2:4" x14ac:dyDescent="0.2">
      <c r="B18" s="10" t="s">
        <v>51</v>
      </c>
      <c r="C18" s="13">
        <v>83.83</v>
      </c>
      <c r="D18" s="21"/>
    </row>
    <row r="19" spans="2:4" x14ac:dyDescent="0.2">
      <c r="B19" s="10" t="s">
        <v>44</v>
      </c>
      <c r="C19" s="13">
        <v>83.71</v>
      </c>
      <c r="D19" s="21"/>
    </row>
    <row r="20" spans="2:4" x14ac:dyDescent="0.2">
      <c r="B20" s="10" t="s">
        <v>57</v>
      </c>
      <c r="C20" s="13">
        <v>82.36</v>
      </c>
      <c r="D20" s="21"/>
    </row>
    <row r="21" spans="2:4" x14ac:dyDescent="0.2">
      <c r="B21" s="10" t="s">
        <v>41</v>
      </c>
      <c r="C21" s="13">
        <v>80.12</v>
      </c>
      <c r="D21" s="21"/>
    </row>
    <row r="22" spans="2:4" x14ac:dyDescent="0.2">
      <c r="B22" s="10" t="s">
        <v>46</v>
      </c>
      <c r="C22" s="13">
        <v>73.489999999999995</v>
      </c>
      <c r="D22" s="21"/>
    </row>
    <row r="23" spans="2:4" x14ac:dyDescent="0.2">
      <c r="B23" s="10" t="s">
        <v>49</v>
      </c>
      <c r="C23" s="13">
        <v>70.44</v>
      </c>
      <c r="D23" s="21"/>
    </row>
    <row r="24" spans="2:4" x14ac:dyDescent="0.2">
      <c r="B24" s="10" t="s">
        <v>35</v>
      </c>
      <c r="C24" s="13">
        <v>68.84</v>
      </c>
      <c r="D24" s="21"/>
    </row>
    <row r="25" spans="2:4" x14ac:dyDescent="0.2">
      <c r="B25" s="10" t="s">
        <v>43</v>
      </c>
      <c r="C25" s="13">
        <v>67.459999999999994</v>
      </c>
      <c r="D25" s="21"/>
    </row>
    <row r="26" spans="2:4" x14ac:dyDescent="0.2">
      <c r="B26" s="10" t="s">
        <v>55</v>
      </c>
      <c r="C26" s="13">
        <v>67.14</v>
      </c>
      <c r="D26" s="21"/>
    </row>
    <row r="27" spans="2:4" x14ac:dyDescent="0.2">
      <c r="B27" s="10" t="s">
        <v>47</v>
      </c>
      <c r="C27" s="13">
        <v>64.209999999999994</v>
      </c>
      <c r="D27" s="21"/>
    </row>
    <row r="28" spans="2:4" x14ac:dyDescent="0.2">
      <c r="B28" s="10" t="s">
        <v>54</v>
      </c>
      <c r="C28" s="13">
        <v>61.37</v>
      </c>
      <c r="D28" s="21"/>
    </row>
    <row r="29" spans="2:4" x14ac:dyDescent="0.2">
      <c r="B29" s="10" t="s">
        <v>62</v>
      </c>
      <c r="C29" s="13">
        <v>56.45</v>
      </c>
      <c r="D29" s="21"/>
    </row>
    <row r="30" spans="2:4" x14ac:dyDescent="0.2">
      <c r="B30" s="15" t="s">
        <v>53</v>
      </c>
      <c r="C30" s="16">
        <v>52.27</v>
      </c>
      <c r="D30" s="21"/>
    </row>
    <row r="31" spans="2:4" x14ac:dyDescent="0.2">
      <c r="B31" s="40" t="s">
        <v>95</v>
      </c>
      <c r="C31" s="18"/>
      <c r="D31" s="21"/>
    </row>
    <row r="32" spans="2:4" ht="15.95" customHeight="1" x14ac:dyDescent="0.2">
      <c r="B32" s="7" t="s">
        <v>83</v>
      </c>
    </row>
  </sheetData>
  <sortState xmlns:xlrd2="http://schemas.microsoft.com/office/spreadsheetml/2017/richdata2" ref="B7:C30">
    <sortCondition descending="1" ref="C7:C30"/>
  </sortState>
  <mergeCells count="1">
    <mergeCell ref="B1:D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9"/>
  </sheetPr>
  <dimension ref="B2:J20"/>
  <sheetViews>
    <sheetView showGridLines="0" tabSelected="1" topLeftCell="A23" zoomScaleNormal="100" workbookViewId="0">
      <selection activeCell="D16" sqref="D16"/>
    </sheetView>
  </sheetViews>
  <sheetFormatPr defaultColWidth="9" defaultRowHeight="12.75" x14ac:dyDescent="0.2"/>
  <cols>
    <col min="1" max="1" width="2.875" style="3" customWidth="1"/>
    <col min="2" max="2" width="15.625" style="2" customWidth="1"/>
    <col min="3" max="3" width="15.125" style="2" customWidth="1"/>
    <col min="4" max="4" width="17.25" style="2" bestFit="1" customWidth="1"/>
    <col min="5" max="8" width="9" style="2"/>
    <col min="9" max="16384" width="9" style="3"/>
  </cols>
  <sheetData>
    <row r="2" spans="2:8" ht="15.75" customHeight="1" x14ac:dyDescent="0.2">
      <c r="B2" s="120" t="s">
        <v>100</v>
      </c>
      <c r="C2" s="120"/>
      <c r="D2" s="120"/>
      <c r="E2" s="120"/>
      <c r="F2" s="120"/>
      <c r="G2" s="120"/>
      <c r="H2" s="120"/>
    </row>
    <row r="3" spans="2:8" ht="8.1" customHeight="1" x14ac:dyDescent="0.2">
      <c r="B3" s="72"/>
      <c r="C3" s="72"/>
      <c r="D3" s="72"/>
      <c r="E3" s="72"/>
      <c r="F3" s="72"/>
      <c r="G3" s="72"/>
      <c r="H3" s="72"/>
    </row>
    <row r="4" spans="2:8" x14ac:dyDescent="0.2">
      <c r="B4" s="55"/>
      <c r="C4" s="106" t="s">
        <v>66</v>
      </c>
      <c r="D4" s="106" t="s">
        <v>91</v>
      </c>
    </row>
    <row r="5" spans="2:8" ht="12.75" customHeight="1" x14ac:dyDescent="0.2">
      <c r="B5" s="70"/>
      <c r="C5" s="118"/>
      <c r="D5" s="118"/>
    </row>
    <row r="6" spans="2:8" x14ac:dyDescent="0.2">
      <c r="B6" s="71" t="s">
        <v>0</v>
      </c>
      <c r="C6" s="37">
        <v>240580857969</v>
      </c>
      <c r="D6" s="37">
        <v>833854201</v>
      </c>
    </row>
    <row r="7" spans="2:8" x14ac:dyDescent="0.2">
      <c r="B7" s="25" t="s">
        <v>74</v>
      </c>
      <c r="C7" s="39">
        <v>189335232942</v>
      </c>
      <c r="D7" s="39">
        <v>228576753</v>
      </c>
    </row>
    <row r="8" spans="2:8" x14ac:dyDescent="0.2">
      <c r="B8" s="26" t="s">
        <v>75</v>
      </c>
      <c r="C8" s="39">
        <v>41950122669</v>
      </c>
      <c r="D8" s="39">
        <v>45523652</v>
      </c>
    </row>
    <row r="9" spans="2:8" x14ac:dyDescent="0.2">
      <c r="B9" s="25" t="s">
        <v>5</v>
      </c>
      <c r="C9" s="39">
        <v>18856883384</v>
      </c>
      <c r="D9" s="39">
        <v>11766766</v>
      </c>
    </row>
    <row r="10" spans="2:8" x14ac:dyDescent="0.2">
      <c r="B10" s="25" t="s">
        <v>6</v>
      </c>
      <c r="C10" s="39">
        <v>32429172872</v>
      </c>
      <c r="D10" s="39">
        <v>12195506</v>
      </c>
    </row>
    <row r="11" spans="2:8" x14ac:dyDescent="0.2">
      <c r="B11" s="25" t="s">
        <v>7</v>
      </c>
      <c r="C11" s="39">
        <v>27243196549</v>
      </c>
      <c r="D11" s="39">
        <v>11342352</v>
      </c>
    </row>
    <row r="12" spans="2:8" x14ac:dyDescent="0.2">
      <c r="B12" s="27" t="s">
        <v>8</v>
      </c>
      <c r="C12" s="35">
        <v>4690670609</v>
      </c>
      <c r="D12" s="35">
        <v>1033443</v>
      </c>
    </row>
    <row r="13" spans="2:8" ht="15.95" customHeight="1" x14ac:dyDescent="0.2">
      <c r="B13" s="28" t="s">
        <v>92</v>
      </c>
    </row>
    <row r="14" spans="2:8" x14ac:dyDescent="0.2">
      <c r="B14" s="21"/>
      <c r="C14" s="29"/>
    </row>
    <row r="15" spans="2:8" x14ac:dyDescent="0.2">
      <c r="B15" s="21"/>
      <c r="C15" s="21"/>
    </row>
    <row r="16" spans="2:8" x14ac:dyDescent="0.2">
      <c r="B16" s="1"/>
      <c r="C16" s="1"/>
    </row>
    <row r="17" spans="2:10" x14ac:dyDescent="0.2">
      <c r="B17" s="1"/>
      <c r="C17" s="1"/>
    </row>
    <row r="18" spans="2:10" x14ac:dyDescent="0.2">
      <c r="B18" s="1"/>
      <c r="C18" s="1"/>
    </row>
    <row r="19" spans="2:10" ht="22.5" customHeight="1" x14ac:dyDescent="0.2">
      <c r="B19" s="21"/>
      <c r="C19" s="21"/>
      <c r="E19" s="119"/>
      <c r="F19" s="119"/>
      <c r="G19" s="119"/>
      <c r="H19" s="119"/>
      <c r="I19" s="119"/>
      <c r="J19" s="119"/>
    </row>
    <row r="20" spans="2:10" x14ac:dyDescent="0.2">
      <c r="B20" s="21"/>
      <c r="C20" s="21"/>
      <c r="F20" s="28"/>
      <c r="G20" s="28"/>
      <c r="H20" s="28"/>
      <c r="I20" s="30"/>
    </row>
  </sheetData>
  <mergeCells count="4">
    <mergeCell ref="C4:C5"/>
    <mergeCell ref="E19:J19"/>
    <mergeCell ref="B2:H2"/>
    <mergeCell ref="D4:D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theme="9"/>
  </sheetPr>
  <dimension ref="B2:F47"/>
  <sheetViews>
    <sheetView showGridLines="0" topLeftCell="A48" zoomScaleNormal="100" workbookViewId="0">
      <selection activeCell="K57" sqref="K57"/>
    </sheetView>
  </sheetViews>
  <sheetFormatPr defaultColWidth="9" defaultRowHeight="12.75" x14ac:dyDescent="0.2"/>
  <cols>
    <col min="1" max="1" width="2.875" style="3" customWidth="1"/>
    <col min="2" max="2" width="14.5" style="2" customWidth="1"/>
    <col min="3" max="5" width="16.375" style="2" customWidth="1"/>
    <col min="6" max="6" width="9" style="2"/>
    <col min="7" max="16384" width="9" style="3"/>
  </cols>
  <sheetData>
    <row r="2" spans="2:5" x14ac:dyDescent="0.2">
      <c r="B2" s="4" t="s">
        <v>101</v>
      </c>
    </row>
    <row r="3" spans="2:5" ht="8.1" customHeight="1" x14ac:dyDescent="0.2"/>
    <row r="4" spans="2:5" x14ac:dyDescent="0.2">
      <c r="B4" s="74"/>
      <c r="C4" s="73" t="s">
        <v>2</v>
      </c>
      <c r="D4" s="73" t="s">
        <v>3</v>
      </c>
      <c r="E4" s="73" t="s">
        <v>77</v>
      </c>
    </row>
    <row r="5" spans="2:5" x14ac:dyDescent="0.2">
      <c r="B5" s="75" t="s">
        <v>9</v>
      </c>
      <c r="C5" s="11">
        <v>198765785400</v>
      </c>
      <c r="D5" s="11">
        <v>85064612532</v>
      </c>
      <c r="E5" s="11">
        <v>113701172868</v>
      </c>
    </row>
    <row r="6" spans="2:5" x14ac:dyDescent="0.2">
      <c r="B6" s="47" t="s">
        <v>10</v>
      </c>
      <c r="C6" s="54">
        <v>160307004075</v>
      </c>
      <c r="D6" s="54">
        <v>56902161569</v>
      </c>
      <c r="E6" s="54">
        <v>103404842506</v>
      </c>
    </row>
    <row r="7" spans="2:5" x14ac:dyDescent="0.2">
      <c r="B7" s="76" t="s">
        <v>11</v>
      </c>
      <c r="C7" s="59">
        <v>196013347519</v>
      </c>
      <c r="D7" s="59">
        <v>98614083868</v>
      </c>
      <c r="E7" s="59">
        <v>97399263650</v>
      </c>
    </row>
    <row r="8" spans="2:5" ht="15.95" customHeight="1" x14ac:dyDescent="0.2">
      <c r="B8" s="28" t="s">
        <v>83</v>
      </c>
    </row>
    <row r="9" spans="2:5" x14ac:dyDescent="0.2">
      <c r="B9" s="3"/>
    </row>
    <row r="20" ht="12" customHeight="1" x14ac:dyDescent="0.2"/>
    <row r="34" ht="25.5" customHeight="1" x14ac:dyDescent="0.2"/>
    <row r="47" ht="27" customHeight="1" x14ac:dyDescent="0.2"/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theme="9"/>
  </sheetPr>
  <dimension ref="B2:K29"/>
  <sheetViews>
    <sheetView showGridLines="0" topLeftCell="E1" zoomScaleNormal="100" workbookViewId="0">
      <selection activeCell="Q29" sqref="Q29"/>
    </sheetView>
  </sheetViews>
  <sheetFormatPr defaultColWidth="9" defaultRowHeight="12.75" x14ac:dyDescent="0.2"/>
  <cols>
    <col min="1" max="1" width="2.875" style="3" customWidth="1"/>
    <col min="2" max="2" width="9.875" style="2" customWidth="1"/>
    <col min="3" max="3" width="20" style="2" customWidth="1"/>
    <col min="4" max="4" width="16.375" style="2" customWidth="1"/>
    <col min="5" max="11" width="9" style="2"/>
    <col min="12" max="16384" width="9" style="3"/>
  </cols>
  <sheetData>
    <row r="2" spans="2:6" x14ac:dyDescent="0.2">
      <c r="B2" s="31" t="s">
        <v>102</v>
      </c>
    </row>
    <row r="3" spans="2:6" ht="8.1" customHeight="1" x14ac:dyDescent="0.2">
      <c r="B3" s="31"/>
    </row>
    <row r="4" spans="2:6" ht="29.25" customHeight="1" x14ac:dyDescent="0.2">
      <c r="B4" s="101"/>
      <c r="C4" s="101"/>
      <c r="D4" s="68" t="s">
        <v>20</v>
      </c>
      <c r="F4" s="4"/>
    </row>
    <row r="5" spans="2:6" ht="25.5" x14ac:dyDescent="0.2">
      <c r="B5" s="121" t="s">
        <v>22</v>
      </c>
      <c r="C5" s="77" t="s">
        <v>25</v>
      </c>
      <c r="D5" s="37">
        <v>753.90395117506205</v>
      </c>
    </row>
    <row r="6" spans="2:6" ht="25.5" x14ac:dyDescent="0.2">
      <c r="B6" s="121"/>
      <c r="C6" s="32" t="s">
        <v>26</v>
      </c>
      <c r="D6" s="33">
        <v>541.18363648297066</v>
      </c>
    </row>
    <row r="7" spans="2:6" ht="38.25" x14ac:dyDescent="0.2">
      <c r="B7" s="121"/>
      <c r="C7" s="32" t="s">
        <v>78</v>
      </c>
      <c r="D7" s="33">
        <v>630.06695509270787</v>
      </c>
    </row>
    <row r="8" spans="2:6" ht="25.5" x14ac:dyDescent="0.2">
      <c r="B8" s="122"/>
      <c r="C8" s="34" t="s">
        <v>27</v>
      </c>
      <c r="D8" s="35">
        <v>634.46901422852295</v>
      </c>
    </row>
    <row r="9" spans="2:6" x14ac:dyDescent="0.2">
      <c r="B9" s="123" t="s">
        <v>23</v>
      </c>
      <c r="C9" s="36" t="s">
        <v>24</v>
      </c>
      <c r="D9" s="37">
        <v>247.43158558690922</v>
      </c>
    </row>
    <row r="10" spans="2:6" ht="25.5" x14ac:dyDescent="0.2">
      <c r="B10" s="121"/>
      <c r="C10" s="38" t="s">
        <v>87</v>
      </c>
      <c r="D10" s="39">
        <v>203.34010221970345</v>
      </c>
    </row>
    <row r="11" spans="2:6" ht="25.5" x14ac:dyDescent="0.2">
      <c r="B11" s="122"/>
      <c r="C11" s="34" t="s">
        <v>28</v>
      </c>
      <c r="D11" s="35">
        <v>339.71617715527884</v>
      </c>
    </row>
    <row r="12" spans="2:6" ht="15.95" customHeight="1" x14ac:dyDescent="0.2">
      <c r="B12" s="28" t="s">
        <v>86</v>
      </c>
    </row>
    <row r="27" spans="6:6" ht="42.6" customHeight="1" x14ac:dyDescent="0.2"/>
    <row r="29" spans="6:6" x14ac:dyDescent="0.2">
      <c r="F29" s="40"/>
    </row>
  </sheetData>
  <mergeCells count="2">
    <mergeCell ref="B5:B8"/>
    <mergeCell ref="B9:B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9"/>
  </sheetPr>
  <dimension ref="B2:N21"/>
  <sheetViews>
    <sheetView showGridLines="0" zoomScaleNormal="100" workbookViewId="0">
      <selection activeCell="N22" sqref="N22"/>
    </sheetView>
  </sheetViews>
  <sheetFormatPr defaultColWidth="9" defaultRowHeight="12.75" x14ac:dyDescent="0.2"/>
  <cols>
    <col min="1" max="1" width="2.875" style="3" customWidth="1"/>
    <col min="2" max="2" width="21.375" style="2" customWidth="1"/>
    <col min="3" max="3" width="13" style="2" customWidth="1"/>
    <col min="4" max="4" width="7.625" style="2" customWidth="1"/>
    <col min="5" max="14" width="9" style="2"/>
    <col min="15" max="16384" width="9" style="3"/>
  </cols>
  <sheetData>
    <row r="2" spans="2:14" x14ac:dyDescent="0.2">
      <c r="B2" s="4" t="s">
        <v>103</v>
      </c>
    </row>
    <row r="3" spans="2:14" ht="8.1" customHeight="1" x14ac:dyDescent="0.2">
      <c r="B3" s="4"/>
    </row>
    <row r="4" spans="2:14" ht="36" customHeight="1" x14ac:dyDescent="0.2">
      <c r="B4" s="101"/>
      <c r="C4" s="68" t="s">
        <v>60</v>
      </c>
      <c r="E4" s="4"/>
    </row>
    <row r="5" spans="2:14" ht="26.25" customHeight="1" x14ac:dyDescent="0.2">
      <c r="B5" s="77" t="s">
        <v>25</v>
      </c>
      <c r="C5" s="37">
        <v>76.83</v>
      </c>
    </row>
    <row r="6" spans="2:14" ht="26.25" customHeight="1" x14ac:dyDescent="0.2">
      <c r="B6" s="32" t="s">
        <v>26</v>
      </c>
      <c r="C6" s="33">
        <v>26.4</v>
      </c>
    </row>
    <row r="7" spans="2:14" ht="26.1" customHeight="1" x14ac:dyDescent="0.2">
      <c r="B7" s="32" t="s">
        <v>78</v>
      </c>
      <c r="C7" s="33">
        <v>43.07</v>
      </c>
    </row>
    <row r="8" spans="2:14" ht="26.25" customHeight="1" x14ac:dyDescent="0.2">
      <c r="B8" s="34" t="s">
        <v>27</v>
      </c>
      <c r="C8" s="35">
        <v>46.1</v>
      </c>
    </row>
    <row r="9" spans="2:14" ht="15.95" customHeight="1" x14ac:dyDescent="0.2">
      <c r="B9" s="28" t="s">
        <v>88</v>
      </c>
    </row>
    <row r="12" spans="2:14" ht="12.75" customHeight="1" x14ac:dyDescent="0.2"/>
    <row r="13" spans="2:14" ht="12.75" customHeight="1" x14ac:dyDescent="0.2"/>
    <row r="15" spans="2:14" x14ac:dyDescent="0.2">
      <c r="F15" s="41"/>
      <c r="L15" s="3"/>
      <c r="M15" s="3"/>
      <c r="N15" s="3"/>
    </row>
    <row r="16" spans="2:14" x14ac:dyDescent="0.2">
      <c r="F16" s="41"/>
      <c r="L16" s="3"/>
      <c r="M16" s="3"/>
      <c r="N16" s="3"/>
    </row>
    <row r="17" spans="5:9" x14ac:dyDescent="0.2">
      <c r="I17" s="41"/>
    </row>
    <row r="18" spans="5:9" ht="42.6" customHeight="1" x14ac:dyDescent="0.2">
      <c r="I18" s="41"/>
    </row>
    <row r="21" spans="5:9" x14ac:dyDescent="0.2">
      <c r="E21" s="40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9"/>
  </sheetPr>
  <dimension ref="B2:M21"/>
  <sheetViews>
    <sheetView showGridLines="0" zoomScaleNormal="100" workbookViewId="0">
      <selection activeCell="G33" sqref="G33"/>
    </sheetView>
  </sheetViews>
  <sheetFormatPr defaultColWidth="9" defaultRowHeight="12.75" x14ac:dyDescent="0.2"/>
  <cols>
    <col min="1" max="1" width="2.875" style="3" customWidth="1"/>
    <col min="2" max="2" width="12.375" style="2" customWidth="1"/>
    <col min="3" max="4" width="11" style="2" customWidth="1"/>
    <col min="5" max="7" width="9" style="2"/>
    <col min="8" max="16384" width="9" style="3"/>
  </cols>
  <sheetData>
    <row r="2" spans="2:4" x14ac:dyDescent="0.2">
      <c r="B2" s="31" t="s">
        <v>104</v>
      </c>
    </row>
    <row r="3" spans="2:4" ht="8.1" customHeight="1" x14ac:dyDescent="0.2"/>
    <row r="4" spans="2:4" x14ac:dyDescent="0.2">
      <c r="B4" s="101"/>
      <c r="C4" s="101" t="s">
        <v>12</v>
      </c>
      <c r="D4" s="101" t="s">
        <v>13</v>
      </c>
    </row>
    <row r="5" spans="2:4" ht="26.45" customHeight="1" x14ac:dyDescent="0.2">
      <c r="B5" s="80" t="s">
        <v>14</v>
      </c>
      <c r="C5" s="81">
        <v>0.12556290133651848</v>
      </c>
      <c r="D5" s="81">
        <v>9.9747613548846356E-2</v>
      </c>
    </row>
    <row r="6" spans="2:4" ht="26.45" customHeight="1" x14ac:dyDescent="0.2">
      <c r="B6" s="42" t="s">
        <v>15</v>
      </c>
      <c r="C6" s="78">
        <v>0.16370378175094721</v>
      </c>
      <c r="D6" s="78">
        <v>0.16382105606847566</v>
      </c>
    </row>
    <row r="7" spans="2:4" ht="26.45" customHeight="1" x14ac:dyDescent="0.2">
      <c r="B7" s="42" t="s">
        <v>16</v>
      </c>
      <c r="C7" s="78">
        <v>0.18138779430950705</v>
      </c>
      <c r="D7" s="78">
        <v>0.17092754209851113</v>
      </c>
    </row>
    <row r="8" spans="2:4" ht="26.45" customHeight="1" x14ac:dyDescent="0.2">
      <c r="B8" s="42" t="s">
        <v>17</v>
      </c>
      <c r="C8" s="78">
        <v>0.17848613542594971</v>
      </c>
      <c r="D8" s="78">
        <v>0.18825744007637873</v>
      </c>
    </row>
    <row r="9" spans="2:4" ht="26.45" customHeight="1" x14ac:dyDescent="0.2">
      <c r="B9" s="42" t="s">
        <v>18</v>
      </c>
      <c r="C9" s="78">
        <v>0.17752635911529602</v>
      </c>
      <c r="D9" s="78">
        <v>0.19167280208356813</v>
      </c>
    </row>
    <row r="10" spans="2:4" ht="26.45" customHeight="1" x14ac:dyDescent="0.2">
      <c r="B10" s="43" t="s">
        <v>19</v>
      </c>
      <c r="C10" s="79">
        <v>0.17333302806178152</v>
      </c>
      <c r="D10" s="79">
        <v>0.18557354612421997</v>
      </c>
    </row>
    <row r="11" spans="2:4" ht="15.95" customHeight="1" x14ac:dyDescent="0.2">
      <c r="B11" s="28" t="s">
        <v>89</v>
      </c>
    </row>
    <row r="15" spans="2:4" ht="27.75" customHeight="1" x14ac:dyDescent="0.2"/>
    <row r="18" spans="6:13" ht="42.6" customHeight="1" x14ac:dyDescent="0.2"/>
    <row r="20" spans="6:13" ht="25.5" customHeight="1" x14ac:dyDescent="0.2">
      <c r="F20" s="119"/>
      <c r="G20" s="119"/>
      <c r="H20" s="119"/>
      <c r="I20" s="119"/>
      <c r="J20" s="119"/>
      <c r="K20" s="119"/>
      <c r="L20" s="119"/>
      <c r="M20" s="119"/>
    </row>
    <row r="21" spans="6:13" ht="5.25" customHeight="1" x14ac:dyDescent="0.2">
      <c r="F21" s="40"/>
    </row>
  </sheetData>
  <mergeCells count="1">
    <mergeCell ref="F20:M20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theme="9"/>
  </sheetPr>
  <dimension ref="B2:K22"/>
  <sheetViews>
    <sheetView showGridLines="0" zoomScaleNormal="100" workbookViewId="0">
      <selection activeCell="L25" sqref="L25"/>
    </sheetView>
  </sheetViews>
  <sheetFormatPr defaultColWidth="9" defaultRowHeight="12.75" x14ac:dyDescent="0.2"/>
  <cols>
    <col min="1" max="1" width="2.875" style="3" customWidth="1"/>
    <col min="2" max="2" width="11.375" style="2" customWidth="1"/>
    <col min="3" max="5" width="10.375" style="2" customWidth="1"/>
    <col min="6" max="6" width="9" style="2"/>
    <col min="7" max="16384" width="9" style="3"/>
  </cols>
  <sheetData>
    <row r="2" spans="2:5" x14ac:dyDescent="0.2">
      <c r="B2" s="4" t="s">
        <v>105</v>
      </c>
    </row>
    <row r="3" spans="2:5" ht="8.1" customHeight="1" x14ac:dyDescent="0.2">
      <c r="B3" s="4"/>
    </row>
    <row r="4" spans="2:5" ht="38.25" x14ac:dyDescent="0.2">
      <c r="B4" s="85"/>
      <c r="C4" s="86" t="s">
        <v>1</v>
      </c>
      <c r="D4" s="85" t="s">
        <v>0</v>
      </c>
      <c r="E4" s="85" t="s">
        <v>76</v>
      </c>
    </row>
    <row r="5" spans="2:5" ht="26.1" customHeight="1" x14ac:dyDescent="0.2">
      <c r="B5" s="80" t="s">
        <v>14</v>
      </c>
      <c r="C5" s="87">
        <v>385.36</v>
      </c>
      <c r="D5" s="87">
        <v>216.45</v>
      </c>
      <c r="E5" s="87">
        <v>832.71</v>
      </c>
    </row>
    <row r="6" spans="2:5" ht="26.1" customHeight="1" x14ac:dyDescent="0.2">
      <c r="B6" s="42" t="s">
        <v>15</v>
      </c>
      <c r="C6" s="82">
        <v>485.44</v>
      </c>
      <c r="D6" s="82">
        <v>263.37</v>
      </c>
      <c r="E6" s="82">
        <v>963.81</v>
      </c>
    </row>
    <row r="7" spans="2:5" ht="26.1" customHeight="1" x14ac:dyDescent="0.2">
      <c r="B7" s="42" t="s">
        <v>16</v>
      </c>
      <c r="C7" s="82">
        <v>457.12</v>
      </c>
      <c r="D7" s="82">
        <v>277.88</v>
      </c>
      <c r="E7" s="82">
        <v>930.58</v>
      </c>
    </row>
    <row r="8" spans="2:5" ht="26.1" customHeight="1" x14ac:dyDescent="0.2">
      <c r="B8" s="42" t="s">
        <v>17</v>
      </c>
      <c r="C8" s="82">
        <v>511.65</v>
      </c>
      <c r="D8" s="82">
        <v>300.27999999999997</v>
      </c>
      <c r="E8" s="82">
        <v>1024.26</v>
      </c>
    </row>
    <row r="9" spans="2:5" ht="26.1" customHeight="1" x14ac:dyDescent="0.2">
      <c r="B9" s="44" t="s">
        <v>18</v>
      </c>
      <c r="C9" s="83">
        <v>523.75</v>
      </c>
      <c r="D9" s="83">
        <v>312.77</v>
      </c>
      <c r="E9" s="83">
        <v>1140.95</v>
      </c>
    </row>
    <row r="10" spans="2:5" ht="26.1" customHeight="1" x14ac:dyDescent="0.2">
      <c r="B10" s="43" t="s">
        <v>19</v>
      </c>
      <c r="C10" s="84">
        <v>519.35</v>
      </c>
      <c r="D10" s="84">
        <v>333.42</v>
      </c>
      <c r="E10" s="84">
        <v>1185.26</v>
      </c>
    </row>
    <row r="11" spans="2:5" ht="15.95" customHeight="1" x14ac:dyDescent="0.2">
      <c r="B11" s="28" t="s">
        <v>84</v>
      </c>
      <c r="C11" s="45"/>
      <c r="D11" s="41"/>
      <c r="E11" s="41"/>
    </row>
    <row r="21" spans="7:11" ht="51.6" customHeight="1" x14ac:dyDescent="0.2"/>
    <row r="22" spans="7:11" x14ac:dyDescent="0.2">
      <c r="G22" s="46"/>
      <c r="H22" s="46"/>
      <c r="I22" s="46"/>
      <c r="J22" s="46"/>
      <c r="K22" s="46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tabColor theme="9"/>
  </sheetPr>
  <dimension ref="B2:N19"/>
  <sheetViews>
    <sheetView showGridLines="0" zoomScaleNormal="100" workbookViewId="0">
      <selection activeCell="E30" sqref="E30"/>
    </sheetView>
  </sheetViews>
  <sheetFormatPr defaultColWidth="9" defaultRowHeight="12.75" x14ac:dyDescent="0.2"/>
  <cols>
    <col min="1" max="1" width="2.875" style="3" customWidth="1"/>
    <col min="2" max="2" width="14.5" style="2" customWidth="1"/>
    <col min="3" max="3" width="13.25" style="2" customWidth="1"/>
    <col min="4" max="4" width="9.75" style="2" customWidth="1"/>
    <col min="5" max="8" width="9" style="2"/>
    <col min="9" max="16384" width="9" style="3"/>
  </cols>
  <sheetData>
    <row r="2" spans="2:10" x14ac:dyDescent="0.2">
      <c r="B2" s="4" t="s">
        <v>106</v>
      </c>
      <c r="F2" s="4"/>
    </row>
    <row r="3" spans="2:10" ht="8.1" customHeight="1" x14ac:dyDescent="0.2"/>
    <row r="4" spans="2:10" x14ac:dyDescent="0.2">
      <c r="B4" s="85"/>
      <c r="C4" s="85" t="s">
        <v>12</v>
      </c>
      <c r="D4" s="85" t="s">
        <v>13</v>
      </c>
    </row>
    <row r="5" spans="2:10" ht="25.5" x14ac:dyDescent="0.2">
      <c r="B5" s="80" t="s">
        <v>29</v>
      </c>
      <c r="C5" s="91">
        <v>0.525537860365204</v>
      </c>
      <c r="D5" s="91">
        <v>0.66925226095678103</v>
      </c>
    </row>
    <row r="6" spans="2:10" ht="25.5" x14ac:dyDescent="0.2">
      <c r="B6" s="42" t="s">
        <v>30</v>
      </c>
      <c r="C6" s="88">
        <v>0.32357635571437415</v>
      </c>
      <c r="D6" s="88">
        <v>0.16094348699067881</v>
      </c>
    </row>
    <row r="7" spans="2:10" x14ac:dyDescent="0.2">
      <c r="B7" s="47" t="s">
        <v>31</v>
      </c>
      <c r="C7" s="89">
        <v>5.4575973851402962E-2</v>
      </c>
      <c r="D7" s="89">
        <v>4.5814765678925409E-2</v>
      </c>
    </row>
    <row r="8" spans="2:10" ht="25.5" x14ac:dyDescent="0.2">
      <c r="B8" s="43" t="s">
        <v>21</v>
      </c>
      <c r="C8" s="90">
        <v>9.6309810069018939E-2</v>
      </c>
      <c r="D8" s="90">
        <v>0.12398948637361473</v>
      </c>
    </row>
    <row r="9" spans="2:10" x14ac:dyDescent="0.2">
      <c r="B9" s="124" t="s">
        <v>67</v>
      </c>
      <c r="C9" s="124"/>
      <c r="D9" s="124"/>
      <c r="E9" s="124"/>
      <c r="F9" s="124"/>
      <c r="G9" s="124"/>
      <c r="H9" s="124"/>
      <c r="I9" s="124"/>
      <c r="J9" s="124"/>
    </row>
    <row r="10" spans="2:10" ht="15.95" customHeight="1" x14ac:dyDescent="0.2">
      <c r="B10" s="28" t="s">
        <v>90</v>
      </c>
    </row>
    <row r="17" spans="6:14" ht="28.9" customHeight="1" x14ac:dyDescent="0.2"/>
    <row r="18" spans="6:14" ht="24.75" customHeight="1" x14ac:dyDescent="0.2">
      <c r="F18" s="119"/>
      <c r="G18" s="119"/>
      <c r="H18" s="119"/>
      <c r="I18" s="119"/>
      <c r="J18" s="119"/>
      <c r="K18" s="119"/>
      <c r="L18" s="119"/>
      <c r="M18" s="119"/>
      <c r="N18" s="119"/>
    </row>
    <row r="19" spans="6:14" x14ac:dyDescent="0.2">
      <c r="F19" s="7"/>
    </row>
  </sheetData>
  <mergeCells count="2">
    <mergeCell ref="F18:N18"/>
    <mergeCell ref="B9:J9"/>
  </mergeCells>
  <pageMargins left="0.7" right="0.7" top="0.75" bottom="0.75" header="0.3" footer="0.3"/>
  <pageSetup paperSize="9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B2:K17"/>
  <sheetViews>
    <sheetView showGridLines="0" zoomScaleNormal="100" workbookViewId="0">
      <selection activeCell="J28" sqref="J28"/>
    </sheetView>
  </sheetViews>
  <sheetFormatPr defaultColWidth="9" defaultRowHeight="12.75" x14ac:dyDescent="0.2"/>
  <cols>
    <col min="1" max="1" width="2.875" style="3" customWidth="1"/>
    <col min="2" max="2" width="18.25" style="2" customWidth="1"/>
    <col min="3" max="3" width="13.25" style="2" customWidth="1"/>
    <col min="4" max="11" width="9" style="2"/>
    <col min="12" max="16384" width="9" style="3"/>
  </cols>
  <sheetData>
    <row r="2" spans="2:10" x14ac:dyDescent="0.2">
      <c r="B2" s="4" t="s">
        <v>107</v>
      </c>
      <c r="E2" s="4"/>
    </row>
    <row r="3" spans="2:10" ht="8.1" customHeight="1" x14ac:dyDescent="0.2">
      <c r="B3" s="4"/>
      <c r="E3" s="4"/>
    </row>
    <row r="4" spans="2:10" x14ac:dyDescent="0.2">
      <c r="B4" s="125" t="s">
        <v>20</v>
      </c>
      <c r="C4" s="125"/>
      <c r="D4" s="14"/>
    </row>
    <row r="5" spans="2:10" x14ac:dyDescent="0.2">
      <c r="B5" s="48" t="s">
        <v>59</v>
      </c>
      <c r="C5" s="92">
        <v>470.23</v>
      </c>
    </row>
    <row r="6" spans="2:10" ht="26.1" customHeight="1" x14ac:dyDescent="0.2">
      <c r="B6" s="49" t="s">
        <v>71</v>
      </c>
      <c r="C6" s="93">
        <v>617.74</v>
      </c>
    </row>
    <row r="7" spans="2:10" ht="25.5" x14ac:dyDescent="0.2">
      <c r="B7" s="50" t="s">
        <v>69</v>
      </c>
      <c r="C7" s="94">
        <v>241.28</v>
      </c>
    </row>
    <row r="8" spans="2:10" x14ac:dyDescent="0.2">
      <c r="B8" s="51" t="s">
        <v>31</v>
      </c>
      <c r="C8" s="95">
        <v>407.22</v>
      </c>
    </row>
    <row r="9" spans="2:10" x14ac:dyDescent="0.2">
      <c r="B9" s="47"/>
      <c r="C9" s="83"/>
    </row>
    <row r="10" spans="2:10" ht="12.95" customHeight="1" x14ac:dyDescent="0.2">
      <c r="B10" s="43" t="s">
        <v>70</v>
      </c>
      <c r="C10" s="84">
        <v>624.51</v>
      </c>
    </row>
    <row r="11" spans="2:10" ht="15.95" customHeight="1" x14ac:dyDescent="0.2">
      <c r="B11" s="28" t="s">
        <v>85</v>
      </c>
    </row>
    <row r="15" spans="2:10" ht="42.6" customHeight="1" x14ac:dyDescent="0.2"/>
    <row r="16" spans="2:10" ht="16.5" customHeight="1" x14ac:dyDescent="0.2">
      <c r="F16" s="52"/>
      <c r="G16" s="52"/>
      <c r="H16" s="52"/>
      <c r="I16" s="52"/>
      <c r="J16" s="52"/>
    </row>
    <row r="17" spans="5:5" x14ac:dyDescent="0.2">
      <c r="E17" s="53"/>
    </row>
  </sheetData>
  <mergeCells count="1">
    <mergeCell ref="B4:C4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tabColor theme="9"/>
  </sheetPr>
  <dimension ref="B2:J17"/>
  <sheetViews>
    <sheetView showGridLines="0" topLeftCell="C1" zoomScaleNormal="100" workbookViewId="0">
      <selection activeCell="O25" sqref="O25"/>
    </sheetView>
  </sheetViews>
  <sheetFormatPr defaultColWidth="9" defaultRowHeight="12.75" x14ac:dyDescent="0.2"/>
  <cols>
    <col min="1" max="1" width="2.875" style="3" customWidth="1"/>
    <col min="2" max="2" width="18.375" style="2" customWidth="1"/>
    <col min="3" max="3" width="13.25" style="2" customWidth="1"/>
    <col min="4" max="10" width="9" style="2"/>
    <col min="11" max="16384" width="9" style="3"/>
  </cols>
  <sheetData>
    <row r="2" spans="2:10" x14ac:dyDescent="0.2">
      <c r="B2" s="4" t="s">
        <v>108</v>
      </c>
      <c r="E2" s="4"/>
    </row>
    <row r="3" spans="2:10" ht="8.1" customHeight="1" x14ac:dyDescent="0.2">
      <c r="B3" s="4"/>
      <c r="E3" s="4"/>
    </row>
    <row r="4" spans="2:10" x14ac:dyDescent="0.2">
      <c r="B4" s="125" t="s">
        <v>60</v>
      </c>
      <c r="C4" s="125"/>
      <c r="D4" s="14"/>
    </row>
    <row r="5" spans="2:10" x14ac:dyDescent="0.2">
      <c r="B5" s="48" t="s">
        <v>59</v>
      </c>
      <c r="C5" s="92">
        <v>91.08</v>
      </c>
    </row>
    <row r="6" spans="2:10" ht="25.5" x14ac:dyDescent="0.2">
      <c r="B6" s="49" t="s">
        <v>68</v>
      </c>
      <c r="C6" s="93">
        <v>106.16</v>
      </c>
    </row>
    <row r="7" spans="2:10" ht="25.5" x14ac:dyDescent="0.2">
      <c r="B7" s="50" t="s">
        <v>69</v>
      </c>
      <c r="C7" s="94">
        <v>58.45</v>
      </c>
    </row>
    <row r="8" spans="2:10" x14ac:dyDescent="0.2">
      <c r="B8" s="51" t="s">
        <v>31</v>
      </c>
      <c r="C8" s="95">
        <v>81.87</v>
      </c>
    </row>
    <row r="9" spans="2:10" x14ac:dyDescent="0.2">
      <c r="B9" s="47"/>
      <c r="C9" s="83"/>
    </row>
    <row r="10" spans="2:10" ht="12.95" customHeight="1" x14ac:dyDescent="0.2">
      <c r="B10" s="43" t="s">
        <v>70</v>
      </c>
      <c r="C10" s="84">
        <v>192.26</v>
      </c>
    </row>
    <row r="11" spans="2:10" ht="15.95" customHeight="1" x14ac:dyDescent="0.2">
      <c r="B11" s="28" t="s">
        <v>85</v>
      </c>
    </row>
    <row r="15" spans="2:10" ht="42.6" customHeight="1" x14ac:dyDescent="0.2">
      <c r="J15" s="3"/>
    </row>
    <row r="16" spans="2:10" ht="16.5" customHeight="1" x14ac:dyDescent="0.2">
      <c r="F16" s="52"/>
      <c r="G16" s="52"/>
      <c r="H16" s="52"/>
      <c r="I16" s="52"/>
      <c r="J16" s="52"/>
    </row>
    <row r="17" spans="5:5" x14ac:dyDescent="0.2">
      <c r="E17" s="53"/>
    </row>
  </sheetData>
  <mergeCells count="1">
    <mergeCell ref="B4:C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T1</vt:lpstr>
      <vt:lpstr>F1</vt:lpstr>
      <vt:lpstr>T2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DIMITRAKOPOULOU Krista (ESTAT)</dc:creator>
  <cp:lastModifiedBy>DANILA Andreia (ESTAT)</cp:lastModifiedBy>
  <dcterms:created xsi:type="dcterms:W3CDTF">2014-09-11T13:46:30Z</dcterms:created>
  <dcterms:modified xsi:type="dcterms:W3CDTF">2025-01-21T11:53:04Z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2023-11-28T13:33:39Z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377902c2-1bb5-49df-a3f0-7b77353df14c</vt:lpwstr>
  </property>
  <property fmtid="{D5CDD505-2E9C-101B-9397-08002B2CF9AE}" pid="8" name="MSIP_Label_6bd9ddd1-4d20-43f6-abfa-fc3c07406f94_ContentBits">
    <vt:lpwstr>0</vt:lpwstr>
  </property>
</Properties>
</file>