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65" windowWidth="14805" windowHeight="7950"/>
  </bookViews>
  <sheets>
    <sheet name="Figure 1" sheetId="1" r:id="rId1"/>
    <sheet name="Map 1" sheetId="3" r:id="rId2"/>
    <sheet name="Figure 2" sheetId="2" r:id="rId3"/>
    <sheet name="Figure 3" sheetId="4" r:id="rId4"/>
    <sheet name="Figure 4" sheetId="7" r:id="rId5"/>
    <sheet name="Map 2" sheetId="5" r:id="rId6"/>
  </sheets>
  <calcPr calcId="145621"/>
</workbook>
</file>

<file path=xl/calcChain.xml><?xml version="1.0" encoding="utf-8"?>
<calcChain xmlns="http://schemas.openxmlformats.org/spreadsheetml/2006/main">
  <c r="D8" i="4" l="1"/>
  <c r="D9" i="4"/>
  <c r="D10" i="4"/>
  <c r="D11" i="4"/>
  <c r="D12" i="4"/>
  <c r="D13" i="4"/>
  <c r="D14" i="4"/>
  <c r="D15" i="4"/>
  <c r="D16" i="4"/>
  <c r="D17" i="4"/>
  <c r="D18" i="4"/>
  <c r="D7" i="4"/>
</calcChain>
</file>

<file path=xl/sharedStrings.xml><?xml version="1.0" encoding="utf-8"?>
<sst xmlns="http://schemas.openxmlformats.org/spreadsheetml/2006/main" count="115" uniqueCount="69">
  <si>
    <t>Stations &gt; quality standard</t>
  </si>
  <si>
    <t>Stations total</t>
  </si>
  <si>
    <t>2,4-D (3765)</t>
  </si>
  <si>
    <t>Alachlor (3769)</t>
  </si>
  <si>
    <t>Aldrin (2861)</t>
  </si>
  <si>
    <t>Alpha-Endosulfan (2346)</t>
  </si>
  <si>
    <t>Alpha-HCH (2738)</t>
  </si>
  <si>
    <t>Atrazine (7039)</t>
  </si>
  <si>
    <t>Bentazone (5445)</t>
  </si>
  <si>
    <t>Beta-HCH (2295)</t>
  </si>
  <si>
    <t>Chlorfenvinphos (3495)</t>
  </si>
  <si>
    <t>Chlorpyrifos (4360)</t>
  </si>
  <si>
    <t>DDD, p,p' (1560)</t>
  </si>
  <si>
    <t>DDE, p,p' (2565)</t>
  </si>
  <si>
    <t>DDT, o,p' (2438)</t>
  </si>
  <si>
    <t>DDT, p,p' (2707)</t>
  </si>
  <si>
    <t>Desethylatrazine (6675)</t>
  </si>
  <si>
    <t>Desisopropylatrazine (5419)</t>
  </si>
  <si>
    <t>Dieldrin (2699)</t>
  </si>
  <si>
    <t>Diuron (5122)</t>
  </si>
  <si>
    <t>Endrin (2750)</t>
  </si>
  <si>
    <t>Gamma-HCH (3221)</t>
  </si>
  <si>
    <t>Isodrin (2397)</t>
  </si>
  <si>
    <t>Isoproturon (5099)</t>
  </si>
  <si>
    <t>Linuron (4557)</t>
  </si>
  <si>
    <t>MCPA (4067)</t>
  </si>
  <si>
    <t>Mecoprop (4116)</t>
  </si>
  <si>
    <t>Prometryn (3929)</t>
  </si>
  <si>
    <t>Propazine (3906)</t>
  </si>
  <si>
    <t>Simazine (6972)</t>
  </si>
  <si>
    <t>Terbuthylazine (3815)</t>
  </si>
  <si>
    <t>Terbutryn (3692)</t>
  </si>
  <si>
    <t>Trifluralin (3881)</t>
  </si>
  <si>
    <t>Pesticides                                          (total number of stations)</t>
  </si>
  <si>
    <t>Stations &lt; limit of quantification</t>
  </si>
  <si>
    <t>Stations &gt;= limit of quantification &lt;= quality standard</t>
  </si>
  <si>
    <t>Pesticide</t>
  </si>
  <si>
    <t>%</t>
  </si>
  <si>
    <t>Alachlor (1533)</t>
  </si>
  <si>
    <t>Atrazine (1617)</t>
  </si>
  <si>
    <t>Chlorfenvinphos (1509)</t>
  </si>
  <si>
    <t>Chlorpyrifos (1383)</t>
  </si>
  <si>
    <t>Diuron (1534)</t>
  </si>
  <si>
    <t>Isoproturon (1528)</t>
  </si>
  <si>
    <t>Simazine (1576)</t>
  </si>
  <si>
    <t>Trifluralin (1468)</t>
  </si>
  <si>
    <t>Cyclodiene (1358)</t>
  </si>
  <si>
    <t>Gamma-HCH (1346)</t>
  </si>
  <si>
    <t>Endosulfan (243)</t>
  </si>
  <si>
    <t xml:space="preserve">Hexachlorobenzene (1501) 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</si>
  <si>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  BE, BG, DE, IE, ES, FR, HR, IT, CY, LV, LT, LU, NL, PL, PT, RO, SI, SK, FI, UK,  RS, BA</t>
    </r>
  </si>
  <si>
    <t xml:space="preserve">Note:  Numbers of monitoring stations are given in brackets. 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</si>
  <si>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  BE, BG, CZ, DK, DE, FR, IT, CY, AT, PL, SI, SK, UK, CH</t>
    </r>
  </si>
  <si>
    <t>(1)   BE, BG, CZ, DK, DE, FR, IT, CY, AT, PL, SI, SK, UK, CH</t>
  </si>
  <si>
    <t xml:space="preserve">                </t>
  </si>
  <si>
    <t xml:space="preserve">Source:  European Environment Agency,   WISE-SoE Groundwater  </t>
  </si>
  <si>
    <t>Environmental quality standard</t>
  </si>
  <si>
    <t>BE (24)</t>
  </si>
  <si>
    <t>FR (113)</t>
  </si>
  <si>
    <t>UK (54)</t>
  </si>
  <si>
    <t>LT (5)</t>
  </si>
  <si>
    <r>
      <t>Figure 3.  Percentage of river monitoring stations where the Environmental Quality Standard (EQS) (as annual average) for various pesticides is exceeded (%), 2009, (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) </t>
    </r>
  </si>
  <si>
    <t>Figure 4.  Average annual concentrations of Atrazine in some European rivers, (µg/l), 2006-2009, BE, FR, LT and UK</t>
  </si>
  <si>
    <r>
      <t>Figure 1.  Occurrence and exceedance of Environmental Quality Standards (EQS) of individual pesticides in groundwater monitoring stations, (%), 2010-2011, (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)   </t>
    </r>
  </si>
  <si>
    <t xml:space="preserve">Map 1.  Occurrence and exceedance of selected pesticides (listed in Figure 1) in groundwater monitoring stations, 2010-2011 </t>
  </si>
  <si>
    <r>
      <t>Figure 2.  Maximum concentrations of individual pesticides in groundwater monitoring stations, (μg/l), 2010-2011, (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>)</t>
    </r>
  </si>
  <si>
    <t>Source:  European Environment Agency,   WISE-SoE Rivers</t>
  </si>
  <si>
    <t>Maximum concentrations (µg/l)</t>
  </si>
  <si>
    <t xml:space="preserve">Map 2.   Environmental Quality Standards (EQS) status for selected pesticides in rivers, 2009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</si>
</sst>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/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A6A6A6"/>
      </right>
      <top/>
      <bottom style="hair">
        <color rgb="FFC0C0C0"/>
      </bottom>
      <diagonal/>
    </border>
    <border>
      <left style="thin">
        <color indexed="64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hair">
        <color rgb="FFA6A6A6"/>
      </right>
      <top style="hair">
        <color rgb="FFC0C0C0"/>
      </top>
      <bottom/>
      <diagonal/>
    </border>
    <border>
      <left style="thin">
        <color indexed="64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thin">
        <color indexed="64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2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164" fontId="2" fillId="0" borderId="16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164" fontId="2" fillId="0" borderId="19" xfId="0" applyNumberFormat="1" applyFont="1" applyBorder="1"/>
    <xf numFmtId="0" fontId="3" fillId="2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165" fontId="2" fillId="0" borderId="0" xfId="0" applyNumberFormat="1" applyFont="1"/>
    <xf numFmtId="0" fontId="3" fillId="0" borderId="1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2" fillId="0" borderId="14" xfId="0" applyFont="1" applyBorder="1"/>
    <xf numFmtId="0" fontId="2" fillId="0" borderId="26" xfId="0" applyFont="1" applyBorder="1"/>
    <xf numFmtId="0" fontId="2" fillId="0" borderId="27" xfId="0" applyFont="1" applyBorder="1"/>
    <xf numFmtId="0" fontId="3" fillId="0" borderId="6" xfId="0" applyFont="1" applyBorder="1" applyAlignment="1">
      <alignment horizontal="left" wrapText="1"/>
    </xf>
    <xf numFmtId="0" fontId="2" fillId="0" borderId="28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9" fontId="4" fillId="3" borderId="0" xfId="0" applyNumberFormat="1" applyFont="1" applyFill="1" applyAlignment="1">
      <alignment horizontal="justify"/>
    </xf>
    <xf numFmtId="0" fontId="4" fillId="3" borderId="0" xfId="0" applyFont="1" applyFill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1'!$C$6</c:f>
              <c:strCache>
                <c:ptCount val="1"/>
                <c:pt idx="0">
                  <c:v>Stations &lt; limit of quantification</c:v>
                </c:pt>
              </c:strCache>
            </c:strRef>
          </c:tx>
          <c:invertIfNegative val="0"/>
          <c:cat>
            <c:strRef>
              <c:f>'Figure 1'!$B$7:$B$37</c:f>
              <c:strCache>
                <c:ptCount val="31"/>
                <c:pt idx="0">
                  <c:v>2,4-D (3765)</c:v>
                </c:pt>
                <c:pt idx="1">
                  <c:v>Alachlor (3769)</c:v>
                </c:pt>
                <c:pt idx="2">
                  <c:v>Aldrin (2861)</c:v>
                </c:pt>
                <c:pt idx="3">
                  <c:v>Alpha-Endosulfan (2346)</c:v>
                </c:pt>
                <c:pt idx="4">
                  <c:v>Alpha-HCH (2738)</c:v>
                </c:pt>
                <c:pt idx="5">
                  <c:v>Atrazine (7039)</c:v>
                </c:pt>
                <c:pt idx="6">
                  <c:v>Bentazone (5445)</c:v>
                </c:pt>
                <c:pt idx="7">
                  <c:v>Beta-HCH (2295)</c:v>
                </c:pt>
                <c:pt idx="8">
                  <c:v>Chlorfenvinphos (3495)</c:v>
                </c:pt>
                <c:pt idx="9">
                  <c:v>Chlorpyrifos (4360)</c:v>
                </c:pt>
                <c:pt idx="10">
                  <c:v>DDD, p,p' (1560)</c:v>
                </c:pt>
                <c:pt idx="11">
                  <c:v>DDE, p,p' (2565)</c:v>
                </c:pt>
                <c:pt idx="12">
                  <c:v>DDT, o,p' (2438)</c:v>
                </c:pt>
                <c:pt idx="13">
                  <c:v>DDT, p,p' (2707)</c:v>
                </c:pt>
                <c:pt idx="14">
                  <c:v>Desethylatrazine (6675)</c:v>
                </c:pt>
                <c:pt idx="15">
                  <c:v>Desisopropylatrazine (5419)</c:v>
                </c:pt>
                <c:pt idx="16">
                  <c:v>Dieldrin (2699)</c:v>
                </c:pt>
                <c:pt idx="17">
                  <c:v>Diuron (5122)</c:v>
                </c:pt>
                <c:pt idx="18">
                  <c:v>Endrin (2750)</c:v>
                </c:pt>
                <c:pt idx="19">
                  <c:v>Gamma-HCH (3221)</c:v>
                </c:pt>
                <c:pt idx="20">
                  <c:v>Isodrin (2397)</c:v>
                </c:pt>
                <c:pt idx="21">
                  <c:v>Isoproturon (5099)</c:v>
                </c:pt>
                <c:pt idx="22">
                  <c:v>Linuron (4557)</c:v>
                </c:pt>
                <c:pt idx="23">
                  <c:v>MCPA (4067)</c:v>
                </c:pt>
                <c:pt idx="24">
                  <c:v>Mecoprop (4116)</c:v>
                </c:pt>
                <c:pt idx="25">
                  <c:v>Prometryn (3929)</c:v>
                </c:pt>
                <c:pt idx="26">
                  <c:v>Propazine (3906)</c:v>
                </c:pt>
                <c:pt idx="27">
                  <c:v>Simazine (6972)</c:v>
                </c:pt>
                <c:pt idx="28">
                  <c:v>Terbuthylazine (3815)</c:v>
                </c:pt>
                <c:pt idx="29">
                  <c:v>Terbutryn (3692)</c:v>
                </c:pt>
                <c:pt idx="30">
                  <c:v>Trifluralin (3881)</c:v>
                </c:pt>
              </c:strCache>
            </c:strRef>
          </c:cat>
          <c:val>
            <c:numRef>
              <c:f>'Figure 1'!$C$7:$C$37</c:f>
              <c:numCache>
                <c:formatCode>General</c:formatCode>
                <c:ptCount val="31"/>
                <c:pt idx="0">
                  <c:v>3640</c:v>
                </c:pt>
                <c:pt idx="1">
                  <c:v>3139</c:v>
                </c:pt>
                <c:pt idx="2">
                  <c:v>2776</c:v>
                </c:pt>
                <c:pt idx="3">
                  <c:v>2265</c:v>
                </c:pt>
                <c:pt idx="4">
                  <c:v>2655</c:v>
                </c:pt>
                <c:pt idx="5">
                  <c:v>4982</c:v>
                </c:pt>
                <c:pt idx="6">
                  <c:v>4728</c:v>
                </c:pt>
                <c:pt idx="7">
                  <c:v>2212</c:v>
                </c:pt>
                <c:pt idx="8">
                  <c:v>3491</c:v>
                </c:pt>
                <c:pt idx="9">
                  <c:v>4240</c:v>
                </c:pt>
                <c:pt idx="10">
                  <c:v>1531</c:v>
                </c:pt>
                <c:pt idx="11">
                  <c:v>2479</c:v>
                </c:pt>
                <c:pt idx="12">
                  <c:v>2361</c:v>
                </c:pt>
                <c:pt idx="13">
                  <c:v>2616</c:v>
                </c:pt>
                <c:pt idx="14">
                  <c:v>4612</c:v>
                </c:pt>
                <c:pt idx="15">
                  <c:v>4953</c:v>
                </c:pt>
                <c:pt idx="16">
                  <c:v>2583</c:v>
                </c:pt>
                <c:pt idx="17">
                  <c:v>4842</c:v>
                </c:pt>
                <c:pt idx="18">
                  <c:v>2643</c:v>
                </c:pt>
                <c:pt idx="19">
                  <c:v>3101</c:v>
                </c:pt>
                <c:pt idx="20">
                  <c:v>2320</c:v>
                </c:pt>
                <c:pt idx="21">
                  <c:v>4891</c:v>
                </c:pt>
                <c:pt idx="22">
                  <c:v>4476</c:v>
                </c:pt>
                <c:pt idx="23">
                  <c:v>3952</c:v>
                </c:pt>
                <c:pt idx="24">
                  <c:v>3932</c:v>
                </c:pt>
                <c:pt idx="25">
                  <c:v>3862</c:v>
                </c:pt>
                <c:pt idx="26">
                  <c:v>3657</c:v>
                </c:pt>
                <c:pt idx="27">
                  <c:v>5650</c:v>
                </c:pt>
                <c:pt idx="28">
                  <c:v>3577</c:v>
                </c:pt>
                <c:pt idx="29">
                  <c:v>3606</c:v>
                </c:pt>
                <c:pt idx="30">
                  <c:v>3783</c:v>
                </c:pt>
              </c:numCache>
            </c:numRef>
          </c:val>
        </c:ser>
        <c:ser>
          <c:idx val="1"/>
          <c:order val="1"/>
          <c:tx>
            <c:strRef>
              <c:f>'Figure 1'!$D$6</c:f>
              <c:strCache>
                <c:ptCount val="1"/>
                <c:pt idx="0">
                  <c:v>Stations &gt;= limit of quantification &lt;= quality standard</c:v>
                </c:pt>
              </c:strCache>
            </c:strRef>
          </c:tx>
          <c:invertIfNegative val="0"/>
          <c:cat>
            <c:strRef>
              <c:f>'Figure 1'!$B$7:$B$37</c:f>
              <c:strCache>
                <c:ptCount val="31"/>
                <c:pt idx="0">
                  <c:v>2,4-D (3765)</c:v>
                </c:pt>
                <c:pt idx="1">
                  <c:v>Alachlor (3769)</c:v>
                </c:pt>
                <c:pt idx="2">
                  <c:v>Aldrin (2861)</c:v>
                </c:pt>
                <c:pt idx="3">
                  <c:v>Alpha-Endosulfan (2346)</c:v>
                </c:pt>
                <c:pt idx="4">
                  <c:v>Alpha-HCH (2738)</c:v>
                </c:pt>
                <c:pt idx="5">
                  <c:v>Atrazine (7039)</c:v>
                </c:pt>
                <c:pt idx="6">
                  <c:v>Bentazone (5445)</c:v>
                </c:pt>
                <c:pt idx="7">
                  <c:v>Beta-HCH (2295)</c:v>
                </c:pt>
                <c:pt idx="8">
                  <c:v>Chlorfenvinphos (3495)</c:v>
                </c:pt>
                <c:pt idx="9">
                  <c:v>Chlorpyrifos (4360)</c:v>
                </c:pt>
                <c:pt idx="10">
                  <c:v>DDD, p,p' (1560)</c:v>
                </c:pt>
                <c:pt idx="11">
                  <c:v>DDE, p,p' (2565)</c:v>
                </c:pt>
                <c:pt idx="12">
                  <c:v>DDT, o,p' (2438)</c:v>
                </c:pt>
                <c:pt idx="13">
                  <c:v>DDT, p,p' (2707)</c:v>
                </c:pt>
                <c:pt idx="14">
                  <c:v>Desethylatrazine (6675)</c:v>
                </c:pt>
                <c:pt idx="15">
                  <c:v>Desisopropylatrazine (5419)</c:v>
                </c:pt>
                <c:pt idx="16">
                  <c:v>Dieldrin (2699)</c:v>
                </c:pt>
                <c:pt idx="17">
                  <c:v>Diuron (5122)</c:v>
                </c:pt>
                <c:pt idx="18">
                  <c:v>Endrin (2750)</c:v>
                </c:pt>
                <c:pt idx="19">
                  <c:v>Gamma-HCH (3221)</c:v>
                </c:pt>
                <c:pt idx="20">
                  <c:v>Isodrin (2397)</c:v>
                </c:pt>
                <c:pt idx="21">
                  <c:v>Isoproturon (5099)</c:v>
                </c:pt>
                <c:pt idx="22">
                  <c:v>Linuron (4557)</c:v>
                </c:pt>
                <c:pt idx="23">
                  <c:v>MCPA (4067)</c:v>
                </c:pt>
                <c:pt idx="24">
                  <c:v>Mecoprop (4116)</c:v>
                </c:pt>
                <c:pt idx="25">
                  <c:v>Prometryn (3929)</c:v>
                </c:pt>
                <c:pt idx="26">
                  <c:v>Propazine (3906)</c:v>
                </c:pt>
                <c:pt idx="27">
                  <c:v>Simazine (6972)</c:v>
                </c:pt>
                <c:pt idx="28">
                  <c:v>Terbuthylazine (3815)</c:v>
                </c:pt>
                <c:pt idx="29">
                  <c:v>Terbutryn (3692)</c:v>
                </c:pt>
                <c:pt idx="30">
                  <c:v>Trifluralin (3881)</c:v>
                </c:pt>
              </c:strCache>
            </c:strRef>
          </c:cat>
          <c:val>
            <c:numRef>
              <c:f>'Figure 1'!$D$7:$D$37</c:f>
              <c:numCache>
                <c:formatCode>General</c:formatCode>
                <c:ptCount val="31"/>
                <c:pt idx="0">
                  <c:v>119</c:v>
                </c:pt>
                <c:pt idx="1">
                  <c:v>627</c:v>
                </c:pt>
                <c:pt idx="2">
                  <c:v>45</c:v>
                </c:pt>
                <c:pt idx="3">
                  <c:v>41</c:v>
                </c:pt>
                <c:pt idx="4">
                  <c:v>43</c:v>
                </c:pt>
                <c:pt idx="5">
                  <c:v>1923</c:v>
                </c:pt>
                <c:pt idx="6">
                  <c:v>573</c:v>
                </c:pt>
                <c:pt idx="7">
                  <c:v>41</c:v>
                </c:pt>
                <c:pt idx="8">
                  <c:v>4</c:v>
                </c:pt>
                <c:pt idx="9">
                  <c:v>118</c:v>
                </c:pt>
                <c:pt idx="10">
                  <c:v>29</c:v>
                </c:pt>
                <c:pt idx="11">
                  <c:v>86</c:v>
                </c:pt>
                <c:pt idx="12">
                  <c:v>77</c:v>
                </c:pt>
                <c:pt idx="13">
                  <c:v>91</c:v>
                </c:pt>
                <c:pt idx="14">
                  <c:v>1758</c:v>
                </c:pt>
                <c:pt idx="15">
                  <c:v>417</c:v>
                </c:pt>
                <c:pt idx="16">
                  <c:v>71</c:v>
                </c:pt>
                <c:pt idx="17">
                  <c:v>259</c:v>
                </c:pt>
                <c:pt idx="18">
                  <c:v>67</c:v>
                </c:pt>
                <c:pt idx="19">
                  <c:v>80</c:v>
                </c:pt>
                <c:pt idx="20">
                  <c:v>37</c:v>
                </c:pt>
                <c:pt idx="21">
                  <c:v>183</c:v>
                </c:pt>
                <c:pt idx="22">
                  <c:v>75</c:v>
                </c:pt>
                <c:pt idx="23">
                  <c:v>108</c:v>
                </c:pt>
                <c:pt idx="24">
                  <c:v>154</c:v>
                </c:pt>
                <c:pt idx="25">
                  <c:v>61</c:v>
                </c:pt>
                <c:pt idx="26">
                  <c:v>248</c:v>
                </c:pt>
                <c:pt idx="27">
                  <c:v>1298</c:v>
                </c:pt>
                <c:pt idx="28">
                  <c:v>213</c:v>
                </c:pt>
                <c:pt idx="29">
                  <c:v>83</c:v>
                </c:pt>
                <c:pt idx="30">
                  <c:v>93</c:v>
                </c:pt>
              </c:numCache>
            </c:numRef>
          </c:val>
        </c:ser>
        <c:ser>
          <c:idx val="2"/>
          <c:order val="2"/>
          <c:tx>
            <c:strRef>
              <c:f>'Figure 1'!$E$6</c:f>
              <c:strCache>
                <c:ptCount val="1"/>
                <c:pt idx="0">
                  <c:v>Stations &gt; quality standard</c:v>
                </c:pt>
              </c:strCache>
            </c:strRef>
          </c:tx>
          <c:invertIfNegative val="0"/>
          <c:cat>
            <c:strRef>
              <c:f>'Figure 1'!$B$7:$B$37</c:f>
              <c:strCache>
                <c:ptCount val="31"/>
                <c:pt idx="0">
                  <c:v>2,4-D (3765)</c:v>
                </c:pt>
                <c:pt idx="1">
                  <c:v>Alachlor (3769)</c:v>
                </c:pt>
                <c:pt idx="2">
                  <c:v>Aldrin (2861)</c:v>
                </c:pt>
                <c:pt idx="3">
                  <c:v>Alpha-Endosulfan (2346)</c:v>
                </c:pt>
                <c:pt idx="4">
                  <c:v>Alpha-HCH (2738)</c:v>
                </c:pt>
                <c:pt idx="5">
                  <c:v>Atrazine (7039)</c:v>
                </c:pt>
                <c:pt idx="6">
                  <c:v>Bentazone (5445)</c:v>
                </c:pt>
                <c:pt idx="7">
                  <c:v>Beta-HCH (2295)</c:v>
                </c:pt>
                <c:pt idx="8">
                  <c:v>Chlorfenvinphos (3495)</c:v>
                </c:pt>
                <c:pt idx="9">
                  <c:v>Chlorpyrifos (4360)</c:v>
                </c:pt>
                <c:pt idx="10">
                  <c:v>DDD, p,p' (1560)</c:v>
                </c:pt>
                <c:pt idx="11">
                  <c:v>DDE, p,p' (2565)</c:v>
                </c:pt>
                <c:pt idx="12">
                  <c:v>DDT, o,p' (2438)</c:v>
                </c:pt>
                <c:pt idx="13">
                  <c:v>DDT, p,p' (2707)</c:v>
                </c:pt>
                <c:pt idx="14">
                  <c:v>Desethylatrazine (6675)</c:v>
                </c:pt>
                <c:pt idx="15">
                  <c:v>Desisopropylatrazine (5419)</c:v>
                </c:pt>
                <c:pt idx="16">
                  <c:v>Dieldrin (2699)</c:v>
                </c:pt>
                <c:pt idx="17">
                  <c:v>Diuron (5122)</c:v>
                </c:pt>
                <c:pt idx="18">
                  <c:v>Endrin (2750)</c:v>
                </c:pt>
                <c:pt idx="19">
                  <c:v>Gamma-HCH (3221)</c:v>
                </c:pt>
                <c:pt idx="20">
                  <c:v>Isodrin (2397)</c:v>
                </c:pt>
                <c:pt idx="21">
                  <c:v>Isoproturon (5099)</c:v>
                </c:pt>
                <c:pt idx="22">
                  <c:v>Linuron (4557)</c:v>
                </c:pt>
                <c:pt idx="23">
                  <c:v>MCPA (4067)</c:v>
                </c:pt>
                <c:pt idx="24">
                  <c:v>Mecoprop (4116)</c:v>
                </c:pt>
                <c:pt idx="25">
                  <c:v>Prometryn (3929)</c:v>
                </c:pt>
                <c:pt idx="26">
                  <c:v>Propazine (3906)</c:v>
                </c:pt>
                <c:pt idx="27">
                  <c:v>Simazine (6972)</c:v>
                </c:pt>
                <c:pt idx="28">
                  <c:v>Terbuthylazine (3815)</c:v>
                </c:pt>
                <c:pt idx="29">
                  <c:v>Terbutryn (3692)</c:v>
                </c:pt>
                <c:pt idx="30">
                  <c:v>Trifluralin (3881)</c:v>
                </c:pt>
              </c:strCache>
            </c:strRef>
          </c:cat>
          <c:val>
            <c:numRef>
              <c:f>'Figure 1'!$E$7:$E$37</c:f>
              <c:numCache>
                <c:formatCode>General</c:formatCode>
                <c:ptCount val="31"/>
                <c:pt idx="0">
                  <c:v>6</c:v>
                </c:pt>
                <c:pt idx="1">
                  <c:v>3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134</c:v>
                </c:pt>
                <c:pt idx="6">
                  <c:v>144</c:v>
                </c:pt>
                <c:pt idx="7">
                  <c:v>42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305</c:v>
                </c:pt>
                <c:pt idx="15">
                  <c:v>49</c:v>
                </c:pt>
                <c:pt idx="16">
                  <c:v>45</c:v>
                </c:pt>
                <c:pt idx="17">
                  <c:v>21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25</c:v>
                </c:pt>
                <c:pt idx="22">
                  <c:v>6</c:v>
                </c:pt>
                <c:pt idx="23">
                  <c:v>7</c:v>
                </c:pt>
                <c:pt idx="24">
                  <c:v>30</c:v>
                </c:pt>
                <c:pt idx="25">
                  <c:v>6</c:v>
                </c:pt>
                <c:pt idx="26">
                  <c:v>1</c:v>
                </c:pt>
                <c:pt idx="27">
                  <c:v>24</c:v>
                </c:pt>
                <c:pt idx="28">
                  <c:v>25</c:v>
                </c:pt>
                <c:pt idx="29">
                  <c:v>3</c:v>
                </c:pt>
                <c:pt idx="3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51616"/>
        <c:axId val="196096768"/>
      </c:barChart>
      <c:catAx>
        <c:axId val="1959516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96096768"/>
        <c:crosses val="autoZero"/>
        <c:auto val="1"/>
        <c:lblAlgn val="ctr"/>
        <c:lblOffset val="100"/>
        <c:noMultiLvlLbl val="0"/>
      </c:catAx>
      <c:valAx>
        <c:axId val="1960967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595161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cat>
            <c:strRef>
              <c:f>'Figure 2'!$B$7:$B$37</c:f>
              <c:strCache>
                <c:ptCount val="31"/>
                <c:pt idx="0">
                  <c:v>2,4-D (3765)</c:v>
                </c:pt>
                <c:pt idx="1">
                  <c:v>Alachlor (3769)</c:v>
                </c:pt>
                <c:pt idx="2">
                  <c:v>Aldrin (2861)</c:v>
                </c:pt>
                <c:pt idx="3">
                  <c:v>Alpha-Endosulfan (2346)</c:v>
                </c:pt>
                <c:pt idx="4">
                  <c:v>Alpha-HCH (2738)</c:v>
                </c:pt>
                <c:pt idx="5">
                  <c:v>Atrazine (7039)</c:v>
                </c:pt>
                <c:pt idx="6">
                  <c:v>Bentazone (5445)</c:v>
                </c:pt>
                <c:pt idx="7">
                  <c:v>Beta-HCH (2295)</c:v>
                </c:pt>
                <c:pt idx="8">
                  <c:v>Chlorfenvinphos (3495)</c:v>
                </c:pt>
                <c:pt idx="9">
                  <c:v>Chlorpyrifos (4360)</c:v>
                </c:pt>
                <c:pt idx="10">
                  <c:v>DDD, p,p' (1560)</c:v>
                </c:pt>
                <c:pt idx="11">
                  <c:v>DDE, p,p' (2565)</c:v>
                </c:pt>
                <c:pt idx="12">
                  <c:v>DDT, o,p' (2438)</c:v>
                </c:pt>
                <c:pt idx="13">
                  <c:v>DDT, p,p' (2707)</c:v>
                </c:pt>
                <c:pt idx="14">
                  <c:v>Desethylatrazine (6675)</c:v>
                </c:pt>
                <c:pt idx="15">
                  <c:v>Desisopropylatrazine (5419)</c:v>
                </c:pt>
                <c:pt idx="16">
                  <c:v>Dieldrin (2699)</c:v>
                </c:pt>
                <c:pt idx="17">
                  <c:v>Diuron (5122)</c:v>
                </c:pt>
                <c:pt idx="18">
                  <c:v>Endrin (2750)</c:v>
                </c:pt>
                <c:pt idx="19">
                  <c:v>Gamma-HCH (3221)</c:v>
                </c:pt>
                <c:pt idx="20">
                  <c:v>Isodrin (2397)</c:v>
                </c:pt>
                <c:pt idx="21">
                  <c:v>Isoproturon (5099)</c:v>
                </c:pt>
                <c:pt idx="22">
                  <c:v>Linuron (4557)</c:v>
                </c:pt>
                <c:pt idx="23">
                  <c:v>MCPA (4067)</c:v>
                </c:pt>
                <c:pt idx="24">
                  <c:v>Mecoprop (4116)</c:v>
                </c:pt>
                <c:pt idx="25">
                  <c:v>Prometryn (3929)</c:v>
                </c:pt>
                <c:pt idx="26">
                  <c:v>Propazine (3906)</c:v>
                </c:pt>
                <c:pt idx="27">
                  <c:v>Simazine (6972)</c:v>
                </c:pt>
                <c:pt idx="28">
                  <c:v>Terbuthylazine (3815)</c:v>
                </c:pt>
                <c:pt idx="29">
                  <c:v>Terbutryn (3692)</c:v>
                </c:pt>
                <c:pt idx="30">
                  <c:v>Trifluralin (3881)</c:v>
                </c:pt>
              </c:strCache>
            </c:strRef>
          </c:cat>
          <c:val>
            <c:numRef>
              <c:f>'Figure 2'!$G$7:$G$37</c:f>
              <c:numCache>
                <c:formatCode>General</c:formatCode>
                <c:ptCount val="31"/>
                <c:pt idx="0">
                  <c:v>0.51</c:v>
                </c:pt>
                <c:pt idx="1">
                  <c:v>0.24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1.83</c:v>
                </c:pt>
                <c:pt idx="6">
                  <c:v>25.9</c:v>
                </c:pt>
                <c:pt idx="7">
                  <c:v>3</c:v>
                </c:pt>
                <c:pt idx="8">
                  <c:v>0.01</c:v>
                </c:pt>
                <c:pt idx="9">
                  <c:v>0.22</c:v>
                </c:pt>
                <c:pt idx="10">
                  <c:v>0.05</c:v>
                </c:pt>
                <c:pt idx="11">
                  <c:v>2.23E-2</c:v>
                </c:pt>
                <c:pt idx="12">
                  <c:v>0.05</c:v>
                </c:pt>
                <c:pt idx="13">
                  <c:v>8.9399999999999993E-2</c:v>
                </c:pt>
                <c:pt idx="14">
                  <c:v>2.2000000000000002</c:v>
                </c:pt>
                <c:pt idx="15">
                  <c:v>1.5</c:v>
                </c:pt>
                <c:pt idx="16">
                  <c:v>5</c:v>
                </c:pt>
                <c:pt idx="17">
                  <c:v>642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1.47</c:v>
                </c:pt>
                <c:pt idx="22">
                  <c:v>12.6</c:v>
                </c:pt>
                <c:pt idx="23">
                  <c:v>7.9</c:v>
                </c:pt>
                <c:pt idx="24">
                  <c:v>4.9000000000000004</c:v>
                </c:pt>
                <c:pt idx="25">
                  <c:v>1.39</c:v>
                </c:pt>
                <c:pt idx="26">
                  <c:v>0.12</c:v>
                </c:pt>
                <c:pt idx="27">
                  <c:v>0.55000000000000004</c:v>
                </c:pt>
                <c:pt idx="28">
                  <c:v>1.61</c:v>
                </c:pt>
                <c:pt idx="29">
                  <c:v>0.34799999999999998</c:v>
                </c:pt>
                <c:pt idx="30">
                  <c:v>0.19800000000000001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29248"/>
        <c:axId val="196630784"/>
      </c:barChart>
      <c:catAx>
        <c:axId val="1966292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96630784"/>
        <c:crosses val="autoZero"/>
        <c:auto val="1"/>
        <c:lblAlgn val="ctr"/>
        <c:lblOffset val="100"/>
        <c:noMultiLvlLbl val="0"/>
      </c:catAx>
      <c:valAx>
        <c:axId val="1966307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66292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cat>
            <c:strRef>
              <c:f>'Figure 3'!$B$7:$B$18</c:f>
              <c:strCache>
                <c:ptCount val="12"/>
                <c:pt idx="0">
                  <c:v>Alachlor (1533)</c:v>
                </c:pt>
                <c:pt idx="1">
                  <c:v>Atrazine (1617)</c:v>
                </c:pt>
                <c:pt idx="2">
                  <c:v>Chlorfenvinphos (1509)</c:v>
                </c:pt>
                <c:pt idx="3">
                  <c:v>Chlorpyrifos (1383)</c:v>
                </c:pt>
                <c:pt idx="4">
                  <c:v>Diuron (1534)</c:v>
                </c:pt>
                <c:pt idx="5">
                  <c:v>Hexachlorobenzene (1501) </c:v>
                </c:pt>
                <c:pt idx="6">
                  <c:v>Isoproturon (1528)</c:v>
                </c:pt>
                <c:pt idx="7">
                  <c:v>Simazine (1576)</c:v>
                </c:pt>
                <c:pt idx="8">
                  <c:v>Trifluralin (1468)</c:v>
                </c:pt>
                <c:pt idx="9">
                  <c:v>Cyclodiene (1358)</c:v>
                </c:pt>
                <c:pt idx="10">
                  <c:v>Endosulfan (243)</c:v>
                </c:pt>
                <c:pt idx="11">
                  <c:v>Gamma-HCH (1346)</c:v>
                </c:pt>
              </c:strCache>
            </c:strRef>
          </c:cat>
          <c:val>
            <c:numRef>
              <c:f>'Figure 3'!$D$7:$D$18</c:f>
              <c:numCache>
                <c:formatCode>0,000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8.6149768058316773E-3</c:v>
                </c:pt>
                <c:pt idx="3">
                  <c:v>4.7722342733188719E-2</c:v>
                </c:pt>
                <c:pt idx="4">
                  <c:v>1.7601043024771838E-2</c:v>
                </c:pt>
                <c:pt idx="5">
                  <c:v>6.6622251832111927E-4</c:v>
                </c:pt>
                <c:pt idx="6">
                  <c:v>6.5445026178010471E-3</c:v>
                </c:pt>
                <c:pt idx="7">
                  <c:v>4.4416243654822338E-3</c:v>
                </c:pt>
                <c:pt idx="8">
                  <c:v>4.1553133514986379E-2</c:v>
                </c:pt>
                <c:pt idx="9">
                  <c:v>0.42783505154639173</c:v>
                </c:pt>
                <c:pt idx="10">
                  <c:v>0.35390946502057619</c:v>
                </c:pt>
                <c:pt idx="11">
                  <c:v>1.4115898959881129E-2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835200"/>
        <c:axId val="196836736"/>
      </c:barChart>
      <c:catAx>
        <c:axId val="1968352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96836736"/>
        <c:crosses val="autoZero"/>
        <c:auto val="1"/>
        <c:lblAlgn val="ctr"/>
        <c:lblOffset val="100"/>
        <c:noMultiLvlLbl val="0"/>
      </c:catAx>
      <c:valAx>
        <c:axId val="1968367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68352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4'!$B$7</c:f>
              <c:strCache>
                <c:ptCount val="1"/>
                <c:pt idx="0">
                  <c:v>BE (24)</c:v>
                </c:pt>
              </c:strCache>
            </c:strRef>
          </c:tx>
          <c:marker>
            <c:symbol val="none"/>
          </c:marker>
          <c:cat>
            <c:numRef>
              <c:f>'Figure 4'!$C$6:$F$6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'Figure 4'!$C$7:$F$7</c:f>
              <c:numCache>
                <c:formatCode>General</c:formatCode>
                <c:ptCount val="4"/>
                <c:pt idx="0">
                  <c:v>5.0227438333333298E-2</c:v>
                </c:pt>
                <c:pt idx="1">
                  <c:v>2.54974508333333E-2</c:v>
                </c:pt>
                <c:pt idx="2">
                  <c:v>3.1191670833333299E-2</c:v>
                </c:pt>
                <c:pt idx="3">
                  <c:v>1.9495275833333301E-2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4'!$B$8</c:f>
              <c:strCache>
                <c:ptCount val="1"/>
                <c:pt idx="0">
                  <c:v>FR (113)</c:v>
                </c:pt>
              </c:strCache>
            </c:strRef>
          </c:tx>
          <c:marker>
            <c:symbol val="none"/>
          </c:marker>
          <c:cat>
            <c:numRef>
              <c:f>'Figure 4'!$C$6:$F$6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'Figure 4'!$C$8:$F$8</c:f>
              <c:numCache>
                <c:formatCode>General</c:formatCode>
                <c:ptCount val="4"/>
                <c:pt idx="0">
                  <c:v>2.1433157522123901E-2</c:v>
                </c:pt>
                <c:pt idx="1">
                  <c:v>2.1012230973451299E-2</c:v>
                </c:pt>
                <c:pt idx="2">
                  <c:v>1.6449262831858401E-2</c:v>
                </c:pt>
                <c:pt idx="3">
                  <c:v>1.43983575221239E-2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4'!$B$9</c:f>
              <c:strCache>
                <c:ptCount val="1"/>
                <c:pt idx="0">
                  <c:v>UK (54)</c:v>
                </c:pt>
              </c:strCache>
            </c:strRef>
          </c:tx>
          <c:marker>
            <c:symbol val="none"/>
          </c:marker>
          <c:cat>
            <c:numRef>
              <c:f>'Figure 4'!$C$6:$F$6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'Figure 4'!$C$9:$F$9</c:f>
              <c:numCache>
                <c:formatCode>General</c:formatCode>
                <c:ptCount val="4"/>
                <c:pt idx="0">
                  <c:v>5.2222192592592601E-3</c:v>
                </c:pt>
                <c:pt idx="1">
                  <c:v>5.4604299999999996E-3</c:v>
                </c:pt>
                <c:pt idx="2">
                  <c:v>5.3349092592592604E-3</c:v>
                </c:pt>
                <c:pt idx="3">
                  <c:v>5.3976412962962999E-3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4'!$B$10</c:f>
              <c:strCache>
                <c:ptCount val="1"/>
                <c:pt idx="0">
                  <c:v>LT (5)</c:v>
                </c:pt>
              </c:strCache>
            </c:strRef>
          </c:tx>
          <c:marker>
            <c:symbol val="none"/>
          </c:marker>
          <c:cat>
            <c:numRef>
              <c:f>'Figure 4'!$C$6:$F$6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'Figure 4'!$C$10:$F$10</c:f>
              <c:numCache>
                <c:formatCode>General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4'!$B$11</c:f>
              <c:strCache>
                <c:ptCount val="1"/>
                <c:pt idx="0">
                  <c:v>Environmental quality standard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'Figure 4'!$C$11:$F$11</c:f>
              <c:numCache>
                <c:formatCode>General</c:formatCode>
                <c:ptCount val="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283840"/>
        <c:axId val="197285376"/>
      </c:lineChart>
      <c:catAx>
        <c:axId val="19728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97285376"/>
        <c:crosses val="autoZero"/>
        <c:auto val="1"/>
        <c:lblAlgn val="ctr"/>
        <c:lblOffset val="100"/>
        <c:noMultiLvlLbl val="0"/>
      </c:catAx>
      <c:valAx>
        <c:axId val="1972853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728384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114298</xdr:colOff>
      <xdr:row>5</xdr:row>
      <xdr:rowOff>238124</xdr:rowOff>
    </xdr:from>
    <xdr:to>
      <xdr:col>21</xdr:col>
      <xdr:colOff>419098</xdr:colOff>
      <xdr:row>41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</xdr:row>
      <xdr:rowOff>66675</xdr:rowOff>
    </xdr:from>
    <xdr:to>
      <xdr:col>12</xdr:col>
      <xdr:colOff>380634</xdr:colOff>
      <xdr:row>53</xdr:row>
      <xdr:rowOff>14874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28675"/>
          <a:ext cx="7476759" cy="7568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5</xdr:row>
      <xdr:rowOff>223836</xdr:rowOff>
    </xdr:from>
    <xdr:to>
      <xdr:col>21</xdr:col>
      <xdr:colOff>590550</xdr:colOff>
      <xdr:row>39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0.59101</cdr:x>
      <cdr:y>0.03495</cdr:y>
    </cdr:from>
    <cdr:to>
      <cdr:x>0.64631</cdr:x>
      <cdr:y>0.08333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886325" y="185739"/>
          <a:ext cx="457200" cy="2571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baseline="0">
              <a:solidFill>
                <a:schemeClr val="accent4"/>
              </a:solidFill>
            </a:rPr>
            <a:t>642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7</xdr:row>
      <xdr:rowOff>100010</xdr:rowOff>
    </xdr:from>
    <xdr:to>
      <xdr:col>20</xdr:col>
      <xdr:colOff>190500</xdr:colOff>
      <xdr:row>43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6</xdr:row>
      <xdr:rowOff>52389</xdr:rowOff>
    </xdr:from>
    <xdr:to>
      <xdr:col>20</xdr:col>
      <xdr:colOff>428625</xdr:colOff>
      <xdr:row>27</xdr:row>
      <xdr:rowOff>57151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476250</xdr:colOff>
      <xdr:row>39</xdr:row>
      <xdr:rowOff>104775</xdr:rowOff>
    </xdr:from>
    <xdr:ext cx="184731" cy="264560"/>
    <xdr:sp macro="" textlink="">
      <xdr:nvSpPr>
        <xdr:cNvPr id="7" name="TextBox 6"/>
        <xdr:cNvSpPr txBox="1"/>
      </xdr:nvSpPr>
      <xdr:spPr>
        <a:xfrm>
          <a:off x="132778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0</xdr:col>
      <xdr:colOff>304800</xdr:colOff>
      <xdr:row>3</xdr:row>
      <xdr:rowOff>9525</xdr:rowOff>
    </xdr:from>
    <xdr:to>
      <xdr:col>10</xdr:col>
      <xdr:colOff>476250</xdr:colOff>
      <xdr:row>61</xdr:row>
      <xdr:rowOff>45921</xdr:rowOff>
    </xdr:to>
    <xdr:grpSp>
      <xdr:nvGrpSpPr>
        <xdr:cNvPr id="3" name="Group 2"/>
        <xdr:cNvGrpSpPr/>
      </xdr:nvGrpSpPr>
      <xdr:grpSpPr>
        <a:xfrm>
          <a:off x="304800" y="466725"/>
          <a:ext cx="6267450" cy="8875596"/>
          <a:chOff x="304800" y="466725"/>
          <a:chExt cx="6267450" cy="8875596"/>
        </a:xfrm>
      </xdr:grpSpPr>
      <xdr:pic>
        <xdr:nvPicPr>
          <xdr:cNvPr id="2" name="Picture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4800" y="466725"/>
            <a:ext cx="6267450" cy="8875596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257425" y="7658099"/>
            <a:ext cx="3886200" cy="8858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GB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Note:  Tall bar indicates that the EQS is exceeded for at least one      </a:t>
            </a:r>
          </a:p>
          <a:p>
            <a:pPr algn="l"/>
            <a:r>
              <a:rPr lang="en-GB" sz="9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    </a:t>
            </a:r>
            <a:r>
              <a:rPr lang="en-GB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monitoring station, half-sized bar indicates no exceedance, and     </a:t>
            </a:r>
          </a:p>
          <a:p>
            <a:pPr algn="l"/>
            <a:r>
              <a:rPr lang="en-GB" sz="9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    </a:t>
            </a:r>
            <a:r>
              <a:rPr lang="en-GB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 bar indicates that the specific pesticide has not been </a:t>
            </a:r>
          </a:p>
          <a:p>
            <a:pPr algn="l"/>
            <a:r>
              <a:rPr lang="en-GB" sz="9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    </a:t>
            </a:r>
            <a:r>
              <a:rPr lang="en-GB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measured.</a:t>
            </a:r>
            <a:r>
              <a:rPr lang="en-GB" sz="9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n-GB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Rectangle 5"/>
          <xdr:cNvSpPr/>
        </xdr:nvSpPr>
        <xdr:spPr>
          <a:xfrm>
            <a:off x="695325" y="7572374"/>
            <a:ext cx="1419226" cy="140017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8200" y="7639050"/>
            <a:ext cx="1295400" cy="1209674"/>
          </a:xfrm>
          <a:prstGeom prst="rect">
            <a:avLst/>
          </a:prstGeom>
        </xdr:spPr>
      </xdr:pic>
      <xdr:sp macro="" textlink="">
        <xdr:nvSpPr>
          <xdr:cNvPr id="8" name="Rectangle 7"/>
          <xdr:cNvSpPr/>
        </xdr:nvSpPr>
        <xdr:spPr>
          <a:xfrm>
            <a:off x="2238375" y="8505825"/>
            <a:ext cx="3638550" cy="3429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GB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Source:  European Environment Agency,  WISE-SoE Rivers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9B345"/>
      </a:accent1>
      <a:accent2>
        <a:srgbClr val="F2E18C"/>
      </a:accent2>
      <a:accent3>
        <a:srgbClr val="C96528"/>
      </a:accent3>
      <a:accent4>
        <a:srgbClr val="02635A"/>
      </a:accent4>
      <a:accent5>
        <a:srgbClr val="C59B57"/>
      </a:accent5>
      <a:accent6>
        <a:srgbClr val="CDE1B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6"/>
  <sheetViews>
    <sheetView showGridLines="0" tabSelected="1" zoomScaleNormal="100" workbookViewId="0">
      <selection activeCell="V48" sqref="V48"/>
    </sheetView>
  </sheetViews>
  <sheetFormatPr defaultRowHeight="12" x14ac:dyDescent="0.2"/>
  <cols>
    <col min="1" max="1" width="9.140625" style="1"/>
    <col min="2" max="2" width="26.7109375" style="1" customWidth="1"/>
    <col min="3" max="7" width="17.7109375" style="1" customWidth="1"/>
    <col min="8" max="16384" width="9.140625" style="1"/>
  </cols>
  <sheetData>
    <row r="3" spans="2:7" ht="13.5" x14ac:dyDescent="0.2">
      <c r="B3" s="4" t="s">
        <v>63</v>
      </c>
    </row>
    <row r="4" spans="2:7" ht="13.5" x14ac:dyDescent="0.2">
      <c r="B4" s="4"/>
    </row>
    <row r="6" spans="2:7" ht="36" x14ac:dyDescent="0.2">
      <c r="B6" s="20" t="s">
        <v>33</v>
      </c>
      <c r="C6" s="26" t="s">
        <v>34</v>
      </c>
      <c r="D6" s="13" t="s">
        <v>35</v>
      </c>
      <c r="E6" s="14" t="s">
        <v>0</v>
      </c>
      <c r="F6" s="14" t="s">
        <v>1</v>
      </c>
      <c r="G6" s="19" t="s">
        <v>67</v>
      </c>
    </row>
    <row r="7" spans="2:7" x14ac:dyDescent="0.2">
      <c r="B7" s="8" t="s">
        <v>2</v>
      </c>
      <c r="C7" s="27">
        <v>3640</v>
      </c>
      <c r="D7" s="9">
        <v>119</v>
      </c>
      <c r="E7" s="9">
        <v>6</v>
      </c>
      <c r="F7" s="9">
        <v>3765</v>
      </c>
      <c r="G7" s="17">
        <v>0.51</v>
      </c>
    </row>
    <row r="8" spans="2:7" x14ac:dyDescent="0.2">
      <c r="B8" s="5" t="s">
        <v>3</v>
      </c>
      <c r="C8" s="28">
        <v>3139</v>
      </c>
      <c r="D8" s="10">
        <v>627</v>
      </c>
      <c r="E8" s="10">
        <v>3</v>
      </c>
      <c r="F8" s="10">
        <v>3769</v>
      </c>
      <c r="G8" s="10">
        <v>0.24</v>
      </c>
    </row>
    <row r="9" spans="2:7" x14ac:dyDescent="0.2">
      <c r="B9" s="5" t="s">
        <v>4</v>
      </c>
      <c r="C9" s="28">
        <v>2776</v>
      </c>
      <c r="D9" s="10">
        <v>45</v>
      </c>
      <c r="E9" s="10">
        <v>40</v>
      </c>
      <c r="F9" s="10">
        <v>2861</v>
      </c>
      <c r="G9" s="10">
        <v>4</v>
      </c>
    </row>
    <row r="10" spans="2:7" x14ac:dyDescent="0.2">
      <c r="B10" s="5" t="s">
        <v>5</v>
      </c>
      <c r="C10" s="28">
        <v>2265</v>
      </c>
      <c r="D10" s="10">
        <v>41</v>
      </c>
      <c r="E10" s="10">
        <v>40</v>
      </c>
      <c r="F10" s="10">
        <v>2346</v>
      </c>
      <c r="G10" s="10">
        <v>4</v>
      </c>
    </row>
    <row r="11" spans="2:7" x14ac:dyDescent="0.2">
      <c r="B11" s="5" t="s">
        <v>6</v>
      </c>
      <c r="C11" s="28">
        <v>2655</v>
      </c>
      <c r="D11" s="10">
        <v>43</v>
      </c>
      <c r="E11" s="10">
        <v>40</v>
      </c>
      <c r="F11" s="10">
        <v>2738</v>
      </c>
      <c r="G11" s="10">
        <v>3</v>
      </c>
    </row>
    <row r="12" spans="2:7" x14ac:dyDescent="0.2">
      <c r="B12" s="5" t="s">
        <v>7</v>
      </c>
      <c r="C12" s="28">
        <v>4982</v>
      </c>
      <c r="D12" s="10">
        <v>1923</v>
      </c>
      <c r="E12" s="10">
        <v>134</v>
      </c>
      <c r="F12" s="10">
        <v>7039</v>
      </c>
      <c r="G12" s="10">
        <v>1.83</v>
      </c>
    </row>
    <row r="13" spans="2:7" x14ac:dyDescent="0.2">
      <c r="B13" s="5" t="s">
        <v>8</v>
      </c>
      <c r="C13" s="28">
        <v>4728</v>
      </c>
      <c r="D13" s="10">
        <v>573</v>
      </c>
      <c r="E13" s="10">
        <v>144</v>
      </c>
      <c r="F13" s="10">
        <v>5445</v>
      </c>
      <c r="G13" s="10">
        <v>25.9</v>
      </c>
    </row>
    <row r="14" spans="2:7" x14ac:dyDescent="0.2">
      <c r="B14" s="5" t="s">
        <v>9</v>
      </c>
      <c r="C14" s="28">
        <v>2212</v>
      </c>
      <c r="D14" s="10">
        <v>41</v>
      </c>
      <c r="E14" s="10">
        <v>42</v>
      </c>
      <c r="F14" s="10">
        <v>2295</v>
      </c>
      <c r="G14" s="10">
        <v>3</v>
      </c>
    </row>
    <row r="15" spans="2:7" x14ac:dyDescent="0.2">
      <c r="B15" s="5" t="s">
        <v>10</v>
      </c>
      <c r="C15" s="28">
        <v>3491</v>
      </c>
      <c r="D15" s="10">
        <v>4</v>
      </c>
      <c r="E15" s="10">
        <v>0</v>
      </c>
      <c r="F15" s="10">
        <v>3495</v>
      </c>
      <c r="G15" s="10">
        <v>0.01</v>
      </c>
    </row>
    <row r="16" spans="2:7" x14ac:dyDescent="0.2">
      <c r="B16" s="5" t="s">
        <v>11</v>
      </c>
      <c r="C16" s="28">
        <v>4240</v>
      </c>
      <c r="D16" s="10">
        <v>118</v>
      </c>
      <c r="E16" s="10">
        <v>2</v>
      </c>
      <c r="F16" s="10">
        <v>4360</v>
      </c>
      <c r="G16" s="10">
        <v>0.22</v>
      </c>
    </row>
    <row r="17" spans="2:7" x14ac:dyDescent="0.2">
      <c r="B17" s="5" t="s">
        <v>12</v>
      </c>
      <c r="C17" s="28">
        <v>1531</v>
      </c>
      <c r="D17" s="10">
        <v>29</v>
      </c>
      <c r="E17" s="10">
        <v>0</v>
      </c>
      <c r="F17" s="10">
        <v>1560</v>
      </c>
      <c r="G17" s="10">
        <v>0.05</v>
      </c>
    </row>
    <row r="18" spans="2:7" x14ac:dyDescent="0.2">
      <c r="B18" s="5" t="s">
        <v>13</v>
      </c>
      <c r="C18" s="28">
        <v>2479</v>
      </c>
      <c r="D18" s="10">
        <v>86</v>
      </c>
      <c r="E18" s="10">
        <v>0</v>
      </c>
      <c r="F18" s="10">
        <v>2565</v>
      </c>
      <c r="G18" s="10">
        <v>2.23E-2</v>
      </c>
    </row>
    <row r="19" spans="2:7" x14ac:dyDescent="0.2">
      <c r="B19" s="5" t="s">
        <v>14</v>
      </c>
      <c r="C19" s="28">
        <v>2361</v>
      </c>
      <c r="D19" s="10">
        <v>77</v>
      </c>
      <c r="E19" s="10">
        <v>0</v>
      </c>
      <c r="F19" s="10">
        <v>2438</v>
      </c>
      <c r="G19" s="10">
        <v>0.05</v>
      </c>
    </row>
    <row r="20" spans="2:7" x14ac:dyDescent="0.2">
      <c r="B20" s="5" t="s">
        <v>15</v>
      </c>
      <c r="C20" s="28">
        <v>2616</v>
      </c>
      <c r="D20" s="10">
        <v>91</v>
      </c>
      <c r="E20" s="10">
        <v>0</v>
      </c>
      <c r="F20" s="10">
        <v>2707</v>
      </c>
      <c r="G20" s="10">
        <v>8.9399999999999993E-2</v>
      </c>
    </row>
    <row r="21" spans="2:7" x14ac:dyDescent="0.2">
      <c r="B21" s="5" t="s">
        <v>16</v>
      </c>
      <c r="C21" s="28">
        <v>4612</v>
      </c>
      <c r="D21" s="10">
        <v>1758</v>
      </c>
      <c r="E21" s="10">
        <v>305</v>
      </c>
      <c r="F21" s="10">
        <v>6675</v>
      </c>
      <c r="G21" s="10">
        <v>2.2000000000000002</v>
      </c>
    </row>
    <row r="22" spans="2:7" x14ac:dyDescent="0.2">
      <c r="B22" s="5" t="s">
        <v>17</v>
      </c>
      <c r="C22" s="28">
        <v>4953</v>
      </c>
      <c r="D22" s="10">
        <v>417</v>
      </c>
      <c r="E22" s="10">
        <v>49</v>
      </c>
      <c r="F22" s="10">
        <v>5419</v>
      </c>
      <c r="G22" s="10">
        <v>1.5</v>
      </c>
    </row>
    <row r="23" spans="2:7" x14ac:dyDescent="0.2">
      <c r="B23" s="5" t="s">
        <v>18</v>
      </c>
      <c r="C23" s="28">
        <v>2583</v>
      </c>
      <c r="D23" s="10">
        <v>71</v>
      </c>
      <c r="E23" s="10">
        <v>45</v>
      </c>
      <c r="F23" s="10">
        <v>2699</v>
      </c>
      <c r="G23" s="10">
        <v>5</v>
      </c>
    </row>
    <row r="24" spans="2:7" x14ac:dyDescent="0.2">
      <c r="B24" s="5" t="s">
        <v>19</v>
      </c>
      <c r="C24" s="28">
        <v>4842</v>
      </c>
      <c r="D24" s="10">
        <v>259</v>
      </c>
      <c r="E24" s="10">
        <v>21</v>
      </c>
      <c r="F24" s="10">
        <v>5122</v>
      </c>
      <c r="G24" s="10">
        <v>642</v>
      </c>
    </row>
    <row r="25" spans="2:7" x14ac:dyDescent="0.2">
      <c r="B25" s="5" t="s">
        <v>20</v>
      </c>
      <c r="C25" s="28">
        <v>2643</v>
      </c>
      <c r="D25" s="10">
        <v>67</v>
      </c>
      <c r="E25" s="10">
        <v>40</v>
      </c>
      <c r="F25" s="10">
        <v>2750</v>
      </c>
      <c r="G25" s="10">
        <v>4</v>
      </c>
    </row>
    <row r="26" spans="2:7" x14ac:dyDescent="0.2">
      <c r="B26" s="5" t="s">
        <v>21</v>
      </c>
      <c r="C26" s="28">
        <v>3101</v>
      </c>
      <c r="D26" s="10">
        <v>80</v>
      </c>
      <c r="E26" s="10">
        <v>40</v>
      </c>
      <c r="F26" s="10">
        <v>3221</v>
      </c>
      <c r="G26" s="10">
        <v>3</v>
      </c>
    </row>
    <row r="27" spans="2:7" x14ac:dyDescent="0.2">
      <c r="B27" s="5" t="s">
        <v>22</v>
      </c>
      <c r="C27" s="28">
        <v>2320</v>
      </c>
      <c r="D27" s="10">
        <v>37</v>
      </c>
      <c r="E27" s="10">
        <v>40</v>
      </c>
      <c r="F27" s="10">
        <v>2397</v>
      </c>
      <c r="G27" s="10">
        <v>4</v>
      </c>
    </row>
    <row r="28" spans="2:7" x14ac:dyDescent="0.2">
      <c r="B28" s="5" t="s">
        <v>23</v>
      </c>
      <c r="C28" s="28">
        <v>4891</v>
      </c>
      <c r="D28" s="10">
        <v>183</v>
      </c>
      <c r="E28" s="10">
        <v>25</v>
      </c>
      <c r="F28" s="10">
        <v>5099</v>
      </c>
      <c r="G28" s="10">
        <v>1.47</v>
      </c>
    </row>
    <row r="29" spans="2:7" x14ac:dyDescent="0.2">
      <c r="B29" s="5" t="s">
        <v>24</v>
      </c>
      <c r="C29" s="28">
        <v>4476</v>
      </c>
      <c r="D29" s="10">
        <v>75</v>
      </c>
      <c r="E29" s="10">
        <v>6</v>
      </c>
      <c r="F29" s="10">
        <v>4557</v>
      </c>
      <c r="G29" s="10">
        <v>12.6</v>
      </c>
    </row>
    <row r="30" spans="2:7" x14ac:dyDescent="0.2">
      <c r="B30" s="5" t="s">
        <v>25</v>
      </c>
      <c r="C30" s="28">
        <v>3952</v>
      </c>
      <c r="D30" s="10">
        <v>108</v>
      </c>
      <c r="E30" s="10">
        <v>7</v>
      </c>
      <c r="F30" s="10">
        <v>4067</v>
      </c>
      <c r="G30" s="10">
        <v>7.9</v>
      </c>
    </row>
    <row r="31" spans="2:7" x14ac:dyDescent="0.2">
      <c r="B31" s="5" t="s">
        <v>26</v>
      </c>
      <c r="C31" s="28">
        <v>3932</v>
      </c>
      <c r="D31" s="10">
        <v>154</v>
      </c>
      <c r="E31" s="10">
        <v>30</v>
      </c>
      <c r="F31" s="10">
        <v>4116</v>
      </c>
      <c r="G31" s="10">
        <v>4.9000000000000004</v>
      </c>
    </row>
    <row r="32" spans="2:7" x14ac:dyDescent="0.2">
      <c r="B32" s="5" t="s">
        <v>27</v>
      </c>
      <c r="C32" s="28">
        <v>3862</v>
      </c>
      <c r="D32" s="10">
        <v>61</v>
      </c>
      <c r="E32" s="10">
        <v>6</v>
      </c>
      <c r="F32" s="10">
        <v>3929</v>
      </c>
      <c r="G32" s="10">
        <v>1.39</v>
      </c>
    </row>
    <row r="33" spans="2:11" x14ac:dyDescent="0.2">
      <c r="B33" s="5" t="s">
        <v>28</v>
      </c>
      <c r="C33" s="28">
        <v>3657</v>
      </c>
      <c r="D33" s="10">
        <v>248</v>
      </c>
      <c r="E33" s="10">
        <v>1</v>
      </c>
      <c r="F33" s="10">
        <v>3906</v>
      </c>
      <c r="G33" s="10">
        <v>0.12</v>
      </c>
    </row>
    <row r="34" spans="2:11" x14ac:dyDescent="0.2">
      <c r="B34" s="5" t="s">
        <v>29</v>
      </c>
      <c r="C34" s="28">
        <v>5650</v>
      </c>
      <c r="D34" s="10">
        <v>1298</v>
      </c>
      <c r="E34" s="10">
        <v>24</v>
      </c>
      <c r="F34" s="10">
        <v>6972</v>
      </c>
      <c r="G34" s="10">
        <v>0.55000000000000004</v>
      </c>
    </row>
    <row r="35" spans="2:11" x14ac:dyDescent="0.2">
      <c r="B35" s="5" t="s">
        <v>30</v>
      </c>
      <c r="C35" s="28">
        <v>3577</v>
      </c>
      <c r="D35" s="10">
        <v>213</v>
      </c>
      <c r="E35" s="10">
        <v>25</v>
      </c>
      <c r="F35" s="10">
        <v>3815</v>
      </c>
      <c r="G35" s="10">
        <v>1.61</v>
      </c>
    </row>
    <row r="36" spans="2:11" x14ac:dyDescent="0.2">
      <c r="B36" s="6" t="s">
        <v>31</v>
      </c>
      <c r="C36" s="29">
        <v>3606</v>
      </c>
      <c r="D36" s="11">
        <v>83</v>
      </c>
      <c r="E36" s="11">
        <v>3</v>
      </c>
      <c r="F36" s="11">
        <v>3692</v>
      </c>
      <c r="G36" s="11">
        <v>0.34799999999999998</v>
      </c>
    </row>
    <row r="37" spans="2:11" x14ac:dyDescent="0.2">
      <c r="B37" s="7" t="s">
        <v>32</v>
      </c>
      <c r="C37" s="30">
        <v>3783</v>
      </c>
      <c r="D37" s="12">
        <v>93</v>
      </c>
      <c r="E37" s="12">
        <v>5</v>
      </c>
      <c r="F37" s="12">
        <v>3881</v>
      </c>
      <c r="G37" s="18">
        <v>0.19800000000000001</v>
      </c>
    </row>
    <row r="40" spans="2:11" ht="13.5" x14ac:dyDescent="0.2">
      <c r="B40" s="1" t="s">
        <v>52</v>
      </c>
    </row>
    <row r="42" spans="2:11" x14ac:dyDescent="0.2">
      <c r="B42" s="1" t="s">
        <v>55</v>
      </c>
    </row>
    <row r="44" spans="2:11" ht="13.5" x14ac:dyDescent="0.2">
      <c r="K44" s="1" t="s">
        <v>52</v>
      </c>
    </row>
    <row r="46" spans="2:11" x14ac:dyDescent="0.2">
      <c r="K46" s="1" t="s">
        <v>51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5"/>
  <sheetViews>
    <sheetView showGridLines="0" zoomScaleNormal="100" workbookViewId="0">
      <selection activeCell="AC53" sqref="AC53"/>
    </sheetView>
  </sheetViews>
  <sheetFormatPr defaultRowHeight="12" x14ac:dyDescent="0.2"/>
  <cols>
    <col min="1" max="16384" width="9.140625" style="1"/>
  </cols>
  <sheetData>
    <row r="3" spans="2:2" x14ac:dyDescent="0.2">
      <c r="B3" s="4" t="s">
        <v>64</v>
      </c>
    </row>
    <row r="54" spans="2:9" x14ac:dyDescent="0.2">
      <c r="B54" s="46" t="s">
        <v>55</v>
      </c>
      <c r="C54" s="47"/>
      <c r="D54" s="47"/>
      <c r="E54" s="47"/>
      <c r="F54" s="47"/>
      <c r="G54" s="47"/>
      <c r="H54" s="47"/>
      <c r="I54" s="47"/>
    </row>
    <row r="55" spans="2:9" x14ac:dyDescent="0.2">
      <c r="B55" s="1" t="s">
        <v>54</v>
      </c>
    </row>
  </sheetData>
  <mergeCells count="1">
    <mergeCell ref="B54:I5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4"/>
  <sheetViews>
    <sheetView showGridLines="0" zoomScaleNormal="100" workbookViewId="0">
      <selection activeCell="W48" sqref="W48"/>
    </sheetView>
  </sheetViews>
  <sheetFormatPr defaultRowHeight="12" x14ac:dyDescent="0.2"/>
  <cols>
    <col min="1" max="1" width="9.140625" style="1"/>
    <col min="2" max="2" width="26.7109375" style="1" customWidth="1"/>
    <col min="3" max="7" width="17.7109375" style="1" customWidth="1"/>
    <col min="8" max="16384" width="9.140625" style="1"/>
  </cols>
  <sheetData>
    <row r="3" spans="2:7" ht="13.5" x14ac:dyDescent="0.2">
      <c r="B3" s="4" t="s">
        <v>65</v>
      </c>
    </row>
    <row r="4" spans="2:7" x14ac:dyDescent="0.2">
      <c r="B4" s="4"/>
    </row>
    <row r="6" spans="2:7" ht="36" x14ac:dyDescent="0.2">
      <c r="B6" s="20" t="s">
        <v>33</v>
      </c>
      <c r="C6" s="26" t="s">
        <v>34</v>
      </c>
      <c r="D6" s="13" t="s">
        <v>35</v>
      </c>
      <c r="E6" s="14" t="s">
        <v>0</v>
      </c>
      <c r="F6" s="14" t="s">
        <v>1</v>
      </c>
      <c r="G6" s="19" t="s">
        <v>67</v>
      </c>
    </row>
    <row r="7" spans="2:7" x14ac:dyDescent="0.2">
      <c r="B7" s="8" t="s">
        <v>2</v>
      </c>
      <c r="C7" s="27">
        <v>3640</v>
      </c>
      <c r="D7" s="9">
        <v>119</v>
      </c>
      <c r="E7" s="9">
        <v>6</v>
      </c>
      <c r="F7" s="9">
        <v>3765</v>
      </c>
      <c r="G7" s="17">
        <v>0.51</v>
      </c>
    </row>
    <row r="8" spans="2:7" x14ac:dyDescent="0.2">
      <c r="B8" s="5" t="s">
        <v>3</v>
      </c>
      <c r="C8" s="28">
        <v>3139</v>
      </c>
      <c r="D8" s="10">
        <v>627</v>
      </c>
      <c r="E8" s="10">
        <v>3</v>
      </c>
      <c r="F8" s="10">
        <v>3769</v>
      </c>
      <c r="G8" s="10">
        <v>0.24</v>
      </c>
    </row>
    <row r="9" spans="2:7" x14ac:dyDescent="0.2">
      <c r="B9" s="5" t="s">
        <v>4</v>
      </c>
      <c r="C9" s="28">
        <v>2776</v>
      </c>
      <c r="D9" s="10">
        <v>45</v>
      </c>
      <c r="E9" s="10">
        <v>40</v>
      </c>
      <c r="F9" s="10">
        <v>2861</v>
      </c>
      <c r="G9" s="10">
        <v>4</v>
      </c>
    </row>
    <row r="10" spans="2:7" x14ac:dyDescent="0.2">
      <c r="B10" s="5" t="s">
        <v>5</v>
      </c>
      <c r="C10" s="28">
        <v>2265</v>
      </c>
      <c r="D10" s="10">
        <v>41</v>
      </c>
      <c r="E10" s="10">
        <v>40</v>
      </c>
      <c r="F10" s="10">
        <v>2346</v>
      </c>
      <c r="G10" s="10">
        <v>4</v>
      </c>
    </row>
    <row r="11" spans="2:7" x14ac:dyDescent="0.2">
      <c r="B11" s="5" t="s">
        <v>6</v>
      </c>
      <c r="C11" s="28">
        <v>2655</v>
      </c>
      <c r="D11" s="10">
        <v>43</v>
      </c>
      <c r="E11" s="10">
        <v>40</v>
      </c>
      <c r="F11" s="10">
        <v>2738</v>
      </c>
      <c r="G11" s="10">
        <v>3</v>
      </c>
    </row>
    <row r="12" spans="2:7" x14ac:dyDescent="0.2">
      <c r="B12" s="5" t="s">
        <v>7</v>
      </c>
      <c r="C12" s="28">
        <v>4982</v>
      </c>
      <c r="D12" s="10">
        <v>1923</v>
      </c>
      <c r="E12" s="10">
        <v>134</v>
      </c>
      <c r="F12" s="10">
        <v>7039</v>
      </c>
      <c r="G12" s="10">
        <v>1.83</v>
      </c>
    </row>
    <row r="13" spans="2:7" x14ac:dyDescent="0.2">
      <c r="B13" s="5" t="s">
        <v>8</v>
      </c>
      <c r="C13" s="28">
        <v>4728</v>
      </c>
      <c r="D13" s="10">
        <v>573</v>
      </c>
      <c r="E13" s="10">
        <v>144</v>
      </c>
      <c r="F13" s="10">
        <v>5445</v>
      </c>
      <c r="G13" s="10">
        <v>25.9</v>
      </c>
    </row>
    <row r="14" spans="2:7" x14ac:dyDescent="0.2">
      <c r="B14" s="5" t="s">
        <v>9</v>
      </c>
      <c r="C14" s="28">
        <v>2212</v>
      </c>
      <c r="D14" s="10">
        <v>41</v>
      </c>
      <c r="E14" s="10">
        <v>42</v>
      </c>
      <c r="F14" s="10">
        <v>2295</v>
      </c>
      <c r="G14" s="10">
        <v>3</v>
      </c>
    </row>
    <row r="15" spans="2:7" x14ac:dyDescent="0.2">
      <c r="B15" s="5" t="s">
        <v>10</v>
      </c>
      <c r="C15" s="28">
        <v>3491</v>
      </c>
      <c r="D15" s="10">
        <v>4</v>
      </c>
      <c r="E15" s="10">
        <v>0</v>
      </c>
      <c r="F15" s="10">
        <v>3495</v>
      </c>
      <c r="G15" s="10">
        <v>0.01</v>
      </c>
    </row>
    <row r="16" spans="2:7" x14ac:dyDescent="0.2">
      <c r="B16" s="5" t="s">
        <v>11</v>
      </c>
      <c r="C16" s="28">
        <v>4240</v>
      </c>
      <c r="D16" s="10">
        <v>118</v>
      </c>
      <c r="E16" s="10">
        <v>2</v>
      </c>
      <c r="F16" s="10">
        <v>4360</v>
      </c>
      <c r="G16" s="10">
        <v>0.22</v>
      </c>
    </row>
    <row r="17" spans="2:7" x14ac:dyDescent="0.2">
      <c r="B17" s="5" t="s">
        <v>12</v>
      </c>
      <c r="C17" s="28">
        <v>1531</v>
      </c>
      <c r="D17" s="10">
        <v>29</v>
      </c>
      <c r="E17" s="10">
        <v>0</v>
      </c>
      <c r="F17" s="10">
        <v>1560</v>
      </c>
      <c r="G17" s="10">
        <v>0.05</v>
      </c>
    </row>
    <row r="18" spans="2:7" x14ac:dyDescent="0.2">
      <c r="B18" s="5" t="s">
        <v>13</v>
      </c>
      <c r="C18" s="28">
        <v>2479</v>
      </c>
      <c r="D18" s="10">
        <v>86</v>
      </c>
      <c r="E18" s="10">
        <v>0</v>
      </c>
      <c r="F18" s="10">
        <v>2565</v>
      </c>
      <c r="G18" s="10">
        <v>2.23E-2</v>
      </c>
    </row>
    <row r="19" spans="2:7" x14ac:dyDescent="0.2">
      <c r="B19" s="5" t="s">
        <v>14</v>
      </c>
      <c r="C19" s="28">
        <v>2361</v>
      </c>
      <c r="D19" s="10">
        <v>77</v>
      </c>
      <c r="E19" s="10">
        <v>0</v>
      </c>
      <c r="F19" s="10">
        <v>2438</v>
      </c>
      <c r="G19" s="10">
        <v>0.05</v>
      </c>
    </row>
    <row r="20" spans="2:7" x14ac:dyDescent="0.2">
      <c r="B20" s="5" t="s">
        <v>15</v>
      </c>
      <c r="C20" s="28">
        <v>2616</v>
      </c>
      <c r="D20" s="10">
        <v>91</v>
      </c>
      <c r="E20" s="10">
        <v>0</v>
      </c>
      <c r="F20" s="10">
        <v>2707</v>
      </c>
      <c r="G20" s="10">
        <v>8.9399999999999993E-2</v>
      </c>
    </row>
    <row r="21" spans="2:7" x14ac:dyDescent="0.2">
      <c r="B21" s="5" t="s">
        <v>16</v>
      </c>
      <c r="C21" s="28">
        <v>4612</v>
      </c>
      <c r="D21" s="10">
        <v>1758</v>
      </c>
      <c r="E21" s="10">
        <v>305</v>
      </c>
      <c r="F21" s="10">
        <v>6675</v>
      </c>
      <c r="G21" s="10">
        <v>2.2000000000000002</v>
      </c>
    </row>
    <row r="22" spans="2:7" x14ac:dyDescent="0.2">
      <c r="B22" s="5" t="s">
        <v>17</v>
      </c>
      <c r="C22" s="28">
        <v>4953</v>
      </c>
      <c r="D22" s="10">
        <v>417</v>
      </c>
      <c r="E22" s="10">
        <v>49</v>
      </c>
      <c r="F22" s="10">
        <v>5419</v>
      </c>
      <c r="G22" s="10">
        <v>1.5</v>
      </c>
    </row>
    <row r="23" spans="2:7" x14ac:dyDescent="0.2">
      <c r="B23" s="5" t="s">
        <v>18</v>
      </c>
      <c r="C23" s="28">
        <v>2583</v>
      </c>
      <c r="D23" s="10">
        <v>71</v>
      </c>
      <c r="E23" s="10">
        <v>45</v>
      </c>
      <c r="F23" s="10">
        <v>2699</v>
      </c>
      <c r="G23" s="10">
        <v>5</v>
      </c>
    </row>
    <row r="24" spans="2:7" x14ac:dyDescent="0.2">
      <c r="B24" s="5" t="s">
        <v>19</v>
      </c>
      <c r="C24" s="28">
        <v>4842</v>
      </c>
      <c r="D24" s="10">
        <v>259</v>
      </c>
      <c r="E24" s="10">
        <v>21</v>
      </c>
      <c r="F24" s="10">
        <v>5122</v>
      </c>
      <c r="G24" s="10">
        <v>642</v>
      </c>
    </row>
    <row r="25" spans="2:7" x14ac:dyDescent="0.2">
      <c r="B25" s="5" t="s">
        <v>20</v>
      </c>
      <c r="C25" s="28">
        <v>2643</v>
      </c>
      <c r="D25" s="10">
        <v>67</v>
      </c>
      <c r="E25" s="10">
        <v>40</v>
      </c>
      <c r="F25" s="10">
        <v>2750</v>
      </c>
      <c r="G25" s="10">
        <v>4</v>
      </c>
    </row>
    <row r="26" spans="2:7" x14ac:dyDescent="0.2">
      <c r="B26" s="5" t="s">
        <v>21</v>
      </c>
      <c r="C26" s="28">
        <v>3101</v>
      </c>
      <c r="D26" s="10">
        <v>80</v>
      </c>
      <c r="E26" s="10">
        <v>40</v>
      </c>
      <c r="F26" s="10">
        <v>3221</v>
      </c>
      <c r="G26" s="10">
        <v>3</v>
      </c>
    </row>
    <row r="27" spans="2:7" x14ac:dyDescent="0.2">
      <c r="B27" s="5" t="s">
        <v>22</v>
      </c>
      <c r="C27" s="28">
        <v>2320</v>
      </c>
      <c r="D27" s="10">
        <v>37</v>
      </c>
      <c r="E27" s="10">
        <v>40</v>
      </c>
      <c r="F27" s="10">
        <v>2397</v>
      </c>
      <c r="G27" s="10">
        <v>4</v>
      </c>
    </row>
    <row r="28" spans="2:7" x14ac:dyDescent="0.2">
      <c r="B28" s="5" t="s">
        <v>23</v>
      </c>
      <c r="C28" s="28">
        <v>4891</v>
      </c>
      <c r="D28" s="10">
        <v>183</v>
      </c>
      <c r="E28" s="10">
        <v>25</v>
      </c>
      <c r="F28" s="10">
        <v>5099</v>
      </c>
      <c r="G28" s="10">
        <v>1.47</v>
      </c>
    </row>
    <row r="29" spans="2:7" x14ac:dyDescent="0.2">
      <c r="B29" s="5" t="s">
        <v>24</v>
      </c>
      <c r="C29" s="28">
        <v>4476</v>
      </c>
      <c r="D29" s="10">
        <v>75</v>
      </c>
      <c r="E29" s="10">
        <v>6</v>
      </c>
      <c r="F29" s="10">
        <v>4557</v>
      </c>
      <c r="G29" s="10">
        <v>12.6</v>
      </c>
    </row>
    <row r="30" spans="2:7" x14ac:dyDescent="0.2">
      <c r="B30" s="5" t="s">
        <v>25</v>
      </c>
      <c r="C30" s="28">
        <v>3952</v>
      </c>
      <c r="D30" s="10">
        <v>108</v>
      </c>
      <c r="E30" s="10">
        <v>7</v>
      </c>
      <c r="F30" s="10">
        <v>4067</v>
      </c>
      <c r="G30" s="10">
        <v>7.9</v>
      </c>
    </row>
    <row r="31" spans="2:7" x14ac:dyDescent="0.2">
      <c r="B31" s="5" t="s">
        <v>26</v>
      </c>
      <c r="C31" s="28">
        <v>3932</v>
      </c>
      <c r="D31" s="10">
        <v>154</v>
      </c>
      <c r="E31" s="10">
        <v>30</v>
      </c>
      <c r="F31" s="10">
        <v>4116</v>
      </c>
      <c r="G31" s="10">
        <v>4.9000000000000004</v>
      </c>
    </row>
    <row r="32" spans="2:7" x14ac:dyDescent="0.2">
      <c r="B32" s="5" t="s">
        <v>27</v>
      </c>
      <c r="C32" s="28">
        <v>3862</v>
      </c>
      <c r="D32" s="10">
        <v>61</v>
      </c>
      <c r="E32" s="10">
        <v>6</v>
      </c>
      <c r="F32" s="10">
        <v>3929</v>
      </c>
      <c r="G32" s="10">
        <v>1.39</v>
      </c>
    </row>
    <row r="33" spans="2:10" x14ac:dyDescent="0.2">
      <c r="B33" s="5" t="s">
        <v>28</v>
      </c>
      <c r="C33" s="28">
        <v>3657</v>
      </c>
      <c r="D33" s="10">
        <v>248</v>
      </c>
      <c r="E33" s="10">
        <v>1</v>
      </c>
      <c r="F33" s="10">
        <v>3906</v>
      </c>
      <c r="G33" s="10">
        <v>0.12</v>
      </c>
    </row>
    <row r="34" spans="2:10" x14ac:dyDescent="0.2">
      <c r="B34" s="5" t="s">
        <v>29</v>
      </c>
      <c r="C34" s="28">
        <v>5650</v>
      </c>
      <c r="D34" s="10">
        <v>1298</v>
      </c>
      <c r="E34" s="10">
        <v>24</v>
      </c>
      <c r="F34" s="10">
        <v>6972</v>
      </c>
      <c r="G34" s="10">
        <v>0.55000000000000004</v>
      </c>
    </row>
    <row r="35" spans="2:10" x14ac:dyDescent="0.2">
      <c r="B35" s="5" t="s">
        <v>30</v>
      </c>
      <c r="C35" s="28">
        <v>3577</v>
      </c>
      <c r="D35" s="10">
        <v>213</v>
      </c>
      <c r="E35" s="10">
        <v>25</v>
      </c>
      <c r="F35" s="10">
        <v>3815</v>
      </c>
      <c r="G35" s="10">
        <v>1.61</v>
      </c>
    </row>
    <row r="36" spans="2:10" x14ac:dyDescent="0.2">
      <c r="B36" s="6" t="s">
        <v>31</v>
      </c>
      <c r="C36" s="29">
        <v>3606</v>
      </c>
      <c r="D36" s="11">
        <v>83</v>
      </c>
      <c r="E36" s="11">
        <v>3</v>
      </c>
      <c r="F36" s="11">
        <v>3692</v>
      </c>
      <c r="G36" s="11">
        <v>0.34799999999999998</v>
      </c>
    </row>
    <row r="37" spans="2:10" x14ac:dyDescent="0.2">
      <c r="B37" s="7" t="s">
        <v>32</v>
      </c>
      <c r="C37" s="30">
        <v>3783</v>
      </c>
      <c r="D37" s="12">
        <v>93</v>
      </c>
      <c r="E37" s="12">
        <v>5</v>
      </c>
      <c r="F37" s="12">
        <v>3881</v>
      </c>
      <c r="G37" s="18">
        <v>0.19800000000000001</v>
      </c>
    </row>
    <row r="40" spans="2:10" ht="13.5" x14ac:dyDescent="0.2">
      <c r="B40" s="1" t="s">
        <v>52</v>
      </c>
    </row>
    <row r="42" spans="2:10" x14ac:dyDescent="0.2">
      <c r="B42" s="1" t="s">
        <v>55</v>
      </c>
      <c r="J42" s="1" t="s">
        <v>53</v>
      </c>
    </row>
    <row r="44" spans="2:10" x14ac:dyDescent="0.2">
      <c r="J44" s="1" t="s">
        <v>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8"/>
  <sheetViews>
    <sheetView showGridLines="0" zoomScaleNormal="100" workbookViewId="0">
      <selection activeCell="X46" sqref="X46"/>
    </sheetView>
  </sheetViews>
  <sheetFormatPr defaultRowHeight="12" x14ac:dyDescent="0.2"/>
  <cols>
    <col min="1" max="1" width="9.140625" style="1"/>
    <col min="2" max="2" width="24.85546875" style="1" customWidth="1"/>
    <col min="3" max="16384" width="9.140625" style="1"/>
  </cols>
  <sheetData>
    <row r="3" spans="2:4" ht="13.5" x14ac:dyDescent="0.2">
      <c r="B3" s="2" t="s">
        <v>61</v>
      </c>
    </row>
    <row r="6" spans="2:4" x14ac:dyDescent="0.2">
      <c r="B6" s="3" t="s">
        <v>36</v>
      </c>
      <c r="C6" s="21" t="s">
        <v>37</v>
      </c>
    </row>
    <row r="7" spans="2:4" x14ac:dyDescent="0.2">
      <c r="B7" s="8" t="s">
        <v>38</v>
      </c>
      <c r="C7" s="22">
        <v>0</v>
      </c>
      <c r="D7" s="31">
        <f>C7/100</f>
        <v>0</v>
      </c>
    </row>
    <row r="8" spans="2:4" x14ac:dyDescent="0.2">
      <c r="B8" s="5" t="s">
        <v>39</v>
      </c>
      <c r="C8" s="23">
        <v>0</v>
      </c>
      <c r="D8" s="31">
        <f t="shared" ref="D8:D18" si="0">C8/100</f>
        <v>0</v>
      </c>
    </row>
    <row r="9" spans="2:4" x14ac:dyDescent="0.2">
      <c r="B9" s="5" t="s">
        <v>40</v>
      </c>
      <c r="C9" s="23">
        <v>0.86149768058316778</v>
      </c>
      <c r="D9" s="31">
        <f t="shared" si="0"/>
        <v>8.6149768058316773E-3</v>
      </c>
    </row>
    <row r="10" spans="2:4" x14ac:dyDescent="0.2">
      <c r="B10" s="5" t="s">
        <v>41</v>
      </c>
      <c r="C10" s="23">
        <v>4.7722342733188716</v>
      </c>
      <c r="D10" s="31">
        <f t="shared" si="0"/>
        <v>4.7722342733188719E-2</v>
      </c>
    </row>
    <row r="11" spans="2:4" x14ac:dyDescent="0.2">
      <c r="B11" s="5" t="s">
        <v>42</v>
      </c>
      <c r="C11" s="23">
        <v>1.7601043024771839</v>
      </c>
      <c r="D11" s="31">
        <f t="shared" si="0"/>
        <v>1.7601043024771838E-2</v>
      </c>
    </row>
    <row r="12" spans="2:4" x14ac:dyDescent="0.2">
      <c r="B12" s="5" t="s">
        <v>49</v>
      </c>
      <c r="C12" s="23">
        <v>6.6622251832111928E-2</v>
      </c>
      <c r="D12" s="31">
        <f t="shared" si="0"/>
        <v>6.6622251832111927E-4</v>
      </c>
    </row>
    <row r="13" spans="2:4" x14ac:dyDescent="0.2">
      <c r="B13" s="5" t="s">
        <v>43</v>
      </c>
      <c r="C13" s="23">
        <v>0.65445026178010468</v>
      </c>
      <c r="D13" s="31">
        <f t="shared" si="0"/>
        <v>6.5445026178010471E-3</v>
      </c>
    </row>
    <row r="14" spans="2:4" x14ac:dyDescent="0.2">
      <c r="B14" s="5" t="s">
        <v>44</v>
      </c>
      <c r="C14" s="23">
        <v>0.4441624365482234</v>
      </c>
      <c r="D14" s="31">
        <f t="shared" si="0"/>
        <v>4.4416243654822338E-3</v>
      </c>
    </row>
    <row r="15" spans="2:4" x14ac:dyDescent="0.2">
      <c r="B15" s="5" t="s">
        <v>45</v>
      </c>
      <c r="C15" s="23">
        <v>4.1553133514986378</v>
      </c>
      <c r="D15" s="31">
        <f t="shared" si="0"/>
        <v>4.1553133514986379E-2</v>
      </c>
    </row>
    <row r="16" spans="2:4" x14ac:dyDescent="0.2">
      <c r="B16" s="6" t="s">
        <v>46</v>
      </c>
      <c r="C16" s="24">
        <v>42.783505154639172</v>
      </c>
      <c r="D16" s="31">
        <f t="shared" si="0"/>
        <v>0.42783505154639173</v>
      </c>
    </row>
    <row r="17" spans="2:9" x14ac:dyDescent="0.2">
      <c r="B17" s="5" t="s">
        <v>48</v>
      </c>
      <c r="C17" s="23">
        <v>35.390946502057616</v>
      </c>
      <c r="D17" s="31">
        <f t="shared" si="0"/>
        <v>0.35390946502057619</v>
      </c>
    </row>
    <row r="18" spans="2:9" x14ac:dyDescent="0.2">
      <c r="B18" s="7" t="s">
        <v>47</v>
      </c>
      <c r="C18" s="25">
        <v>1.411589895988113</v>
      </c>
      <c r="D18" s="31">
        <f t="shared" si="0"/>
        <v>1.4115898959881129E-2</v>
      </c>
    </row>
    <row r="20" spans="2:9" ht="13.5" x14ac:dyDescent="0.2">
      <c r="B20" s="1" t="s">
        <v>50</v>
      </c>
    </row>
    <row r="22" spans="2:9" x14ac:dyDescent="0.2">
      <c r="B22" s="46" t="s">
        <v>66</v>
      </c>
      <c r="C22" s="47"/>
      <c r="D22" s="47"/>
      <c r="E22" s="47"/>
      <c r="F22" s="47"/>
      <c r="G22" s="47"/>
      <c r="H22" s="47"/>
      <c r="I22" s="47"/>
    </row>
    <row r="46" spans="9:9" ht="13.5" x14ac:dyDescent="0.2">
      <c r="I46" s="1" t="s">
        <v>50</v>
      </c>
    </row>
    <row r="48" spans="9:9" x14ac:dyDescent="0.2">
      <c r="I48" s="1" t="s">
        <v>51</v>
      </c>
    </row>
  </sheetData>
  <mergeCells count="1">
    <mergeCell ref="B22:I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1"/>
  <sheetViews>
    <sheetView showGridLines="0" zoomScale="110" zoomScaleNormal="110" workbookViewId="0">
      <selection activeCell="X42" sqref="X42"/>
    </sheetView>
  </sheetViews>
  <sheetFormatPr defaultRowHeight="12" x14ac:dyDescent="0.2"/>
  <cols>
    <col min="1" max="1" width="9.140625" style="1"/>
    <col min="2" max="2" width="14.7109375" style="1" customWidth="1"/>
    <col min="3" max="16384" width="9.140625" style="1"/>
  </cols>
  <sheetData>
    <row r="3" spans="2:9" x14ac:dyDescent="0.2">
      <c r="B3" s="2" t="s">
        <v>62</v>
      </c>
    </row>
    <row r="6" spans="2:9" x14ac:dyDescent="0.2">
      <c r="B6" s="33"/>
      <c r="C6" s="35">
        <v>2006</v>
      </c>
      <c r="D6" s="34">
        <v>2007</v>
      </c>
      <c r="E6" s="34">
        <v>2008</v>
      </c>
      <c r="F6" s="34">
        <v>2009</v>
      </c>
    </row>
    <row r="7" spans="2:9" x14ac:dyDescent="0.2">
      <c r="B7" s="32" t="s">
        <v>57</v>
      </c>
      <c r="C7" s="40">
        <v>5.0227438333333298E-2</v>
      </c>
      <c r="D7" s="36">
        <v>2.54974508333333E-2</v>
      </c>
      <c r="E7" s="36">
        <v>3.1191670833333299E-2</v>
      </c>
      <c r="F7" s="17">
        <v>1.9495275833333301E-2</v>
      </c>
    </row>
    <row r="8" spans="2:9" x14ac:dyDescent="0.2">
      <c r="B8" s="5" t="s">
        <v>58</v>
      </c>
      <c r="C8" s="41">
        <v>2.1433157522123901E-2</v>
      </c>
      <c r="D8" s="37">
        <v>2.1012230973451299E-2</v>
      </c>
      <c r="E8" s="15">
        <v>1.6449262831858401E-2</v>
      </c>
      <c r="F8" s="10">
        <v>1.43983575221239E-2</v>
      </c>
    </row>
    <row r="9" spans="2:9" x14ac:dyDescent="0.2">
      <c r="B9" s="6" t="s">
        <v>59</v>
      </c>
      <c r="C9" s="42">
        <v>5.2222192592592601E-3</v>
      </c>
      <c r="D9" s="38">
        <v>5.4604299999999996E-3</v>
      </c>
      <c r="E9" s="16">
        <v>5.3349092592592604E-3</v>
      </c>
      <c r="F9" s="11">
        <v>5.3976412962962999E-3</v>
      </c>
    </row>
    <row r="10" spans="2:9" x14ac:dyDescent="0.2">
      <c r="B10" s="5" t="s">
        <v>60</v>
      </c>
      <c r="C10" s="41">
        <v>0.5</v>
      </c>
      <c r="D10" s="37">
        <v>0.5</v>
      </c>
      <c r="E10" s="16">
        <v>0.5</v>
      </c>
      <c r="F10" s="11">
        <v>0.05</v>
      </c>
    </row>
    <row r="11" spans="2:9" ht="24.75" customHeight="1" x14ac:dyDescent="0.2">
      <c r="B11" s="39" t="s">
        <v>56</v>
      </c>
      <c r="C11" s="43">
        <v>0.6</v>
      </c>
      <c r="D11" s="44">
        <v>0.6</v>
      </c>
      <c r="E11" s="44">
        <v>0.6</v>
      </c>
      <c r="F11" s="45">
        <v>0.6</v>
      </c>
    </row>
    <row r="14" spans="2:9" x14ac:dyDescent="0.2">
      <c r="B14" s="46" t="s">
        <v>66</v>
      </c>
      <c r="C14" s="47"/>
      <c r="D14" s="47"/>
      <c r="E14" s="47"/>
      <c r="F14" s="47"/>
      <c r="G14" s="47"/>
      <c r="H14" s="47"/>
      <c r="I14" s="47"/>
    </row>
    <row r="31" spans="11:11" x14ac:dyDescent="0.2">
      <c r="K31" s="1" t="s">
        <v>51</v>
      </c>
    </row>
  </sheetData>
  <mergeCells count="1">
    <mergeCell ref="B14:I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1"/>
  <sheetViews>
    <sheetView showGridLines="0" zoomScaleNormal="100" workbookViewId="0">
      <selection activeCell="AB47" sqref="AB47"/>
    </sheetView>
  </sheetViews>
  <sheetFormatPr defaultRowHeight="12" x14ac:dyDescent="0.2"/>
  <cols>
    <col min="1" max="16384" width="9.140625" style="1"/>
  </cols>
  <sheetData>
    <row r="3" spans="2:2" x14ac:dyDescent="0.2">
      <c r="B3" s="2" t="s">
        <v>68</v>
      </c>
    </row>
    <row r="61" spans="2:9" x14ac:dyDescent="0.2">
      <c r="B61" s="46"/>
      <c r="C61" s="47"/>
      <c r="D61" s="47"/>
      <c r="E61" s="47"/>
      <c r="F61" s="47"/>
      <c r="G61" s="47"/>
      <c r="H61" s="47"/>
      <c r="I61" s="47"/>
    </row>
  </sheetData>
  <mergeCells count="1">
    <mergeCell ref="B61:I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Map 1</vt:lpstr>
      <vt:lpstr>Figure 2</vt:lpstr>
      <vt:lpstr>Figure 3</vt:lpstr>
      <vt:lpstr>Figure 4</vt:lpstr>
      <vt:lpstr>Map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2015-02-11T09:58:50Z</dcterms:modified>
</cp:coreProperties>
</file>