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My Documents\LUCAS_general\Articles\LC_LU2018_articles\"/>
    </mc:Choice>
  </mc:AlternateContent>
  <bookViews>
    <workbookView xWindow="12590" yWindow="50" windowWidth="12640" windowHeight="12400" activeTab="1"/>
  </bookViews>
  <sheets>
    <sheet name="Figure 1" sheetId="24" r:id="rId1"/>
    <sheet name="Table 1" sheetId="10" r:id="rId2"/>
    <sheet name="Figure 2" sheetId="23" r:id="rId3"/>
    <sheet name="Figure 3" sheetId="1" r:id="rId4"/>
    <sheet name="Figure 4" sheetId="26" r:id="rId5"/>
  </sheets>
  <definedNames>
    <definedName name="_xlnm._FilterDatabase" localSheetId="3" hidden="1">'Figure 3'!$C$12:$E$12</definedName>
    <definedName name="_xlnm._FilterDatabase" localSheetId="4" hidden="1">'Figure 4'!$C$5:$D$5</definedName>
  </definedNames>
  <calcPr calcId="162913"/>
</workbook>
</file>

<file path=xl/calcChain.xml><?xml version="1.0" encoding="utf-8"?>
<calcChain xmlns="http://schemas.openxmlformats.org/spreadsheetml/2006/main">
  <c r="F52" i="1" l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</calcChain>
</file>

<file path=xl/sharedStrings.xml><?xml version="1.0" encoding="utf-8"?>
<sst xmlns="http://schemas.openxmlformats.org/spreadsheetml/2006/main" count="230" uniqueCount="94">
  <si>
    <t>Cropland</t>
  </si>
  <si>
    <t>Grassland</t>
  </si>
  <si>
    <t>Woodland</t>
  </si>
  <si>
    <t>Shrubland</t>
  </si>
  <si>
    <t>Statistics Explained</t>
  </si>
  <si>
    <t>(%)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</si>
  <si>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</si>
  <si>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</si>
  <si>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</si>
  <si>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</si>
  <si>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</si>
  <si>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</si>
  <si>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</si>
  <si>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</si>
  <si>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</si>
  <si>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</si>
  <si>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</si>
  <si>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</si>
  <si>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</si>
  <si>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</si>
  <si>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</si>
  <si>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</si>
  <si>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</si>
  <si>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</si>
  <si>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</si>
  <si>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Slovenia</t>
  </si>
  <si>
    <t>Slovakia</t>
  </si>
  <si>
    <t>Finland</t>
  </si>
  <si>
    <t>Sweden</t>
  </si>
  <si>
    <t>Croatia</t>
  </si>
  <si>
    <t>Romania</t>
  </si>
  <si>
    <t>Portugal</t>
  </si>
  <si>
    <t>Artificial land cover</t>
  </si>
  <si>
    <t>(% of total area)</t>
  </si>
  <si>
    <t>(% share of total area)</t>
  </si>
  <si>
    <t>Built-up artificial area</t>
  </si>
  <si>
    <t>Non-built-up artificial area</t>
  </si>
  <si>
    <r>
      <t>Source:</t>
    </r>
    <r>
      <rPr>
        <sz val="9"/>
        <color theme="1"/>
        <rFont val="Arial"/>
        <family val="2"/>
      </rPr>
      <t xml:space="preserve"> Eurostat (online data code: lan_lcv_ovw)</t>
    </r>
  </si>
  <si>
    <r>
      <t>Source:</t>
    </r>
    <r>
      <rPr>
        <sz val="9"/>
        <color theme="1"/>
        <rFont val="Arial"/>
        <family val="2"/>
      </rPr>
      <t xml:space="preserve"> Eurostat (online data code: lan_lcv_art)</t>
    </r>
  </si>
  <si>
    <r>
      <t>Source:</t>
    </r>
    <r>
      <rPr>
        <sz val="9"/>
        <color theme="1"/>
        <rFont val="Arial"/>
        <family val="2"/>
      </rPr>
      <t xml:space="preserve"> Eurostat (online data codes: lan_lcv_art and demo_r_d3dens)</t>
    </r>
  </si>
  <si>
    <t>Population density (inhabitants per km²)</t>
  </si>
  <si>
    <t>Share of artificial land cover in total area (%)</t>
  </si>
  <si>
    <t>Artificial land</t>
  </si>
  <si>
    <t>Woodland and shrubland</t>
  </si>
  <si>
    <t xml:space="preserve">Artificial </t>
  </si>
  <si>
    <t xml:space="preserve">Germany 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</si>
  <si>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</si>
  <si>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</si>
  <si>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</si>
  <si>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</si>
  <si>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</si>
  <si>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</si>
  <si>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</si>
  <si>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</si>
  <si>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</si>
  <si>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</si>
  <si>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</si>
  <si>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</si>
  <si>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</si>
  <si>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</si>
  <si>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</si>
  <si>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</si>
  <si>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</si>
  <si>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</si>
  <si>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</si>
  <si>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</si>
  <si>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</si>
  <si>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</si>
  <si>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</si>
  <si>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</si>
  <si>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</si>
  <si>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</si>
  <si>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</si>
  <si>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Bareland</t>
  </si>
  <si>
    <t>Wetland</t>
  </si>
  <si>
    <t>Water areas</t>
  </si>
  <si>
    <t>Water areas  and wetland; bareland</t>
  </si>
  <si>
    <t>Lucas results 2018</t>
  </si>
  <si>
    <t>Figure 2: Countries by share of artifical land cover and population density, 2018</t>
  </si>
  <si>
    <t>Figure 3: Artificial land cover, 2018</t>
  </si>
  <si>
    <t>Country</t>
  </si>
  <si>
    <t>Czechia</t>
  </si>
  <si>
    <t>Figure 1: Breakdown of land cover, EU, 2018</t>
  </si>
  <si>
    <t>EU</t>
  </si>
  <si>
    <t>Figure 4: Settlement Area per country 2018 (% from EU Average)</t>
  </si>
  <si>
    <t>AVERAGE</t>
  </si>
  <si>
    <t>Table 1: Share of total area by type and land cover (%), 2018</t>
  </si>
  <si>
    <t>Total area (km2)</t>
  </si>
  <si>
    <t>Note: Malta not included (outlier)</t>
  </si>
  <si>
    <r>
      <t>Source:</t>
    </r>
    <r>
      <rPr>
        <sz val="9"/>
        <rFont val="Arial"/>
        <family val="2"/>
      </rPr>
      <t xml:space="preserve"> Eurostat (lan_settl)</t>
    </r>
  </si>
  <si>
    <t>Luxembourg(¹)</t>
  </si>
  <si>
    <t>Lithuania(¹)</t>
  </si>
  <si>
    <t>Estonia(¹)</t>
  </si>
  <si>
    <t xml:space="preserve">(¹) low reliability value for Built-up artificial 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</si>
</sst>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8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sz val="9"/>
      <color theme="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  <scheme val="minor"/>
    </font>
    <font>
      <u/>
      <sz val="9"/>
      <color theme="10"/>
      <name val="Arial"/>
      <family val="2"/>
    </font>
    <font>
      <sz val="9"/>
      <color indexed="8"/>
      <name val="Arial"/>
      <family val="2"/>
    </font>
    <font>
      <b/>
      <sz val="12"/>
      <color theme="1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1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 applyNumberFormat="0" applyFill="0" applyBorder="0" applyProtection="0">
      <alignment vertical="center"/>
    </xf>
    <xf numFmtId="0" fontId="3" fillId="2" borderId="0" applyNumberFormat="0" applyBorder="0" applyAlignment="0" applyProtection="0"/>
    <xf numFmtId="0" fontId="4" fillId="0" borderId="0" applyNumberFormat="0" applyFill="0" applyBorder="0" applyProtection="0">
      <alignment vertical="center"/>
    </xf>
    <xf numFmtId="0" fontId="9" fillId="0" borderId="0"/>
    <xf numFmtId="0" fontId="10" fillId="0" borderId="0"/>
    <xf numFmtId="0" fontId="2" fillId="0" borderId="0"/>
    <xf numFmtId="0" fontId="12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0" applyFont="1">
      <alignment vertical="center"/>
    </xf>
    <xf numFmtId="164" fontId="5" fillId="0" borderId="0" xfId="0" applyNumberFormat="1" applyFo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Border="1">
      <alignment vertical="center"/>
    </xf>
    <xf numFmtId="0" fontId="7" fillId="0" borderId="0" xfId="2" applyFont="1">
      <alignment vertical="center"/>
    </xf>
    <xf numFmtId="0" fontId="5" fillId="0" borderId="0" xfId="0" applyFont="1" applyFill="1" applyBorder="1">
      <alignment vertical="center"/>
    </xf>
    <xf numFmtId="164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right" vertical="center" wrapText="1"/>
    </xf>
    <xf numFmtId="164" fontId="5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left"/>
    </xf>
    <xf numFmtId="164" fontId="8" fillId="0" borderId="0" xfId="0" applyNumberFormat="1" applyFont="1" applyBorder="1">
      <alignment vertical="center"/>
    </xf>
    <xf numFmtId="0" fontId="8" fillId="0" borderId="0" xfId="0" applyFont="1" applyAlignment="1">
      <alignment horizontal="right" vertical="center" wrapText="1"/>
    </xf>
    <xf numFmtId="165" fontId="8" fillId="0" borderId="0" xfId="0" applyNumberFormat="1" applyFont="1">
      <alignment vertical="center"/>
    </xf>
    <xf numFmtId="164" fontId="8" fillId="0" borderId="0" xfId="0" applyNumberFormat="1" applyFont="1">
      <alignment vertical="center"/>
    </xf>
    <xf numFmtId="165" fontId="8" fillId="0" borderId="0" xfId="0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right" vertical="center"/>
    </xf>
    <xf numFmtId="0" fontId="6" fillId="0" borderId="2" xfId="0" applyNumberFormat="1" applyFont="1" applyFill="1" applyBorder="1" applyAlignment="1"/>
    <xf numFmtId="0" fontId="6" fillId="0" borderId="1" xfId="0" applyNumberFormat="1" applyFont="1" applyFill="1" applyBorder="1" applyAlignment="1"/>
    <xf numFmtId="0" fontId="5" fillId="0" borderId="8" xfId="0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11" fillId="0" borderId="0" xfId="2" applyFont="1" applyAlignment="1">
      <alignment horizontal="left" vertical="center"/>
    </xf>
    <xf numFmtId="0" fontId="0" fillId="0" borderId="0" xfId="0" applyFont="1">
      <alignment vertical="center"/>
    </xf>
    <xf numFmtId="3" fontId="0" fillId="0" borderId="5" xfId="0" applyNumberFormat="1" applyFont="1" applyFill="1" applyBorder="1" applyAlignment="1">
      <alignment horizontal="right" indent="1"/>
    </xf>
    <xf numFmtId="165" fontId="0" fillId="0" borderId="2" xfId="0" applyNumberFormat="1" applyFont="1" applyBorder="1" applyAlignment="1">
      <alignment horizontal="right" vertical="center" indent="2"/>
    </xf>
    <xf numFmtId="165" fontId="0" fillId="0" borderId="5" xfId="0" applyNumberFormat="1" applyFont="1" applyFill="1" applyBorder="1" applyAlignment="1">
      <alignment horizontal="right" vertical="center" indent="2"/>
    </xf>
    <xf numFmtId="165" fontId="0" fillId="0" borderId="6" xfId="0" applyNumberFormat="1" applyFont="1" applyFill="1" applyBorder="1" applyAlignment="1">
      <alignment horizontal="right" vertical="center" indent="2"/>
    </xf>
    <xf numFmtId="165" fontId="0" fillId="0" borderId="6" xfId="0" applyNumberFormat="1" applyFont="1" applyBorder="1" applyAlignment="1">
      <alignment horizontal="right" vertical="center" indent="2"/>
    </xf>
    <xf numFmtId="165" fontId="0" fillId="0" borderId="2" xfId="0" applyNumberFormat="1" applyFont="1" applyFill="1" applyBorder="1" applyAlignment="1">
      <alignment horizontal="right" indent="2"/>
    </xf>
    <xf numFmtId="3" fontId="0" fillId="0" borderId="4" xfId="0" applyNumberFormat="1" applyFont="1" applyFill="1" applyBorder="1" applyAlignment="1">
      <alignment horizontal="right" indent="1"/>
    </xf>
    <xf numFmtId="165" fontId="0" fillId="0" borderId="1" xfId="0" applyNumberFormat="1" applyFont="1" applyBorder="1" applyAlignment="1">
      <alignment horizontal="right" vertical="center" indent="2"/>
    </xf>
    <xf numFmtId="165" fontId="0" fillId="0" borderId="4" xfId="0" applyNumberFormat="1" applyFont="1" applyFill="1" applyBorder="1" applyAlignment="1">
      <alignment horizontal="right" vertical="center" indent="2"/>
    </xf>
    <xf numFmtId="165" fontId="0" fillId="0" borderId="7" xfId="0" applyNumberFormat="1" applyFont="1" applyFill="1" applyBorder="1" applyAlignment="1">
      <alignment horizontal="right" vertical="center" indent="2"/>
    </xf>
    <xf numFmtId="165" fontId="0" fillId="0" borderId="7" xfId="0" applyNumberFormat="1" applyFont="1" applyBorder="1" applyAlignment="1">
      <alignment horizontal="right" vertical="center" indent="2"/>
    </xf>
    <xf numFmtId="165" fontId="0" fillId="0" borderId="1" xfId="0" applyNumberFormat="1" applyFont="1" applyFill="1" applyBorder="1" applyAlignment="1">
      <alignment horizontal="right" indent="2"/>
    </xf>
    <xf numFmtId="0" fontId="0" fillId="0" borderId="8" xfId="3" applyNumberFormat="1" applyFont="1" applyFill="1" applyBorder="1" applyAlignment="1"/>
    <xf numFmtId="165" fontId="0" fillId="0" borderId="8" xfId="3" applyNumberFormat="1" applyFont="1" applyFill="1" applyBorder="1" applyAlignment="1"/>
    <xf numFmtId="0" fontId="0" fillId="0" borderId="3" xfId="0" applyNumberFormat="1" applyFont="1" applyFill="1" applyBorder="1" applyAlignment="1"/>
    <xf numFmtId="165" fontId="0" fillId="0" borderId="9" xfId="0" applyNumberFormat="1" applyFont="1" applyFill="1" applyBorder="1" applyAlignment="1"/>
    <xf numFmtId="165" fontId="0" fillId="0" borderId="3" xfId="0" applyNumberFormat="1" applyFont="1" applyFill="1" applyBorder="1" applyAlignment="1"/>
    <xf numFmtId="0" fontId="6" fillId="0" borderId="13" xfId="0" applyNumberFormat="1" applyFont="1" applyFill="1" applyBorder="1" applyAlignment="1"/>
    <xf numFmtId="3" fontId="0" fillId="0" borderId="14" xfId="0" applyNumberFormat="1" applyFont="1" applyFill="1" applyBorder="1" applyAlignment="1">
      <alignment horizontal="right" indent="1"/>
    </xf>
    <xf numFmtId="165" fontId="0" fillId="0" borderId="13" xfId="0" applyNumberFormat="1" applyFont="1" applyBorder="1" applyAlignment="1">
      <alignment horizontal="right" vertical="center" indent="2"/>
    </xf>
    <xf numFmtId="165" fontId="0" fillId="0" borderId="14" xfId="0" applyNumberFormat="1" applyFont="1" applyFill="1" applyBorder="1" applyAlignment="1">
      <alignment horizontal="right" vertical="center" indent="2"/>
    </xf>
    <xf numFmtId="165" fontId="0" fillId="0" borderId="15" xfId="0" applyNumberFormat="1" applyFont="1" applyFill="1" applyBorder="1" applyAlignment="1">
      <alignment horizontal="right" vertical="center" indent="2"/>
    </xf>
    <xf numFmtId="165" fontId="0" fillId="0" borderId="15" xfId="0" applyNumberFormat="1" applyFont="1" applyBorder="1" applyAlignment="1">
      <alignment horizontal="right" vertical="center" indent="2"/>
    </xf>
    <xf numFmtId="165" fontId="0" fillId="0" borderId="13" xfId="0" applyNumberFormat="1" applyFont="1" applyFill="1" applyBorder="1" applyAlignment="1">
      <alignment horizontal="right" indent="2"/>
    </xf>
    <xf numFmtId="164" fontId="0" fillId="0" borderId="8" xfId="3" applyNumberFormat="1" applyFont="1" applyFill="1" applyBorder="1" applyAlignment="1"/>
    <xf numFmtId="164" fontId="0" fillId="0" borderId="3" xfId="0" applyNumberFormat="1" applyFont="1" applyFill="1" applyBorder="1" applyAlignment="1"/>
    <xf numFmtId="164" fontId="0" fillId="0" borderId="9" xfId="0" applyNumberFormat="1" applyFont="1" applyFill="1" applyBorder="1" applyAlignment="1"/>
    <xf numFmtId="164" fontId="0" fillId="0" borderId="0" xfId="0" applyNumberFormat="1" applyFont="1">
      <alignment vertical="center"/>
    </xf>
    <xf numFmtId="0" fontId="6" fillId="5" borderId="18" xfId="6" applyFont="1" applyFill="1" applyBorder="1" applyAlignment="1">
      <alignment horizontal="left" vertical="center"/>
    </xf>
    <xf numFmtId="0" fontId="6" fillId="5" borderId="0" xfId="6" applyFont="1" applyFill="1" applyBorder="1" applyAlignment="1">
      <alignment horizontal="left" vertical="center"/>
    </xf>
    <xf numFmtId="0" fontId="5" fillId="0" borderId="0" xfId="7" applyFont="1"/>
    <xf numFmtId="0" fontId="5" fillId="0" borderId="0" xfId="5" applyFont="1"/>
    <xf numFmtId="0" fontId="5" fillId="6" borderId="0" xfId="7" quotePrefix="1" applyNumberFormat="1" applyFont="1" applyFill="1"/>
    <xf numFmtId="0" fontId="5" fillId="6" borderId="0" xfId="7" applyFont="1" applyFill="1"/>
    <xf numFmtId="164" fontId="5" fillId="0" borderId="0" xfId="7" applyNumberFormat="1" applyFont="1"/>
    <xf numFmtId="164" fontId="14" fillId="0" borderId="0" xfId="6" applyNumberFormat="1" applyFont="1"/>
    <xf numFmtId="0" fontId="14" fillId="0" borderId="18" xfId="6" applyFont="1" applyBorder="1"/>
    <xf numFmtId="0" fontId="14" fillId="0" borderId="0" xfId="6" applyFont="1"/>
    <xf numFmtId="0" fontId="15" fillId="0" borderId="0" xfId="2" applyFont="1" applyAlignment="1">
      <alignment horizontal="left" vertical="center"/>
    </xf>
    <xf numFmtId="0" fontId="6" fillId="4" borderId="22" xfId="0" applyNumberFormat="1" applyFont="1" applyFill="1" applyBorder="1" applyAlignment="1"/>
    <xf numFmtId="3" fontId="0" fillId="4" borderId="16" xfId="0" applyNumberFormat="1" applyFont="1" applyFill="1" applyBorder="1" applyAlignment="1">
      <alignment horizontal="right" indent="1"/>
    </xf>
    <xf numFmtId="165" fontId="0" fillId="4" borderId="22" xfId="0" applyNumberFormat="1" applyFont="1" applyFill="1" applyBorder="1" applyAlignment="1">
      <alignment horizontal="right" vertical="center" indent="2"/>
    </xf>
    <xf numFmtId="165" fontId="0" fillId="4" borderId="16" xfId="0" applyNumberFormat="1" applyFont="1" applyFill="1" applyBorder="1" applyAlignment="1">
      <alignment horizontal="right" vertical="center" indent="2"/>
    </xf>
    <xf numFmtId="165" fontId="0" fillId="4" borderId="17" xfId="0" applyNumberFormat="1" applyFont="1" applyFill="1" applyBorder="1" applyAlignment="1">
      <alignment horizontal="right" vertical="center" indent="2"/>
    </xf>
    <xf numFmtId="165" fontId="0" fillId="4" borderId="22" xfId="0" applyNumberFormat="1" applyFont="1" applyFill="1" applyBorder="1" applyAlignment="1">
      <alignment horizontal="right" indent="2"/>
    </xf>
    <xf numFmtId="0" fontId="6" fillId="0" borderId="19" xfId="0" applyNumberFormat="1" applyFont="1" applyFill="1" applyBorder="1" applyAlignment="1"/>
    <xf numFmtId="3" fontId="0" fillId="0" borderId="20" xfId="0" applyNumberFormat="1" applyFont="1" applyFill="1" applyBorder="1" applyAlignment="1">
      <alignment horizontal="right" indent="1"/>
    </xf>
    <xf numFmtId="165" fontId="0" fillId="0" borderId="19" xfId="0" applyNumberFormat="1" applyFont="1" applyBorder="1" applyAlignment="1">
      <alignment horizontal="right" vertical="center" indent="2"/>
    </xf>
    <xf numFmtId="165" fontId="0" fillId="0" borderId="20" xfId="0" applyNumberFormat="1" applyFont="1" applyFill="1" applyBorder="1" applyAlignment="1">
      <alignment horizontal="right" vertical="center" indent="2"/>
    </xf>
    <xf numFmtId="165" fontId="0" fillId="0" borderId="21" xfId="0" applyNumberFormat="1" applyFont="1" applyFill="1" applyBorder="1" applyAlignment="1">
      <alignment horizontal="right" vertical="center" indent="2"/>
    </xf>
    <xf numFmtId="165" fontId="0" fillId="0" borderId="21" xfId="0" applyNumberFormat="1" applyFont="1" applyBorder="1" applyAlignment="1">
      <alignment horizontal="right" vertical="center" indent="2"/>
    </xf>
    <xf numFmtId="165" fontId="0" fillId="0" borderId="19" xfId="0" applyNumberFormat="1" applyFont="1" applyFill="1" applyBorder="1" applyAlignment="1">
      <alignment horizontal="right" indent="2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165" fontId="16" fillId="0" borderId="0" xfId="0" applyNumberFormat="1" applyFont="1" applyFill="1" applyBorder="1" applyAlignment="1">
      <alignment horizontal="right" vertical="center" wrapText="1"/>
    </xf>
    <xf numFmtId="164" fontId="16" fillId="0" borderId="0" xfId="0" applyNumberFormat="1" applyFont="1">
      <alignment vertical="center"/>
    </xf>
    <xf numFmtId="165" fontId="16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/>
    <xf numFmtId="0" fontId="7" fillId="0" borderId="0" xfId="2" applyFont="1" applyAlignment="1">
      <alignment vertical="center"/>
    </xf>
    <xf numFmtId="0" fontId="13" fillId="0" borderId="0" xfId="8">
      <alignment vertical="center"/>
    </xf>
    <xf numFmtId="0" fontId="17" fillId="0" borderId="0" xfId="0" applyFont="1" applyAlignment="1"/>
    <xf numFmtId="0" fontId="5" fillId="0" borderId="0" xfId="0" applyFont="1" applyAlignment="1"/>
  </cellXfs>
  <cellStyles count="9">
    <cellStyle name="Bad" xfId="1" builtinId="27"/>
    <cellStyle name="Hyperlink" xfId="8" builtinId="8"/>
    <cellStyle name="Normal" xfId="0" builtinId="0" customBuiltin="1"/>
    <cellStyle name="Normal 2" xfId="2"/>
    <cellStyle name="Normal 2 2" xfId="3"/>
    <cellStyle name="Normal 3" xfId="4"/>
    <cellStyle name="Normal 3 2" xfId="6"/>
    <cellStyle name="Normal 4" xfId="5"/>
    <cellStyle name="Normal 5" xfId="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Breakdown of land cover, EU, 2018</a:t>
            </a:r>
          </a:p>
          <a:p>
            <a:pPr algn="l">
              <a:defRPr/>
            </a:pPr>
            <a:r>
              <a:rPr lang="en-US" sz="1000" b="0"/>
              <a:t>(% of total area)</a:t>
            </a:r>
          </a:p>
        </c:rich>
      </c:tx>
      <c:layout>
        <c:manualLayout>
          <c:xMode val="edge"/>
          <c:yMode val="edge"/>
          <c:x val="9.852216748768473E-3"/>
          <c:y val="1.0224640175187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3594645347889356"/>
          <c:w val="0.49261083743842365"/>
          <c:h val="0.5112320087593768"/>
        </c:manualLayout>
      </c:layout>
      <c:pieChart>
        <c:varyColors val="1"/>
        <c:ser>
          <c:idx val="0"/>
          <c:order val="0"/>
          <c:spPr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B289-49C6-BAB4-70247BFD184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B289-49C6-BAB4-70247BFD1845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B289-49C6-BAB4-70247BFD1845}"/>
              </c:ext>
            </c:extLst>
          </c:dPt>
          <c:dPt>
            <c:idx val="3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B289-49C6-BAB4-70247BFD1845}"/>
              </c:ext>
            </c:extLst>
          </c:dPt>
          <c:dPt>
            <c:idx val="4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B289-49C6-BAB4-70247BFD1845}"/>
              </c:ext>
            </c:extLst>
          </c:dPt>
          <c:dPt>
            <c:idx val="5"/>
            <c:bubble3D val="0"/>
            <c:spPr>
              <a:solidFill>
                <a:srgbClr val="F06423">
                  <a:lumMod val="40000"/>
                  <a:lumOff val="60000"/>
                </a:srgbClr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B289-49C6-BAB4-70247BFD1845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B289-49C6-BAB4-70247BFD1845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B289-49C6-BAB4-70247BFD1845}"/>
              </c:ext>
            </c:extLst>
          </c:dPt>
          <c:dLbls>
            <c:dLbl>
              <c:idx val="3"/>
              <c:layout>
                <c:manualLayout>
                  <c:x val="-5.4187192118226604E-2"/>
                  <c:y val="1.53369602627813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289-49C6-BAB4-70247BFD1845}"/>
                </c:ext>
              </c:extLst>
            </c:dLbl>
            <c:dLbl>
              <c:idx val="4"/>
              <c:layout>
                <c:manualLayout>
                  <c:x val="-4.6798029556650265E-2"/>
                  <c:y val="1.02246401751875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89-49C6-BAB4-70247BFD1845}"/>
                </c:ext>
              </c:extLst>
            </c:dLbl>
            <c:dLbl>
              <c:idx val="5"/>
              <c:layout>
                <c:manualLayout>
                  <c:x val="-8.374384236453207E-2"/>
                  <c:y val="-3.83424006569532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289-49C6-BAB4-70247BFD1845}"/>
                </c:ext>
              </c:extLst>
            </c:dLbl>
            <c:dLbl>
              <c:idx val="6"/>
              <c:layout>
                <c:manualLayout>
                  <c:x val="9.852216748768473E-3"/>
                  <c:y val="-4.34547207445470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289-49C6-BAB4-70247BFD1845}"/>
                </c:ext>
              </c:extLst>
            </c:dLbl>
            <c:dLbl>
              <c:idx val="7"/>
              <c:layout>
                <c:manualLayout>
                  <c:x val="6.8965517241379309E-2"/>
                  <c:y val="-5.11232008759376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289-49C6-BAB4-70247BFD184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1'!$B$9:$B$16</c:f>
              <c:strCache>
                <c:ptCount val="8"/>
                <c:pt idx="0">
                  <c:v>Woodland</c:v>
                </c:pt>
                <c:pt idx="1">
                  <c:v>Cropland</c:v>
                </c:pt>
                <c:pt idx="2">
                  <c:v>Grassland</c:v>
                </c:pt>
                <c:pt idx="3">
                  <c:v>Shrubland</c:v>
                </c:pt>
                <c:pt idx="4">
                  <c:v>Artificial land</c:v>
                </c:pt>
                <c:pt idx="5">
                  <c:v>Bareland</c:v>
                </c:pt>
                <c:pt idx="6">
                  <c:v>Water areas</c:v>
                </c:pt>
                <c:pt idx="7">
                  <c:v>Wetland</c:v>
                </c:pt>
              </c:strCache>
            </c:strRef>
          </c:cat>
          <c:val>
            <c:numRef>
              <c:f>'Figure 1'!$C$9:$C$16</c:f>
              <c:numCache>
                <c:formatCode>General</c:formatCode>
                <c:ptCount val="8"/>
                <c:pt idx="0">
                  <c:v>41.1</c:v>
                </c:pt>
                <c:pt idx="1">
                  <c:v>24.2</c:v>
                </c:pt>
                <c:pt idx="2">
                  <c:v>17.399999999999999</c:v>
                </c:pt>
                <c:pt idx="3">
                  <c:v>5.7</c:v>
                </c:pt>
                <c:pt idx="4">
                  <c:v>4.2</c:v>
                </c:pt>
                <c:pt idx="5">
                  <c:v>2.4</c:v>
                </c:pt>
                <c:pt idx="6">
                  <c:v>3.2</c:v>
                </c:pt>
                <c:pt idx="7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9-49C6-BAB4-70247BFD184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800" b="0" i="0" u="none" strike="noStrike" kern="1200" cap="all" spc="120" normalizeH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kern="1200" cap="none" spc="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Figure 2: Countries by share of artificial land cover and population density, 2018</a:t>
            </a:r>
          </a:p>
        </c:rich>
      </c:tx>
      <c:layout>
        <c:manualLayout>
          <c:xMode val="edge"/>
          <c:yMode val="edge"/>
          <c:x val="2.8379861419274037E-3"/>
          <c:y val="7.29064841438410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800" b="0" i="0" u="none" strike="noStrike" kern="1200" cap="all" spc="120" normalizeH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135136222803537E-2"/>
          <c:y val="9.0248774135594498E-2"/>
          <c:w val="0.92409222118061396"/>
          <c:h val="0.702551413635580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2'!$E$11</c:f>
              <c:strCache>
                <c:ptCount val="1"/>
                <c:pt idx="0">
                  <c:v>Share of artificial land cover in total area (%)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A901AA09-6C0D-42C1-AD26-AF4677AC28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AF1D-4558-BBAD-941AB6CB423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C6010B7-248F-4E4F-9E9C-A0DF1AB0A4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F1D-4558-BBAD-941AB6CB4233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7F9B71B-8C12-42A2-8D45-0CBCD3BABD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AF1D-4558-BBAD-941AB6CB423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1AE283D-2DE3-4D26-B8BC-41085E1442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F1D-4558-BBAD-941AB6CB423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DAAD014-10DA-4EEC-91D9-F49290B819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F1D-4558-BBAD-941AB6CB4233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98A49621-6D56-47D2-A228-D2A6E26DE8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AF1D-4558-BBAD-941AB6CB4233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2E04A5B0-949C-4487-9AB0-B9EF249564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AF1D-4558-BBAD-941AB6CB4233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C8368730-E0B5-4115-ADFB-01188C44E9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AF1D-4558-BBAD-941AB6CB4233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CD775A8C-A76F-4088-B253-CDE69189AA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AF1D-4558-BBAD-941AB6CB4233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E6C00570-0FB0-4F02-A1A4-312E00D34E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AF1D-4558-BBAD-941AB6CB423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B9F14DB-9386-4C8F-B0C4-76CB0DE4C0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F1D-4558-BBAD-941AB6CB4233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D88BE019-2B56-49AF-954C-B14A482485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AF1D-4558-BBAD-941AB6CB423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C765A58-FD23-4D6D-B3E9-8A3E785454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F1D-4558-BBAD-941AB6CB4233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02CA0FCF-792A-4B42-ADF3-17B01F2BC0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AF1D-4558-BBAD-941AB6CB423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5490D11-1E07-4ED1-9BC3-F971097AB9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F1D-4558-BBAD-941AB6CB4233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27ACFF60-38C2-4FA8-A926-C1B242BD29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AF1D-4558-BBAD-941AB6CB4233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2B7C5780-2551-4E2B-8B76-ED6E1E712F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AF1D-4558-BBAD-941AB6CB423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A670A5B-BDCB-46A6-9785-27A501F14F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AF1D-4558-BBAD-941AB6CB423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1F99B44-2567-48D0-8F4C-4692620BEF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AF1D-4558-BBAD-941AB6CB423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68E9D79-3518-46AD-AE5F-CB740A9B80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AF1D-4558-BBAD-941AB6CB423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C38F0144-80F7-43F3-8DE0-CBC82C7F06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AF1D-4558-BBAD-941AB6CB423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2697BE5A-CBD5-4239-BBCD-3FF63B0972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AF1D-4558-BBAD-941AB6CB4233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4021B272-B154-45FA-996B-F1C65B69D2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AF1D-4558-BBAD-941AB6CB423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31055BDB-ABD1-4359-8FE4-2240139EA5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AF1D-4558-BBAD-941AB6CB4233}"/>
                </c:ext>
              </c:extLst>
            </c:dLbl>
            <c:dLbl>
              <c:idx val="24"/>
              <c:layout>
                <c:manualLayout>
                  <c:x val="-2.1389951459855421E-3"/>
                  <c:y val="-4.5462556558967838E-3"/>
                </c:manualLayout>
              </c:layout>
              <c:tx>
                <c:rich>
                  <a:bodyPr/>
                  <a:lstStyle/>
                  <a:p>
                    <a:fld id="{57F0B512-5AAC-4D3C-AECF-A2B02C6C41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AF1D-4558-BBAD-941AB6CB4233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DCFE8DB1-E3EE-4F6F-8ECA-43C8FA62A5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AF1D-4558-BBAD-941AB6CB4233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3ABD7534-C53D-4C14-9B09-FB97C07FE8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AF1D-4558-BBAD-941AB6CB4233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178862F4-5FC6-4B94-A2A0-3A5E4280E4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AF1D-4558-BBAD-941AB6CB4233}"/>
                </c:ext>
              </c:extLst>
            </c:dLbl>
            <c:spPr>
              <a:noFill/>
              <a:ln>
                <a:noFill/>
              </a:ln>
              <a:effectLst>
                <a:glow>
                  <a:schemeClr val="accent1">
                    <a:alpha val="40000"/>
                  </a:schemeClr>
                </a:glow>
              </a:effectLst>
            </c:spPr>
            <c:txPr>
              <a:bodyPr rot="0" spcFirstLastPara="1" vertOverflow="clip" horzOverflow="clip" vert="horz" wrap="square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'Figure 2'!$D$12:$D$39</c:f>
              <c:numCache>
                <c:formatCode>#.##0.0</c:formatCode>
                <c:ptCount val="28"/>
                <c:pt idx="0">
                  <c:v>108.1</c:v>
                </c:pt>
                <c:pt idx="1">
                  <c:v>371.70120002469719</c:v>
                </c:pt>
                <c:pt idx="2">
                  <c:v>63.516108688258363</c:v>
                </c:pt>
                <c:pt idx="3">
                  <c:v>134.52415970387756</c:v>
                </c:pt>
                <c:pt idx="4">
                  <c:v>134.68118811908209</c:v>
                </c:pt>
                <c:pt idx="5">
                  <c:v>231.54230652041417</c:v>
                </c:pt>
                <c:pt idx="6">
                  <c:v>29.096810481502381</c:v>
                </c:pt>
                <c:pt idx="7">
                  <c:v>69.057886685873214</c:v>
                </c:pt>
                <c:pt idx="8">
                  <c:v>81.561536592232116</c:v>
                </c:pt>
                <c:pt idx="9">
                  <c:v>93.597311545128051</c:v>
                </c:pt>
                <c:pt idx="10">
                  <c:v>121.8791042875482</c:v>
                </c:pt>
                <c:pt idx="11">
                  <c:v>72.542902074778652</c:v>
                </c:pt>
                <c:pt idx="12">
                  <c:v>200.22965640754569</c:v>
                </c:pt>
                <c:pt idx="13">
                  <c:v>93.40191724207196</c:v>
                </c:pt>
                <c:pt idx="14">
                  <c:v>29.950262885983051</c:v>
                </c:pt>
                <c:pt idx="15">
                  <c:v>43.025871576566232</c:v>
                </c:pt>
                <c:pt idx="16">
                  <c:v>232</c:v>
                </c:pt>
                <c:pt idx="17">
                  <c:v>105.130324259568</c:v>
                </c:pt>
                <c:pt idx="18">
                  <c:v>1505.4</c:v>
                </c:pt>
                <c:pt idx="19">
                  <c:v>459.65262789071176</c:v>
                </c:pt>
                <c:pt idx="20">
                  <c:v>105.18036907422078</c:v>
                </c:pt>
                <c:pt idx="21">
                  <c:v>121.7482084787102</c:v>
                </c:pt>
                <c:pt idx="22">
                  <c:v>115.49557553671914</c:v>
                </c:pt>
                <c:pt idx="23">
                  <c:v>81.924437213420404</c:v>
                </c:pt>
                <c:pt idx="24">
                  <c:v>101.95224848996581</c:v>
                </c:pt>
                <c:pt idx="25">
                  <c:v>111.00419534990461</c:v>
                </c:pt>
                <c:pt idx="26">
                  <c:v>16.291224756671156</c:v>
                </c:pt>
                <c:pt idx="27">
                  <c:v>22.618888903072122</c:v>
                </c:pt>
              </c:numCache>
            </c:numRef>
          </c:xVal>
          <c:yVal>
            <c:numRef>
              <c:f>'Figure 2'!$E$12:$E$39</c:f>
              <c:numCache>
                <c:formatCode>0.0</c:formatCode>
                <c:ptCount val="28"/>
                <c:pt idx="0">
                  <c:v>4.2</c:v>
                </c:pt>
                <c:pt idx="1">
                  <c:v>11.7</c:v>
                </c:pt>
                <c:pt idx="2">
                  <c:v>2.2999999999999998</c:v>
                </c:pt>
                <c:pt idx="3">
                  <c:v>4.374219928746272</c:v>
                </c:pt>
                <c:pt idx="4">
                  <c:v>6.8998902390120946</c:v>
                </c:pt>
                <c:pt idx="5">
                  <c:v>7.6</c:v>
                </c:pt>
                <c:pt idx="6">
                  <c:v>1.7493050030057844</c:v>
                </c:pt>
                <c:pt idx="7">
                  <c:v>4.2286141116833482</c:v>
                </c:pt>
                <c:pt idx="8">
                  <c:v>4.0484036936089947</c:v>
                </c:pt>
                <c:pt idx="9">
                  <c:v>3.7</c:v>
                </c:pt>
                <c:pt idx="10">
                  <c:v>5.6</c:v>
                </c:pt>
                <c:pt idx="11">
                  <c:v>3.1542177616155533</c:v>
                </c:pt>
                <c:pt idx="12">
                  <c:v>6.5528565805283057</c:v>
                </c:pt>
                <c:pt idx="13">
                  <c:v>6.1926717447210295</c:v>
                </c:pt>
                <c:pt idx="14">
                  <c:v>1.7</c:v>
                </c:pt>
                <c:pt idx="15">
                  <c:v>2.1322222903042936</c:v>
                </c:pt>
                <c:pt idx="16">
                  <c:v>7.4</c:v>
                </c:pt>
                <c:pt idx="17">
                  <c:v>4</c:v>
                </c:pt>
                <c:pt idx="18">
                  <c:v>27.523885720563975</c:v>
                </c:pt>
                <c:pt idx="19">
                  <c:v>12.6</c:v>
                </c:pt>
                <c:pt idx="20">
                  <c:v>4.2</c:v>
                </c:pt>
                <c:pt idx="21">
                  <c:v>3.6</c:v>
                </c:pt>
                <c:pt idx="22">
                  <c:v>6.4</c:v>
                </c:pt>
                <c:pt idx="23">
                  <c:v>2.8</c:v>
                </c:pt>
                <c:pt idx="24">
                  <c:v>4.3</c:v>
                </c:pt>
                <c:pt idx="25">
                  <c:v>3.4</c:v>
                </c:pt>
                <c:pt idx="26">
                  <c:v>1.7499430089442221</c:v>
                </c:pt>
                <c:pt idx="27">
                  <c:v>1.8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'Figure 2'!$C$12:$C$39</c15:f>
                <c15:dlblRangeCache>
                  <c:ptCount val="28"/>
                  <c:pt idx="0">
                    <c:v>EU</c:v>
                  </c:pt>
                  <c:pt idx="1">
                    <c:v>BE</c:v>
                  </c:pt>
                  <c:pt idx="2">
                    <c:v>BG</c:v>
                  </c:pt>
                  <c:pt idx="3">
                    <c:v>CZ</c:v>
                  </c:pt>
                  <c:pt idx="4">
                    <c:v>DK</c:v>
                  </c:pt>
                  <c:pt idx="5">
                    <c:v>DE</c:v>
                  </c:pt>
                  <c:pt idx="6">
                    <c:v>EE</c:v>
                  </c:pt>
                  <c:pt idx="7">
                    <c:v>IE</c:v>
                  </c:pt>
                  <c:pt idx="8">
                    <c:v>EL</c:v>
                  </c:pt>
                  <c:pt idx="9">
                    <c:v>ES</c:v>
                  </c:pt>
                  <c:pt idx="10">
                    <c:v>FR</c:v>
                  </c:pt>
                  <c:pt idx="11">
                    <c:v>HR</c:v>
                  </c:pt>
                  <c:pt idx="12">
                    <c:v>IT</c:v>
                  </c:pt>
                  <c:pt idx="13">
                    <c:v>CY</c:v>
                  </c:pt>
                  <c:pt idx="14">
                    <c:v>LV</c:v>
                  </c:pt>
                  <c:pt idx="15">
                    <c:v>LT</c:v>
                  </c:pt>
                  <c:pt idx="16">
                    <c:v>LU</c:v>
                  </c:pt>
                  <c:pt idx="17">
                    <c:v>HU</c:v>
                  </c:pt>
                  <c:pt idx="18">
                    <c:v>MT</c:v>
                  </c:pt>
                  <c:pt idx="19">
                    <c:v>NL</c:v>
                  </c:pt>
                  <c:pt idx="20">
                    <c:v>AT</c:v>
                  </c:pt>
                  <c:pt idx="21">
                    <c:v>PL</c:v>
                  </c:pt>
                  <c:pt idx="22">
                    <c:v>PT</c:v>
                  </c:pt>
                  <c:pt idx="23">
                    <c:v>RO</c:v>
                  </c:pt>
                  <c:pt idx="24">
                    <c:v>SI</c:v>
                  </c:pt>
                  <c:pt idx="25">
                    <c:v>SK</c:v>
                  </c:pt>
                  <c:pt idx="26">
                    <c:v>FI</c:v>
                  </c:pt>
                  <c:pt idx="27">
                    <c:v>SE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F1D-4558-BBAD-941AB6CB42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04285216"/>
        <c:axId val="604278000"/>
      </c:scatterChart>
      <c:valAx>
        <c:axId val="604285216"/>
        <c:scaling>
          <c:orientation val="minMax"/>
          <c:max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cap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700" b="1" cap="none" baseline="0"/>
                  <a:t>Population Density (Inhabitants per km2)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cap="non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278000"/>
        <c:crossesAt val="0"/>
        <c:crossBetween val="midCat"/>
      </c:valAx>
      <c:valAx>
        <c:axId val="604278000"/>
        <c:scaling>
          <c:orientation val="minMax"/>
          <c:max val="15"/>
        </c:scaling>
        <c:delete val="0"/>
        <c:axPos val="r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0" i="0" u="none" strike="noStrike" kern="1200" cap="all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700" b="1" cap="none" baseline="0"/>
                  <a:t>Share of artificial land cover in total area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0" i="0" u="none" strike="noStrike" kern="1200" cap="all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15000"/>
                    <a:lumOff val="8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285216"/>
        <c:crosses val="max"/>
        <c:crossBetween val="midCat"/>
        <c:majorUnit val="5"/>
      </c:valAx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600"/>
            </a:pPr>
            <a:r>
              <a:rPr lang="en-US" sz="1800"/>
              <a:t>Artificial Land Cover, 2018 (%</a:t>
            </a:r>
            <a:r>
              <a:rPr lang="en-US" sz="1800" baseline="0"/>
              <a:t> of total area</a:t>
            </a:r>
            <a:r>
              <a:rPr lang="en-US" sz="1600" baseline="0"/>
              <a:t>)</a:t>
            </a:r>
            <a:endParaRPr lang="en-US" sz="1600"/>
          </a:p>
        </c:rich>
      </c:tx>
      <c:layout>
        <c:manualLayout>
          <c:xMode val="edge"/>
          <c:yMode val="edge"/>
          <c:x val="3.7166404199475288E-3"/>
          <c:y val="9.142857142857143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542887139107617E-2"/>
          <c:y val="0.12743291295682377"/>
          <c:w val="0.89004514435695536"/>
          <c:h val="0.462157042556497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3'!$D$11</c:f>
              <c:strCache>
                <c:ptCount val="1"/>
                <c:pt idx="0">
                  <c:v>Built-up artificial area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3'!$C$12:$C$39</c:f>
              <c:strCache>
                <c:ptCount val="28"/>
                <c:pt idx="0">
                  <c:v>EU</c:v>
                </c:pt>
                <c:pt idx="1">
                  <c:v>Malta</c:v>
                </c:pt>
                <c:pt idx="2">
                  <c:v>Netherlands</c:v>
                </c:pt>
                <c:pt idx="3">
                  <c:v>Belgium</c:v>
                </c:pt>
                <c:pt idx="4">
                  <c:v>Luxembourg(¹)</c:v>
                </c:pt>
                <c:pt idx="5">
                  <c:v>Germany</c:v>
                </c:pt>
                <c:pt idx="6">
                  <c:v>Denmark</c:v>
                </c:pt>
                <c:pt idx="7">
                  <c:v>Italy</c:v>
                </c:pt>
                <c:pt idx="8">
                  <c:v>Cyprus</c:v>
                </c:pt>
                <c:pt idx="9">
                  <c:v>Portugal</c:v>
                </c:pt>
                <c:pt idx="10">
                  <c:v>France</c:v>
                </c:pt>
                <c:pt idx="11">
                  <c:v>Slovenia</c:v>
                </c:pt>
                <c:pt idx="12">
                  <c:v>Czechia</c:v>
                </c:pt>
                <c:pt idx="13">
                  <c:v>Ireland</c:v>
                </c:pt>
                <c:pt idx="14">
                  <c:v>Austria</c:v>
                </c:pt>
                <c:pt idx="15">
                  <c:v>Greece</c:v>
                </c:pt>
                <c:pt idx="16">
                  <c:v>Hungary</c:v>
                </c:pt>
                <c:pt idx="17">
                  <c:v>Spain</c:v>
                </c:pt>
                <c:pt idx="18">
                  <c:v>Poland</c:v>
                </c:pt>
                <c:pt idx="19">
                  <c:v>Slovakia</c:v>
                </c:pt>
                <c:pt idx="20">
                  <c:v>Croatia</c:v>
                </c:pt>
                <c:pt idx="21">
                  <c:v>Romania</c:v>
                </c:pt>
                <c:pt idx="22">
                  <c:v>Bulgaria</c:v>
                </c:pt>
                <c:pt idx="23">
                  <c:v>Lithuania(¹)</c:v>
                </c:pt>
                <c:pt idx="24">
                  <c:v>Sweden</c:v>
                </c:pt>
                <c:pt idx="25">
                  <c:v>Finland</c:v>
                </c:pt>
                <c:pt idx="26">
                  <c:v>Estonia(¹)</c:v>
                </c:pt>
                <c:pt idx="27">
                  <c:v>Latvia</c:v>
                </c:pt>
              </c:strCache>
            </c:strRef>
          </c:cat>
          <c:val>
            <c:numRef>
              <c:f>'Figure 3'!$D$12:$D$39</c:f>
              <c:numCache>
                <c:formatCode>#.##0.0</c:formatCode>
                <c:ptCount val="28"/>
                <c:pt idx="0">
                  <c:v>1.3</c:v>
                </c:pt>
                <c:pt idx="1">
                  <c:v>17.899999999999999</c:v>
                </c:pt>
                <c:pt idx="2">
                  <c:v>4.5</c:v>
                </c:pt>
                <c:pt idx="3">
                  <c:v>4.9000000000000004</c:v>
                </c:pt>
                <c:pt idx="4">
                  <c:v>1.9</c:v>
                </c:pt>
                <c:pt idx="5">
                  <c:v>2.5</c:v>
                </c:pt>
                <c:pt idx="6">
                  <c:v>2.1</c:v>
                </c:pt>
                <c:pt idx="7">
                  <c:v>2.2000000000000002</c:v>
                </c:pt>
                <c:pt idx="8">
                  <c:v>1.3</c:v>
                </c:pt>
                <c:pt idx="9">
                  <c:v>1.8</c:v>
                </c:pt>
                <c:pt idx="10">
                  <c:v>1.6</c:v>
                </c:pt>
                <c:pt idx="11" formatCode="0.0">
                  <c:v>1.4</c:v>
                </c:pt>
                <c:pt idx="12">
                  <c:v>1.9</c:v>
                </c:pt>
                <c:pt idx="13">
                  <c:v>1</c:v>
                </c:pt>
                <c:pt idx="14">
                  <c:v>1.4</c:v>
                </c:pt>
                <c:pt idx="15" formatCode="0.0">
                  <c:v>1.1000000000000001</c:v>
                </c:pt>
                <c:pt idx="16">
                  <c:v>1.4</c:v>
                </c:pt>
                <c:pt idx="17" formatCode="0.0">
                  <c:v>0.9</c:v>
                </c:pt>
                <c:pt idx="18">
                  <c:v>1.1000000000000001</c:v>
                </c:pt>
                <c:pt idx="19">
                  <c:v>1.3</c:v>
                </c:pt>
                <c:pt idx="20">
                  <c:v>1.2</c:v>
                </c:pt>
                <c:pt idx="21">
                  <c:v>0.9</c:v>
                </c:pt>
                <c:pt idx="22">
                  <c:v>0.8</c:v>
                </c:pt>
                <c:pt idx="23">
                  <c:v>0.6</c:v>
                </c:pt>
                <c:pt idx="24">
                  <c:v>0.4</c:v>
                </c:pt>
                <c:pt idx="25">
                  <c:v>0.3</c:v>
                </c:pt>
                <c:pt idx="26">
                  <c:v>0.4</c:v>
                </c:pt>
                <c:pt idx="2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7-4E6E-8771-7492489A1362}"/>
            </c:ext>
          </c:extLst>
        </c:ser>
        <c:ser>
          <c:idx val="1"/>
          <c:order val="1"/>
          <c:tx>
            <c:strRef>
              <c:f>'Figure 3'!$E$11</c:f>
              <c:strCache>
                <c:ptCount val="1"/>
                <c:pt idx="0">
                  <c:v>Non-built-up artificial area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3'!$C$12:$C$39</c:f>
              <c:strCache>
                <c:ptCount val="28"/>
                <c:pt idx="0">
                  <c:v>EU</c:v>
                </c:pt>
                <c:pt idx="1">
                  <c:v>Malta</c:v>
                </c:pt>
                <c:pt idx="2">
                  <c:v>Netherlands</c:v>
                </c:pt>
                <c:pt idx="3">
                  <c:v>Belgium</c:v>
                </c:pt>
                <c:pt idx="4">
                  <c:v>Luxembourg(¹)</c:v>
                </c:pt>
                <c:pt idx="5">
                  <c:v>Germany</c:v>
                </c:pt>
                <c:pt idx="6">
                  <c:v>Denmark</c:v>
                </c:pt>
                <c:pt idx="7">
                  <c:v>Italy</c:v>
                </c:pt>
                <c:pt idx="8">
                  <c:v>Cyprus</c:v>
                </c:pt>
                <c:pt idx="9">
                  <c:v>Portugal</c:v>
                </c:pt>
                <c:pt idx="10">
                  <c:v>France</c:v>
                </c:pt>
                <c:pt idx="11">
                  <c:v>Slovenia</c:v>
                </c:pt>
                <c:pt idx="12">
                  <c:v>Czechia</c:v>
                </c:pt>
                <c:pt idx="13">
                  <c:v>Ireland</c:v>
                </c:pt>
                <c:pt idx="14">
                  <c:v>Austria</c:v>
                </c:pt>
                <c:pt idx="15">
                  <c:v>Greece</c:v>
                </c:pt>
                <c:pt idx="16">
                  <c:v>Hungary</c:v>
                </c:pt>
                <c:pt idx="17">
                  <c:v>Spain</c:v>
                </c:pt>
                <c:pt idx="18">
                  <c:v>Poland</c:v>
                </c:pt>
                <c:pt idx="19">
                  <c:v>Slovakia</c:v>
                </c:pt>
                <c:pt idx="20">
                  <c:v>Croatia</c:v>
                </c:pt>
                <c:pt idx="21">
                  <c:v>Romania</c:v>
                </c:pt>
                <c:pt idx="22">
                  <c:v>Bulgaria</c:v>
                </c:pt>
                <c:pt idx="23">
                  <c:v>Lithuania(¹)</c:v>
                </c:pt>
                <c:pt idx="24">
                  <c:v>Sweden</c:v>
                </c:pt>
                <c:pt idx="25">
                  <c:v>Finland</c:v>
                </c:pt>
                <c:pt idx="26">
                  <c:v>Estonia(¹)</c:v>
                </c:pt>
                <c:pt idx="27">
                  <c:v>Latvia</c:v>
                </c:pt>
              </c:strCache>
            </c:strRef>
          </c:cat>
          <c:val>
            <c:numRef>
              <c:f>'Figure 3'!$E$12:$E$39</c:f>
              <c:numCache>
                <c:formatCode>0.0</c:formatCode>
                <c:ptCount val="28"/>
                <c:pt idx="0" formatCode="#.##0.0">
                  <c:v>2.9</c:v>
                </c:pt>
                <c:pt idx="1">
                  <c:v>9.6</c:v>
                </c:pt>
                <c:pt idx="2">
                  <c:v>8.1</c:v>
                </c:pt>
                <c:pt idx="3">
                  <c:v>6.7</c:v>
                </c:pt>
                <c:pt idx="4">
                  <c:v>5.5</c:v>
                </c:pt>
                <c:pt idx="5">
                  <c:v>4.9000000000000004</c:v>
                </c:pt>
                <c:pt idx="6">
                  <c:v>4.7</c:v>
                </c:pt>
                <c:pt idx="7">
                  <c:v>4.3</c:v>
                </c:pt>
                <c:pt idx="8">
                  <c:v>4.9000000000000004</c:v>
                </c:pt>
                <c:pt idx="9">
                  <c:v>4.4000000000000004</c:v>
                </c:pt>
                <c:pt idx="10">
                  <c:v>3.9</c:v>
                </c:pt>
                <c:pt idx="11">
                  <c:v>2.9</c:v>
                </c:pt>
                <c:pt idx="12">
                  <c:v>2.2999999999999998</c:v>
                </c:pt>
                <c:pt idx="13">
                  <c:v>3.2</c:v>
                </c:pt>
                <c:pt idx="14">
                  <c:v>2.7</c:v>
                </c:pt>
                <c:pt idx="15">
                  <c:v>2.9</c:v>
                </c:pt>
                <c:pt idx="16">
                  <c:v>2.5</c:v>
                </c:pt>
                <c:pt idx="17">
                  <c:v>2.7</c:v>
                </c:pt>
                <c:pt idx="18">
                  <c:v>2.4</c:v>
                </c:pt>
                <c:pt idx="19">
                  <c:v>2.1</c:v>
                </c:pt>
                <c:pt idx="20">
                  <c:v>1.8</c:v>
                </c:pt>
                <c:pt idx="21">
                  <c:v>1.8</c:v>
                </c:pt>
                <c:pt idx="22">
                  <c:v>1.5</c:v>
                </c:pt>
                <c:pt idx="23">
                  <c:v>1.6</c:v>
                </c:pt>
                <c:pt idx="24" formatCode="#.##0.0">
                  <c:v>1.4</c:v>
                </c:pt>
                <c:pt idx="25">
                  <c:v>1.4</c:v>
                </c:pt>
                <c:pt idx="26">
                  <c:v>1.3</c:v>
                </c:pt>
                <c:pt idx="27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7-4E6E-8771-7492489A1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748928"/>
        <c:axId val="186750464"/>
      </c:barChart>
      <c:catAx>
        <c:axId val="18674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86750464"/>
        <c:crosses val="autoZero"/>
        <c:auto val="1"/>
        <c:lblAlgn val="ctr"/>
        <c:lblOffset val="100"/>
        <c:tickMarkSkip val="1"/>
        <c:noMultiLvlLbl val="0"/>
      </c:catAx>
      <c:valAx>
        <c:axId val="1867504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6748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357228346456696"/>
          <c:y val="0.80663269624688938"/>
          <c:w val="0.47285543307086614"/>
          <c:h val="4.397543667092702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Settlement Area per country, 2018 (% from EU average)</a:t>
            </a:r>
          </a:p>
        </c:rich>
      </c:tx>
      <c:layout>
        <c:manualLayout>
          <c:xMode val="edge"/>
          <c:yMode val="edge"/>
          <c:x val="5.3333333333333332E-3"/>
          <c:y val="8.902904537554571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9.0587053669617765E-2"/>
          <c:w val="0.97066666666666668"/>
          <c:h val="0.802785592646901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86EB4">
                <a:lumMod val="100000"/>
              </a:srgbClr>
            </a:solidFill>
            <a:ln>
              <a:noFill/>
            </a:ln>
            <a:effectLst>
              <a:glow>
                <a:srgbClr val="286EB4">
                  <a:alpha val="40000"/>
                </a:srgbClr>
              </a:glow>
              <a:innerShdw blurRad="63500" dist="76200" dir="13500000">
                <a:prstClr val="black">
                  <a:alpha val="50000"/>
                </a:prstClr>
              </a:innerShdw>
              <a:softEdge rad="0"/>
            </a:effectLst>
            <a:scene3d>
              <a:camera prst="orthographicFront"/>
              <a:lightRig rig="threePt" dir="t"/>
            </a:scene3d>
            <a:sp3d>
              <a:bevelB w="88900"/>
            </a:sp3d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4"/>
            <c:invertIfNegative val="0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</a:ln>
              <a:effectLst>
                <a:glow>
                  <a:srgbClr val="286EB4">
                    <a:alpha val="40000"/>
                  </a:srgbClr>
                </a:glow>
                <a:innerShdw blurRad="63500" dist="76200" dir="13500000">
                  <a:prstClr val="black">
                    <a:alpha val="50000"/>
                  </a:prstClr>
                </a:innerShdw>
                <a:softEdge rad="0"/>
              </a:effectLst>
              <a:scene3d>
                <a:camera prst="orthographicFront"/>
                <a:lightRig rig="threePt" dir="t"/>
              </a:scene3d>
              <a:sp3d>
                <a:bevelB w="88900"/>
              </a:sp3d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B421-486F-A208-1A92F6276DE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glow>
                  <a:srgbClr val="286EB4">
                    <a:alpha val="40000"/>
                  </a:srgbClr>
                </a:glow>
                <a:innerShdw blurRad="63500" dist="76200" dir="13500000">
                  <a:prstClr val="black">
                    <a:alpha val="50000"/>
                  </a:prstClr>
                </a:innerShdw>
                <a:softEdge rad="0"/>
              </a:effectLst>
              <a:scene3d>
                <a:camera prst="orthographicFront"/>
                <a:lightRig rig="threePt" dir="t"/>
              </a:scene3d>
              <a:sp3d>
                <a:bevelB w="88900"/>
              </a:sp3d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B421-486F-A208-1A92F6276DE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glow>
                  <a:srgbClr val="286EB4">
                    <a:alpha val="40000"/>
                  </a:srgbClr>
                </a:glow>
                <a:innerShdw blurRad="63500" dist="76200" dir="13500000">
                  <a:prstClr val="black">
                    <a:alpha val="50000"/>
                  </a:prstClr>
                </a:innerShdw>
                <a:softEdge rad="0"/>
              </a:effectLst>
              <a:scene3d>
                <a:camera prst="orthographicFront"/>
                <a:lightRig rig="threePt" dir="t"/>
              </a:scene3d>
              <a:sp3d>
                <a:bevelB w="88900"/>
              </a:sp3d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B421-486F-A208-1A92F6276DE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glow>
                  <a:srgbClr val="286EB4">
                    <a:alpha val="40000"/>
                  </a:srgbClr>
                </a:glow>
                <a:innerShdw blurRad="63500" dist="76200" dir="13500000">
                  <a:prstClr val="black">
                    <a:alpha val="50000"/>
                  </a:prstClr>
                </a:innerShdw>
                <a:softEdge rad="0"/>
              </a:effectLst>
              <a:scene3d>
                <a:camera prst="orthographicFront"/>
                <a:lightRig rig="threePt" dir="t"/>
              </a:scene3d>
              <a:sp3d>
                <a:bevelB w="88900"/>
              </a:sp3d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B421-486F-A208-1A92F6276DE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glow>
                  <a:srgbClr val="286EB4">
                    <a:alpha val="40000"/>
                  </a:srgbClr>
                </a:glow>
                <a:innerShdw blurRad="63500" dist="76200" dir="13500000">
                  <a:prstClr val="black">
                    <a:alpha val="50000"/>
                  </a:prstClr>
                </a:innerShdw>
                <a:softEdge rad="0"/>
              </a:effectLst>
              <a:scene3d>
                <a:camera prst="orthographicFront"/>
                <a:lightRig rig="threePt" dir="t"/>
              </a:scene3d>
              <a:sp3d>
                <a:bevelB w="88900"/>
              </a:sp3d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B421-486F-A208-1A92F6276DE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glow>
                  <a:srgbClr val="286EB4">
                    <a:alpha val="40000"/>
                  </a:srgbClr>
                </a:glow>
                <a:innerShdw blurRad="63500" dist="76200" dir="13500000">
                  <a:prstClr val="black">
                    <a:alpha val="50000"/>
                  </a:prstClr>
                </a:innerShdw>
                <a:softEdge rad="0"/>
              </a:effectLst>
              <a:scene3d>
                <a:camera prst="orthographicFront"/>
                <a:lightRig rig="threePt" dir="t"/>
              </a:scene3d>
              <a:sp3d>
                <a:bevelB w="88900"/>
              </a:sp3d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B421-486F-A208-1A92F6276DE5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glow>
                  <a:srgbClr val="286EB4">
                    <a:alpha val="40000"/>
                  </a:srgbClr>
                </a:glow>
                <a:innerShdw blurRad="63500" dist="76200" dir="13500000">
                  <a:prstClr val="black">
                    <a:alpha val="50000"/>
                  </a:prstClr>
                </a:innerShdw>
                <a:softEdge rad="0"/>
              </a:effectLst>
              <a:scene3d>
                <a:camera prst="orthographicFront"/>
                <a:lightRig rig="threePt" dir="t"/>
              </a:scene3d>
              <a:sp3d>
                <a:bevelB w="88900"/>
              </a:sp3d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B421-486F-A208-1A92F6276DE5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glow>
                  <a:srgbClr val="286EB4">
                    <a:alpha val="40000"/>
                  </a:srgbClr>
                </a:glow>
                <a:innerShdw blurRad="63500" dist="76200" dir="13500000">
                  <a:prstClr val="black">
                    <a:alpha val="50000"/>
                  </a:prstClr>
                </a:innerShdw>
                <a:softEdge rad="0"/>
              </a:effectLst>
              <a:scene3d>
                <a:camera prst="orthographicFront"/>
                <a:lightRig rig="threePt" dir="t"/>
              </a:scene3d>
              <a:sp3d>
                <a:bevelB w="88900"/>
              </a:sp3d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B421-486F-A208-1A92F6276DE5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glow>
                  <a:srgbClr val="286EB4">
                    <a:alpha val="40000"/>
                  </a:srgbClr>
                </a:glow>
                <a:innerShdw blurRad="63500" dist="76200" dir="13500000">
                  <a:prstClr val="black">
                    <a:alpha val="50000"/>
                  </a:prstClr>
                </a:innerShdw>
                <a:softEdge rad="0"/>
              </a:effectLst>
              <a:scene3d>
                <a:camera prst="orthographicFront"/>
                <a:lightRig rig="threePt" dir="t"/>
              </a:scene3d>
              <a:sp3d>
                <a:bevelB w="88900"/>
              </a:sp3d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B421-486F-A208-1A92F6276DE5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glow>
                  <a:srgbClr val="286EB4">
                    <a:alpha val="40000"/>
                  </a:srgbClr>
                </a:glow>
                <a:innerShdw blurRad="63500" dist="76200" dir="13500000">
                  <a:prstClr val="black">
                    <a:alpha val="50000"/>
                  </a:prstClr>
                </a:innerShdw>
                <a:softEdge rad="0"/>
              </a:effectLst>
              <a:scene3d>
                <a:camera prst="orthographicFront"/>
                <a:lightRig rig="threePt" dir="t"/>
              </a:scene3d>
              <a:sp3d>
                <a:bevelB w="88900"/>
              </a:sp3d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B421-486F-A208-1A92F6276DE5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glow>
                  <a:srgbClr val="286EB4">
                    <a:alpha val="40000"/>
                  </a:srgbClr>
                </a:glow>
                <a:innerShdw blurRad="63500" dist="76200" dir="13500000">
                  <a:prstClr val="black">
                    <a:alpha val="50000"/>
                  </a:prstClr>
                </a:innerShdw>
                <a:softEdge rad="0"/>
              </a:effectLst>
              <a:scene3d>
                <a:camera prst="orthographicFront"/>
                <a:lightRig rig="threePt" dir="t"/>
              </a:scene3d>
              <a:sp3d>
                <a:bevelB w="88900"/>
              </a:sp3d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B421-486F-A208-1A92F6276DE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glow>
                  <a:srgbClr val="286EB4">
                    <a:alpha val="40000"/>
                  </a:srgbClr>
                </a:glow>
                <a:innerShdw blurRad="63500" dist="76200" dir="13500000">
                  <a:prstClr val="black">
                    <a:alpha val="50000"/>
                  </a:prstClr>
                </a:innerShdw>
                <a:softEdge rad="0"/>
              </a:effectLst>
              <a:scene3d>
                <a:camera prst="orthographicFront"/>
                <a:lightRig rig="threePt" dir="t"/>
              </a:scene3d>
              <a:sp3d>
                <a:bevelB w="88900"/>
              </a:sp3d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B421-486F-A208-1A92F6276DE5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glow>
                  <a:srgbClr val="286EB4">
                    <a:alpha val="40000"/>
                  </a:srgbClr>
                </a:glow>
                <a:innerShdw blurRad="63500" dist="76200" dir="13500000">
                  <a:prstClr val="black">
                    <a:alpha val="50000"/>
                  </a:prstClr>
                </a:innerShdw>
                <a:softEdge rad="0"/>
              </a:effectLst>
              <a:scene3d>
                <a:camera prst="orthographicFront"/>
                <a:lightRig rig="threePt" dir="t"/>
              </a:scene3d>
              <a:sp3d>
                <a:bevelB w="88900"/>
              </a:sp3d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B421-486F-A208-1A92F6276DE5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glow>
                  <a:srgbClr val="286EB4">
                    <a:alpha val="40000"/>
                  </a:srgbClr>
                </a:glow>
                <a:innerShdw blurRad="63500" dist="76200" dir="13500000">
                  <a:prstClr val="black">
                    <a:alpha val="50000"/>
                  </a:prstClr>
                </a:innerShdw>
                <a:softEdge rad="0"/>
              </a:effectLst>
              <a:scene3d>
                <a:camera prst="orthographicFront"/>
                <a:lightRig rig="threePt" dir="t"/>
              </a:scene3d>
              <a:sp3d>
                <a:bevelB w="88900"/>
              </a:sp3d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B-B421-486F-A208-1A92F6276DE5}"/>
              </c:ext>
            </c:extLst>
          </c:dPt>
          <c:cat>
            <c:strRef>
              <c:f>'Figure 4'!$A$6:$A$33</c:f>
              <c:strCache>
                <c:ptCount val="28"/>
                <c:pt idx="0">
                  <c:v>Malta</c:v>
                </c:pt>
                <c:pt idx="1">
                  <c:v>Belgium</c:v>
                </c:pt>
                <c:pt idx="2">
                  <c:v>Netherlands</c:v>
                </c:pt>
                <c:pt idx="3">
                  <c:v>Denmark</c:v>
                </c:pt>
                <c:pt idx="4">
                  <c:v>Germany </c:v>
                </c:pt>
                <c:pt idx="5">
                  <c:v>Luxembourg</c:v>
                </c:pt>
                <c:pt idx="6">
                  <c:v>France</c:v>
                </c:pt>
                <c:pt idx="7">
                  <c:v>Italy</c:v>
                </c:pt>
                <c:pt idx="8">
                  <c:v>Cyprus</c:v>
                </c:pt>
                <c:pt idx="9">
                  <c:v>Czechia</c:v>
                </c:pt>
                <c:pt idx="10">
                  <c:v>Hungary</c:v>
                </c:pt>
                <c:pt idx="11">
                  <c:v>Portugal</c:v>
                </c:pt>
                <c:pt idx="12">
                  <c:v>Austria</c:v>
                </c:pt>
                <c:pt idx="13">
                  <c:v>Poland</c:v>
                </c:pt>
                <c:pt idx="14">
                  <c:v>EU</c:v>
                </c:pt>
                <c:pt idx="15">
                  <c:v>Slovakia</c:v>
                </c:pt>
                <c:pt idx="16">
                  <c:v>Ireland</c:v>
                </c:pt>
                <c:pt idx="17">
                  <c:v>Slovenia</c:v>
                </c:pt>
                <c:pt idx="18">
                  <c:v>Greece</c:v>
                </c:pt>
                <c:pt idx="19">
                  <c:v>Spain</c:v>
                </c:pt>
                <c:pt idx="20">
                  <c:v>Croatia</c:v>
                </c:pt>
                <c:pt idx="21">
                  <c:v>Sweden</c:v>
                </c:pt>
                <c:pt idx="22">
                  <c:v>Lithuania</c:v>
                </c:pt>
                <c:pt idx="23">
                  <c:v>Estonia</c:v>
                </c:pt>
                <c:pt idx="24">
                  <c:v>Romania</c:v>
                </c:pt>
                <c:pt idx="25">
                  <c:v>Bulgaria</c:v>
                </c:pt>
                <c:pt idx="26">
                  <c:v>Finland</c:v>
                </c:pt>
                <c:pt idx="27">
                  <c:v>Latvia</c:v>
                </c:pt>
              </c:strCache>
            </c:strRef>
          </c:cat>
          <c:val>
            <c:numRef>
              <c:f>'Figure 4'!$B$6:$B$33</c:f>
              <c:numCache>
                <c:formatCode>0.0</c:formatCode>
                <c:ptCount val="28"/>
                <c:pt idx="0">
                  <c:v>3.986842105263158</c:v>
                </c:pt>
                <c:pt idx="1">
                  <c:v>2.8552631578947367</c:v>
                </c:pt>
                <c:pt idx="2">
                  <c:v>2.763157894736842</c:v>
                </c:pt>
                <c:pt idx="3">
                  <c:v>1.868421052631579</c:v>
                </c:pt>
                <c:pt idx="4">
                  <c:v>1.7894736842105263</c:v>
                </c:pt>
                <c:pt idx="5">
                  <c:v>1.7236842105263159</c:v>
                </c:pt>
                <c:pt idx="6">
                  <c:v>1.3552631578947369</c:v>
                </c:pt>
                <c:pt idx="7">
                  <c:v>1.2763157894736841</c:v>
                </c:pt>
                <c:pt idx="8">
                  <c:v>1.1578947368421053</c:v>
                </c:pt>
                <c:pt idx="9">
                  <c:v>1.118421052631579</c:v>
                </c:pt>
                <c:pt idx="10">
                  <c:v>1.118421052631579</c:v>
                </c:pt>
                <c:pt idx="11">
                  <c:v>1.0526315789473684</c:v>
                </c:pt>
                <c:pt idx="12">
                  <c:v>1.0263157894736843</c:v>
                </c:pt>
                <c:pt idx="13">
                  <c:v>1.0131578947368423</c:v>
                </c:pt>
                <c:pt idx="14">
                  <c:v>1</c:v>
                </c:pt>
                <c:pt idx="15">
                  <c:v>0.92105263157894746</c:v>
                </c:pt>
                <c:pt idx="16">
                  <c:v>0.88157894736842113</c:v>
                </c:pt>
                <c:pt idx="17">
                  <c:v>0.8421052631578948</c:v>
                </c:pt>
                <c:pt idx="18">
                  <c:v>0.76315789473684215</c:v>
                </c:pt>
                <c:pt idx="19">
                  <c:v>0.71052631578947378</c:v>
                </c:pt>
                <c:pt idx="20">
                  <c:v>0.68421052631578949</c:v>
                </c:pt>
                <c:pt idx="21">
                  <c:v>0.65789473684210531</c:v>
                </c:pt>
                <c:pt idx="22">
                  <c:v>0.61842105263157898</c:v>
                </c:pt>
                <c:pt idx="23">
                  <c:v>0.56578947368421051</c:v>
                </c:pt>
                <c:pt idx="24">
                  <c:v>0.56578947368421051</c:v>
                </c:pt>
                <c:pt idx="25">
                  <c:v>0.52631578947368418</c:v>
                </c:pt>
                <c:pt idx="26">
                  <c:v>0.52631578947368418</c:v>
                </c:pt>
                <c:pt idx="2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421-486F-A208-1A92F6276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982560"/>
        <c:axId val="1"/>
      </c:barChart>
      <c:catAx>
        <c:axId val="564982560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1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4982560"/>
        <c:crossesAt val="1"/>
        <c:crossBetween val="between"/>
      </c:valAx>
      <c:spPr>
        <a:noFill/>
        <a:ln w="25400">
          <a:noFill/>
        </a:ln>
        <a:effectLst>
          <a:outerShdw blurRad="50800" dist="50800" dir="5400000" sx="1000" sy="1000" algn="ctr" rotWithShape="0">
            <a:schemeClr val="tx2">
              <a:lumMod val="40000"/>
              <a:lumOff val="60000"/>
            </a:schemeClr>
          </a:outerShdw>
        </a:effectLst>
      </c:spPr>
    </c:plotArea>
    <c:plotVisOnly val="1"/>
    <c:dispBlanksAs val="gap"/>
    <c:showDLblsOverMax val="0"/>
  </c:chart>
  <c:spPr>
    <a:noFill/>
    <a:ln w="317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3175" cap="flat" cmpd="sng" algn="ctr">
          <a:solidFill>
            <a:srgbClr val="000000"/>
          </a:solidFill>
          <a:prstDash val="solid"/>
          <a:round/>
        </a14:hiddenLine>
      </a:ext>
    </a:ex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358774</xdr:colOff>
      <xdr:row>2</xdr:row>
      <xdr:rowOff>31749</xdr:rowOff>
    </xdr:from>
    <xdr:to>
      <xdr:col>15</xdr:col>
      <xdr:colOff>485774</xdr:colOff>
      <xdr:row>36</xdr:row>
      <xdr:rowOff>28089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0.00985</cdr:x>
      <cdr:y>0.95173</cdr:y>
    </cdr:from>
    <cdr:ext cx="3625850" cy="21025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89" y="4728566"/>
          <a:ext cx="3625850" cy="21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800" i="1">
              <a:latin typeface="Arial" panose="020B0604020202020204" pitchFamily="34" charset="0"/>
            </a:rPr>
            <a:t>Source:</a:t>
          </a:r>
          <a:r>
            <a:rPr lang="en-GB" sz="800">
              <a:latin typeface="Arial" panose="020B0604020202020204" pitchFamily="34" charset="0"/>
            </a:rPr>
            <a:t> Eurostat (online data code: lan_lcv_ovw)</a:t>
          </a:r>
        </a:p>
      </cdr:txBody>
    </cdr:sp>
  </cdr:absSizeAnchor>
  <cdr:absSizeAnchor xmlns:cdr="http://schemas.openxmlformats.org/drawingml/2006/chartDrawing">
    <cdr:from>
      <cdr:x>0.7032</cdr:x>
      <cdr:y>0.91589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3625842" y="4550474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581024</xdr:colOff>
      <xdr:row>17</xdr:row>
      <xdr:rowOff>104775</xdr:rowOff>
    </xdr:from>
    <xdr:to>
      <xdr:col>25</xdr:col>
      <xdr:colOff>469900</xdr:colOff>
      <xdr:row>74</xdr:row>
      <xdr:rowOff>101601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0.93041</cdr:y>
    </cdr:from>
    <cdr:ext cx="7994650" cy="54373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63139" y="7919814"/>
          <a:ext cx="7994650" cy="543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400">
              <a:latin typeface="Arial" panose="020B0604020202020204" pitchFamily="34" charset="0"/>
            </a:rPr>
            <a:t>Note: Malta not included (outlier)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400" i="1">
              <a:latin typeface="Arial" panose="020B0604020202020204" pitchFamily="34" charset="0"/>
            </a:rPr>
            <a:t>Source:</a:t>
          </a:r>
          <a:r>
            <a:rPr lang="en-GB" sz="1400">
              <a:latin typeface="Arial" panose="020B0604020202020204" pitchFamily="34" charset="0"/>
            </a:rPr>
            <a:t> Eurostat (online data codes: lan_lcv_art and demo_r_d3dens)</a:t>
          </a:r>
        </a:p>
      </cdr:txBody>
    </cdr:sp>
  </cdr:absSizeAnchor>
  <cdr:absSizeAnchor xmlns:cdr="http://schemas.openxmlformats.org/drawingml/2006/chartDrawing">
    <cdr:from>
      <cdr:x>0.83933</cdr:x>
      <cdr:y>0.94002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549888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622300</xdr:colOff>
      <xdr:row>9</xdr:row>
      <xdr:rowOff>63500</xdr:rowOff>
    </xdr:from>
    <xdr:to>
      <xdr:col>21</xdr:col>
      <xdr:colOff>501650</xdr:colOff>
      <xdr:row>44</xdr:row>
      <xdr:rowOff>120650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0.89056</cdr:y>
    </cdr:from>
    <cdr:ext cx="7994650" cy="54373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8" y="4948174"/>
          <a:ext cx="7994650" cy="543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400">
              <a:latin typeface="Arial" panose="020B0604020202020204" pitchFamily="34" charset="0"/>
            </a:rPr>
            <a:t>(¹) low reliability value for Built-up artificial area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400" i="1">
              <a:latin typeface="Arial" panose="020B0604020202020204" pitchFamily="34" charset="0"/>
            </a:rPr>
            <a:t>Source:</a:t>
          </a:r>
          <a:r>
            <a:rPr lang="en-GB" sz="1400">
              <a:latin typeface="Arial" panose="020B0604020202020204" pitchFamily="34" charset="0"/>
            </a:rPr>
            <a:t> Eurostat (online data code: lan_lcv_art)</a:t>
          </a:r>
        </a:p>
      </cdr:txBody>
    </cdr:sp>
  </cdr:absSizeAnchor>
  <cdr:absSizeAnchor xmlns:cdr="http://schemas.openxmlformats.org/drawingml/2006/chartDrawing">
    <cdr:from>
      <cdr:x>0.83933</cdr:x>
      <cdr:y>0.90567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01240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355600</xdr:colOff>
      <xdr:row>5</xdr:row>
      <xdr:rowOff>19051</xdr:rowOff>
    </xdr:from>
    <xdr:to>
      <xdr:col>20</xdr:col>
      <xdr:colOff>381000</xdr:colOff>
      <xdr:row>43</xdr:row>
      <xdr:rowOff>130704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0.94763</cdr:y>
    </cdr:from>
    <cdr:ext cx="7994650" cy="298800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768" y="5436623"/>
          <a:ext cx="7994650" cy="298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400" i="1">
              <a:latin typeface="Arial" panose="020B0604020202020204" pitchFamily="34" charset="0"/>
            </a:rPr>
            <a:t>Source:</a:t>
          </a:r>
          <a:r>
            <a:rPr lang="en-GB" sz="1400">
              <a:latin typeface="Arial" panose="020B0604020202020204" pitchFamily="34" charset="0"/>
            </a:rPr>
            <a:t> Eurostat (lan_settl)</a:t>
          </a:r>
        </a:p>
      </cdr:txBody>
    </cdr:sp>
  </cdr:absSizeAnchor>
  <cdr:absSizeAnchor xmlns:cdr="http://schemas.openxmlformats.org/drawingml/2006/chartDrawing">
    <cdr:from>
      <cdr:x>0.83933</cdr:x>
      <cdr:y>0.92676</cdr:y>
    </cdr:from>
    <cdr:ext cx="1530358" cy="417915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288087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86EB4"/>
      </a:accent1>
      <a:accent2>
        <a:srgbClr val="F06423"/>
      </a:accent2>
      <a:accent3>
        <a:srgbClr val="5FB441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8"/>
  <sheetViews>
    <sheetView topLeftCell="A13" zoomScaleNormal="100" workbookViewId="0">
      <selection activeCell="S12" sqref="S12"/>
    </sheetView>
  </sheetViews>
  <sheetFormatPr defaultRowHeight="11.5" x14ac:dyDescent="0.25"/>
  <cols>
    <col min="1" max="16384" width="8.796875" style="27"/>
  </cols>
  <sheetData>
    <row r="3" spans="2:3" x14ac:dyDescent="0.25">
      <c r="B3" s="27" t="s">
        <v>4</v>
      </c>
    </row>
    <row r="5" spans="2:3" x14ac:dyDescent="0.25">
      <c r="B5" s="27" t="s">
        <v>82</v>
      </c>
    </row>
    <row r="6" spans="2:3" x14ac:dyDescent="0.25">
      <c r="B6" s="27" t="s">
        <v>33</v>
      </c>
    </row>
    <row r="8" spans="2:3" x14ac:dyDescent="0.25">
      <c r="C8" s="27" t="s">
        <v>5</v>
      </c>
    </row>
    <row r="9" spans="2:3" x14ac:dyDescent="0.25">
      <c r="B9" s="27" t="s">
        <v>2</v>
      </c>
      <c r="C9" s="27">
        <v>41.1</v>
      </c>
    </row>
    <row r="10" spans="2:3" x14ac:dyDescent="0.25">
      <c r="B10" s="27" t="s">
        <v>0</v>
      </c>
      <c r="C10" s="27">
        <v>24.2</v>
      </c>
    </row>
    <row r="11" spans="2:3" x14ac:dyDescent="0.25">
      <c r="B11" s="27" t="s">
        <v>1</v>
      </c>
      <c r="C11" s="27">
        <v>17.399999999999999</v>
      </c>
    </row>
    <row r="12" spans="2:3" x14ac:dyDescent="0.25">
      <c r="B12" s="27" t="s">
        <v>3</v>
      </c>
      <c r="C12" s="27">
        <v>5.7</v>
      </c>
    </row>
    <row r="13" spans="2:3" x14ac:dyDescent="0.25">
      <c r="B13" s="27" t="s">
        <v>42</v>
      </c>
      <c r="C13" s="27">
        <v>4.2</v>
      </c>
    </row>
    <row r="14" spans="2:3" x14ac:dyDescent="0.25">
      <c r="B14" s="27" t="s">
        <v>73</v>
      </c>
      <c r="C14" s="27">
        <v>2.4</v>
      </c>
    </row>
    <row r="15" spans="2:3" x14ac:dyDescent="0.25">
      <c r="B15" s="27" t="s">
        <v>75</v>
      </c>
      <c r="C15" s="27">
        <v>3.2</v>
      </c>
    </row>
    <row r="16" spans="2:3" x14ac:dyDescent="0.25">
      <c r="B16" s="27" t="s">
        <v>74</v>
      </c>
      <c r="C16" s="27">
        <v>1.7</v>
      </c>
    </row>
    <row r="18" spans="2:2" ht="12" x14ac:dyDescent="0.25">
      <c r="B18" s="7" t="s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1:K38"/>
  <sheetViews>
    <sheetView showGridLines="0" tabSelected="1" topLeftCell="B10" zoomScaleNormal="100" workbookViewId="0">
      <selection activeCell="O19" sqref="O19"/>
    </sheetView>
  </sheetViews>
  <sheetFormatPr defaultColWidth="9" defaultRowHeight="11.5" x14ac:dyDescent="0.25"/>
  <cols>
    <col min="1" max="1" width="9" style="27"/>
    <col min="2" max="2" width="6.8984375" style="27" customWidth="1"/>
    <col min="3" max="3" width="15.69921875" style="27" customWidth="1"/>
    <col min="4" max="9" width="15.3984375" style="27" customWidth="1"/>
    <col min="10" max="16384" width="9" style="27"/>
  </cols>
  <sheetData>
    <row r="1" spans="3:11" x14ac:dyDescent="0.25">
      <c r="C1" s="26"/>
    </row>
    <row r="3" spans="3:11" x14ac:dyDescent="0.25">
      <c r="C3" s="26" t="s">
        <v>77</v>
      </c>
    </row>
    <row r="4" spans="3:11" x14ac:dyDescent="0.25">
      <c r="C4" s="26" t="s">
        <v>4</v>
      </c>
    </row>
    <row r="5" spans="3:11" x14ac:dyDescent="0.25">
      <c r="C5" s="1"/>
    </row>
    <row r="6" spans="3:11" ht="15.5" x14ac:dyDescent="0.25">
      <c r="C6" s="66" t="s">
        <v>86</v>
      </c>
    </row>
    <row r="7" spans="3:11" x14ac:dyDescent="0.25">
      <c r="C7" s="4"/>
    </row>
    <row r="8" spans="3:11" ht="34.5" x14ac:dyDescent="0.25">
      <c r="C8" s="80"/>
      <c r="D8" s="81" t="s">
        <v>87</v>
      </c>
      <c r="E8" s="82" t="s">
        <v>43</v>
      </c>
      <c r="F8" s="81" t="s">
        <v>0</v>
      </c>
      <c r="G8" s="83" t="s">
        <v>1</v>
      </c>
      <c r="H8" s="84" t="s">
        <v>76</v>
      </c>
      <c r="I8" s="85" t="s">
        <v>44</v>
      </c>
    </row>
    <row r="9" spans="3:11" x14ac:dyDescent="0.25">
      <c r="C9" s="67" t="s">
        <v>83</v>
      </c>
      <c r="D9" s="68">
        <v>4125107</v>
      </c>
      <c r="E9" s="69">
        <v>46.8</v>
      </c>
      <c r="F9" s="70">
        <v>24.2</v>
      </c>
      <c r="G9" s="71">
        <v>17.399999999999999</v>
      </c>
      <c r="H9" s="71">
        <v>7.3</v>
      </c>
      <c r="I9" s="72">
        <v>4.2</v>
      </c>
    </row>
    <row r="10" spans="3:11" x14ac:dyDescent="0.25">
      <c r="C10" s="45" t="s">
        <v>6</v>
      </c>
      <c r="D10" s="46">
        <v>30666</v>
      </c>
      <c r="E10" s="47">
        <v>27.794956171448799</v>
      </c>
      <c r="F10" s="48">
        <v>29.053172272339701</v>
      </c>
      <c r="G10" s="49">
        <v>28.178211659559764</v>
      </c>
      <c r="H10" s="50">
        <v>3.2858225959616907</v>
      </c>
      <c r="I10" s="51">
        <v>11.7</v>
      </c>
    </row>
    <row r="11" spans="3:11" x14ac:dyDescent="0.25">
      <c r="C11" s="22" t="s">
        <v>7</v>
      </c>
      <c r="D11" s="28">
        <v>110995.99</v>
      </c>
      <c r="E11" s="29">
        <v>48.787865368113785</v>
      </c>
      <c r="F11" s="30">
        <v>32.256704511665099</v>
      </c>
      <c r="G11" s="31">
        <v>14.6866939246298</v>
      </c>
      <c r="H11" s="32">
        <v>1.950373959362381</v>
      </c>
      <c r="I11" s="33">
        <v>2.2999999999999998</v>
      </c>
      <c r="J11" s="55"/>
      <c r="K11" s="55"/>
    </row>
    <row r="12" spans="3:11" x14ac:dyDescent="0.25">
      <c r="C12" s="22" t="s">
        <v>81</v>
      </c>
      <c r="D12" s="28">
        <v>78871</v>
      </c>
      <c r="E12" s="29">
        <v>39.345508196809753</v>
      </c>
      <c r="F12" s="30">
        <v>33.749747114141144</v>
      </c>
      <c r="G12" s="31">
        <v>20.107029948200182</v>
      </c>
      <c r="H12" s="32">
        <v>2.4234948121026489</v>
      </c>
      <c r="I12" s="33">
        <v>4.374219928746272</v>
      </c>
      <c r="J12" s="55"/>
      <c r="K12" s="55"/>
    </row>
    <row r="13" spans="3:11" x14ac:dyDescent="0.25">
      <c r="C13" s="22" t="s">
        <v>8</v>
      </c>
      <c r="D13" s="28">
        <v>42924.9</v>
      </c>
      <c r="E13" s="29">
        <v>21.948205151759399</v>
      </c>
      <c r="F13" s="30">
        <v>47.686899539236897</v>
      </c>
      <c r="G13" s="31">
        <v>19.688326000900975</v>
      </c>
      <c r="H13" s="32">
        <v>3.8247187508588389</v>
      </c>
      <c r="I13" s="33">
        <v>6.8998902390120946</v>
      </c>
      <c r="J13" s="55"/>
      <c r="K13" s="55"/>
    </row>
    <row r="14" spans="3:11" x14ac:dyDescent="0.25">
      <c r="C14" s="22" t="s">
        <v>45</v>
      </c>
      <c r="D14" s="28">
        <v>357568.99999914499</v>
      </c>
      <c r="E14" s="29">
        <v>35.671841511817249</v>
      </c>
      <c r="F14" s="30">
        <v>32.256051236075798</v>
      </c>
      <c r="G14" s="31">
        <v>20.7539698156017</v>
      </c>
      <c r="H14" s="32">
        <v>3.7174871329788499</v>
      </c>
      <c r="I14" s="33">
        <v>7.6</v>
      </c>
      <c r="J14" s="55"/>
      <c r="K14" s="55"/>
    </row>
    <row r="15" spans="3:11" x14ac:dyDescent="0.25">
      <c r="C15" s="22" t="s">
        <v>10</v>
      </c>
      <c r="D15" s="28">
        <v>45336.000000364576</v>
      </c>
      <c r="E15" s="29">
        <v>58.7</v>
      </c>
      <c r="F15" s="30">
        <v>12.888679347944329</v>
      </c>
      <c r="G15" s="31">
        <v>16.150321000821702</v>
      </c>
      <c r="H15" s="32">
        <v>10.499944066443131</v>
      </c>
      <c r="I15" s="33">
        <v>1.7493050030057844</v>
      </c>
      <c r="J15" s="55"/>
      <c r="K15" s="55"/>
    </row>
    <row r="16" spans="3:11" x14ac:dyDescent="0.25">
      <c r="C16" s="22" t="s">
        <v>11</v>
      </c>
      <c r="D16" s="28">
        <v>69947</v>
      </c>
      <c r="E16" s="29">
        <v>24.2</v>
      </c>
      <c r="F16" s="30">
        <v>5.4579595466394091</v>
      </c>
      <c r="G16" s="31">
        <v>57.653377272845638</v>
      </c>
      <c r="H16" s="32">
        <v>8.4773642524721282</v>
      </c>
      <c r="I16" s="33">
        <v>4.2286141116833482</v>
      </c>
      <c r="J16" s="55"/>
      <c r="K16" s="55"/>
    </row>
    <row r="17" spans="3:11" x14ac:dyDescent="0.25">
      <c r="C17" s="22" t="s">
        <v>12</v>
      </c>
      <c r="D17" s="28">
        <v>131693.5</v>
      </c>
      <c r="E17" s="29">
        <v>57.6</v>
      </c>
      <c r="F17" s="30">
        <v>20.504790035416363</v>
      </c>
      <c r="G17" s="31">
        <v>13.831373684403012</v>
      </c>
      <c r="H17" s="32">
        <v>4.0523246447714625</v>
      </c>
      <c r="I17" s="33">
        <v>4.0484036936089947</v>
      </c>
      <c r="J17" s="55"/>
      <c r="K17" s="55"/>
    </row>
    <row r="18" spans="3:11" x14ac:dyDescent="0.25">
      <c r="C18" s="22" t="s">
        <v>13</v>
      </c>
      <c r="D18" s="28">
        <v>498502.00000139512</v>
      </c>
      <c r="E18" s="29">
        <v>50.1</v>
      </c>
      <c r="F18" s="30">
        <v>27.356715084707652</v>
      </c>
      <c r="G18" s="31">
        <v>12.806448981519477</v>
      </c>
      <c r="H18" s="32">
        <v>6</v>
      </c>
      <c r="I18" s="33">
        <v>3.7</v>
      </c>
      <c r="J18" s="55"/>
      <c r="K18" s="55"/>
    </row>
    <row r="19" spans="3:11" x14ac:dyDescent="0.25">
      <c r="C19" s="22" t="s">
        <v>14</v>
      </c>
      <c r="D19" s="28">
        <v>549060</v>
      </c>
      <c r="E19" s="29">
        <v>36</v>
      </c>
      <c r="F19" s="30">
        <v>29.897674549093423</v>
      </c>
      <c r="G19" s="31">
        <v>24.551830395999559</v>
      </c>
      <c r="H19" s="32">
        <v>3.8</v>
      </c>
      <c r="I19" s="33">
        <v>5.7</v>
      </c>
      <c r="J19" s="55"/>
      <c r="K19" s="55"/>
    </row>
    <row r="20" spans="3:11" x14ac:dyDescent="0.25">
      <c r="C20" s="22" t="s">
        <v>29</v>
      </c>
      <c r="D20" s="28">
        <v>56593.999999723979</v>
      </c>
      <c r="E20" s="29">
        <v>59.156109466633765</v>
      </c>
      <c r="F20" s="30">
        <v>16.638459354970696</v>
      </c>
      <c r="G20" s="31">
        <v>17.380324120593549</v>
      </c>
      <c r="H20" s="32">
        <v>3.6586869861719302</v>
      </c>
      <c r="I20" s="33">
        <v>3.1542177616155533</v>
      </c>
      <c r="J20" s="55"/>
      <c r="K20" s="55"/>
    </row>
    <row r="21" spans="3:11" x14ac:dyDescent="0.25">
      <c r="C21" s="22" t="s">
        <v>15</v>
      </c>
      <c r="D21" s="28">
        <v>302072.41700000002</v>
      </c>
      <c r="E21" s="29">
        <v>41.154726909535448</v>
      </c>
      <c r="F21" s="30">
        <v>31.6583590855445</v>
      </c>
      <c r="G21" s="31">
        <v>16.400130910785034</v>
      </c>
      <c r="H21" s="32">
        <v>4.2339265136067157</v>
      </c>
      <c r="I21" s="33">
        <v>6.5528565805283057</v>
      </c>
      <c r="J21" s="55"/>
      <c r="K21" s="55"/>
    </row>
    <row r="22" spans="3:11" x14ac:dyDescent="0.25">
      <c r="C22" s="22" t="s">
        <v>16</v>
      </c>
      <c r="D22" s="28">
        <v>9252.8721627858995</v>
      </c>
      <c r="E22" s="29">
        <v>46.5</v>
      </c>
      <c r="F22" s="30">
        <v>30.448996257306788</v>
      </c>
      <c r="G22" s="31">
        <v>10.898030404293426</v>
      </c>
      <c r="H22" s="32">
        <v>5.9823916309184062</v>
      </c>
      <c r="I22" s="33">
        <v>6.1926717447210295</v>
      </c>
      <c r="J22" s="55"/>
      <c r="K22" s="55"/>
    </row>
    <row r="23" spans="3:11" x14ac:dyDescent="0.25">
      <c r="C23" s="22" t="s">
        <v>17</v>
      </c>
      <c r="D23" s="28">
        <v>64585.378001553501</v>
      </c>
      <c r="E23" s="29">
        <v>56.046770700797801</v>
      </c>
      <c r="F23" s="30">
        <v>15.399304593393071</v>
      </c>
      <c r="G23" s="31">
        <v>20.869111920394417</v>
      </c>
      <c r="H23" s="32">
        <v>5.8950897642963564</v>
      </c>
      <c r="I23" s="33">
        <v>1.7</v>
      </c>
      <c r="J23" s="55"/>
      <c r="K23" s="55"/>
    </row>
    <row r="24" spans="3:11" x14ac:dyDescent="0.25">
      <c r="C24" s="22" t="s">
        <v>18</v>
      </c>
      <c r="D24" s="28">
        <v>65284</v>
      </c>
      <c r="E24" s="29">
        <v>39.558479298024928</v>
      </c>
      <c r="F24" s="30">
        <v>32.024433019763443</v>
      </c>
      <c r="G24" s="31">
        <v>21.944402091474402</v>
      </c>
      <c r="H24" s="32">
        <v>4.3311227339083391</v>
      </c>
      <c r="I24" s="33">
        <v>2.1322222903042936</v>
      </c>
      <c r="J24" s="55"/>
      <c r="K24" s="55"/>
    </row>
    <row r="25" spans="3:11" x14ac:dyDescent="0.25">
      <c r="C25" s="22" t="s">
        <v>19</v>
      </c>
      <c r="D25" s="28">
        <v>2595</v>
      </c>
      <c r="E25" s="29">
        <v>36.856768098228599</v>
      </c>
      <c r="F25" s="30">
        <v>21.752089515418199</v>
      </c>
      <c r="G25" s="31">
        <v>32.92905079691878</v>
      </c>
      <c r="H25" s="32">
        <v>1.1000000000000001</v>
      </c>
      <c r="I25" s="33">
        <v>7.4477452202970227</v>
      </c>
      <c r="J25" s="55"/>
      <c r="K25" s="55"/>
    </row>
    <row r="26" spans="3:11" x14ac:dyDescent="0.25">
      <c r="C26" s="22" t="s">
        <v>20</v>
      </c>
      <c r="D26" s="28">
        <v>93011.898031029443</v>
      </c>
      <c r="E26" s="29">
        <v>28.185546946375322</v>
      </c>
      <c r="F26" s="30">
        <v>43.462183171023909</v>
      </c>
      <c r="G26" s="31">
        <v>17.477560456033064</v>
      </c>
      <c r="H26" s="32">
        <v>6.7730836337822495</v>
      </c>
      <c r="I26" s="33">
        <v>4</v>
      </c>
      <c r="J26" s="55"/>
      <c r="K26" s="55"/>
    </row>
    <row r="27" spans="3:11" x14ac:dyDescent="0.25">
      <c r="C27" s="22" t="s">
        <v>21</v>
      </c>
      <c r="D27" s="28">
        <v>316.08909033872175</v>
      </c>
      <c r="E27" s="29">
        <v>16.927894624987573</v>
      </c>
      <c r="F27" s="30">
        <v>28.664018025900717</v>
      </c>
      <c r="G27" s="31">
        <v>18.525208138531259</v>
      </c>
      <c r="H27" s="32">
        <v>8.3691956667386407</v>
      </c>
      <c r="I27" s="33">
        <v>27.523885720563975</v>
      </c>
      <c r="J27" s="55"/>
      <c r="K27" s="55"/>
    </row>
    <row r="28" spans="3:11" x14ac:dyDescent="0.25">
      <c r="C28" s="22" t="s">
        <v>22</v>
      </c>
      <c r="D28" s="28">
        <v>37377.409167030797</v>
      </c>
      <c r="E28" s="29">
        <v>16.848931370924198</v>
      </c>
      <c r="F28" s="30">
        <v>22.994570275964399</v>
      </c>
      <c r="G28" s="31">
        <v>34.154650612497164</v>
      </c>
      <c r="H28" s="32">
        <v>13.32741314200922</v>
      </c>
      <c r="I28" s="33">
        <v>12.6</v>
      </c>
      <c r="J28" s="55"/>
      <c r="K28" s="55"/>
    </row>
    <row r="29" spans="3:11" x14ac:dyDescent="0.25">
      <c r="C29" s="22" t="s">
        <v>23</v>
      </c>
      <c r="D29" s="28">
        <v>83877.505637715978</v>
      </c>
      <c r="E29" s="29">
        <v>48.453970845848474</v>
      </c>
      <c r="F29" s="30">
        <v>15.889988402377138</v>
      </c>
      <c r="G29" s="31">
        <v>24.2</v>
      </c>
      <c r="H29" s="32">
        <v>7.313720767056676</v>
      </c>
      <c r="I29" s="33">
        <v>4.2</v>
      </c>
      <c r="J29" s="55"/>
      <c r="K29" s="55"/>
    </row>
    <row r="30" spans="3:11" x14ac:dyDescent="0.25">
      <c r="C30" s="22" t="s">
        <v>24</v>
      </c>
      <c r="D30" s="28">
        <v>311928.97132047999</v>
      </c>
      <c r="E30" s="29">
        <v>37.570261415319699</v>
      </c>
      <c r="F30" s="30">
        <v>34.662631835331119</v>
      </c>
      <c r="G30" s="31">
        <v>20.700164532399</v>
      </c>
      <c r="H30" s="32">
        <v>3.349902046781116</v>
      </c>
      <c r="I30" s="33">
        <v>3.6</v>
      </c>
      <c r="J30" s="55"/>
      <c r="K30" s="55"/>
    </row>
    <row r="31" spans="3:11" x14ac:dyDescent="0.25">
      <c r="C31" s="22" t="s">
        <v>31</v>
      </c>
      <c r="D31" s="28">
        <v>89103</v>
      </c>
      <c r="E31" s="29">
        <v>56.249316594897202</v>
      </c>
      <c r="F31" s="30">
        <v>16.269634565157801</v>
      </c>
      <c r="G31" s="31">
        <v>15.750724194497201</v>
      </c>
      <c r="H31" s="32">
        <v>5.3235661409524324</v>
      </c>
      <c r="I31" s="33">
        <v>6.4</v>
      </c>
      <c r="J31" s="55"/>
      <c r="K31" s="55"/>
    </row>
    <row r="32" spans="3:11" x14ac:dyDescent="0.25">
      <c r="C32" s="22" t="s">
        <v>30</v>
      </c>
      <c r="D32" s="28">
        <v>238398.11006721936</v>
      </c>
      <c r="E32" s="29">
        <v>36.974018282636116</v>
      </c>
      <c r="F32" s="30">
        <v>32.557162020466002</v>
      </c>
      <c r="G32" s="31">
        <v>22.87427619889489</v>
      </c>
      <c r="H32" s="32">
        <v>4.6641850679291519</v>
      </c>
      <c r="I32" s="33">
        <v>2.8</v>
      </c>
      <c r="J32" s="55"/>
      <c r="K32" s="55"/>
    </row>
    <row r="33" spans="3:11" x14ac:dyDescent="0.25">
      <c r="C33" s="22" t="s">
        <v>25</v>
      </c>
      <c r="D33" s="28">
        <v>20273.020267948512</v>
      </c>
      <c r="E33" s="29">
        <v>65.754491709252406</v>
      </c>
      <c r="F33" s="30">
        <v>10.9598163401454</v>
      </c>
      <c r="G33" s="31">
        <v>17.758570230577899</v>
      </c>
      <c r="H33" s="32">
        <v>1.1555545540640479</v>
      </c>
      <c r="I33" s="33">
        <v>4.3</v>
      </c>
      <c r="J33" s="55"/>
      <c r="K33" s="55"/>
    </row>
    <row r="34" spans="3:11" x14ac:dyDescent="0.25">
      <c r="C34" s="22" t="s">
        <v>26</v>
      </c>
      <c r="D34" s="28">
        <v>49035.26378297987</v>
      </c>
      <c r="E34" s="29">
        <v>49.450825903772397</v>
      </c>
      <c r="F34" s="30">
        <v>27.518382065514785</v>
      </c>
      <c r="G34" s="31">
        <v>17.607825304879434</v>
      </c>
      <c r="H34" s="32">
        <v>1.9904422411769258</v>
      </c>
      <c r="I34" s="33">
        <v>3.4</v>
      </c>
      <c r="J34" s="55"/>
      <c r="K34" s="55"/>
    </row>
    <row r="35" spans="3:11" x14ac:dyDescent="0.25">
      <c r="C35" s="23" t="s">
        <v>27</v>
      </c>
      <c r="D35" s="34">
        <v>338411</v>
      </c>
      <c r="E35" s="35">
        <v>69.603653330193012</v>
      </c>
      <c r="F35" s="36">
        <v>5.3166522953869206</v>
      </c>
      <c r="G35" s="37">
        <v>5.7203883765463841</v>
      </c>
      <c r="H35" s="38">
        <v>17.609362988929469</v>
      </c>
      <c r="I35" s="39">
        <v>1.7499430089442221</v>
      </c>
      <c r="J35" s="55"/>
      <c r="K35" s="55"/>
    </row>
    <row r="36" spans="3:11" x14ac:dyDescent="0.25">
      <c r="C36" s="73" t="s">
        <v>28</v>
      </c>
      <c r="D36" s="74">
        <v>447424.36480270512</v>
      </c>
      <c r="E36" s="75">
        <v>68.463875007836563</v>
      </c>
      <c r="F36" s="76">
        <v>4.0127783148989007</v>
      </c>
      <c r="G36" s="77">
        <v>5.5284085390368638</v>
      </c>
      <c r="H36" s="78">
        <v>20.068132027925323</v>
      </c>
      <c r="I36" s="79">
        <v>1.8</v>
      </c>
      <c r="J36" s="55"/>
      <c r="K36" s="55"/>
    </row>
    <row r="37" spans="3:11" x14ac:dyDescent="0.25">
      <c r="J37" s="55"/>
      <c r="K37" s="55"/>
    </row>
    <row r="38" spans="3:11" ht="12" x14ac:dyDescent="0.25">
      <c r="C38" s="7" t="s">
        <v>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71"/>
  <sheetViews>
    <sheetView showGridLines="0" topLeftCell="A40" zoomScaleNormal="100" workbookViewId="0">
      <selection activeCell="I14" sqref="I14"/>
    </sheetView>
  </sheetViews>
  <sheetFormatPr defaultColWidth="9.09765625" defaultRowHeight="11.5" x14ac:dyDescent="0.25"/>
  <cols>
    <col min="1" max="1" width="9.09765625" style="2"/>
    <col min="2" max="2" width="15" style="2" customWidth="1"/>
    <col min="3" max="3" width="17.19921875" style="2" customWidth="1"/>
    <col min="4" max="4" width="12.59765625" style="2" customWidth="1"/>
    <col min="5" max="5" width="11.19921875" style="2" customWidth="1"/>
    <col min="6" max="6" width="15.3984375" style="2" customWidth="1"/>
    <col min="7" max="16384" width="9.09765625" style="2"/>
  </cols>
  <sheetData>
    <row r="1" spans="3:10" x14ac:dyDescent="0.25">
      <c r="C1" s="26"/>
    </row>
    <row r="3" spans="3:10" x14ac:dyDescent="0.25">
      <c r="C3" s="26" t="s">
        <v>77</v>
      </c>
    </row>
    <row r="4" spans="3:10" x14ac:dyDescent="0.25">
      <c r="C4" s="26" t="s">
        <v>4</v>
      </c>
    </row>
    <row r="5" spans="3:10" x14ac:dyDescent="0.25">
      <c r="C5" s="26"/>
    </row>
    <row r="6" spans="3:10" x14ac:dyDescent="0.25">
      <c r="C6" s="26" t="s">
        <v>78</v>
      </c>
    </row>
    <row r="7" spans="3:10" x14ac:dyDescent="0.25">
      <c r="C7" s="4"/>
    </row>
    <row r="9" spans="3:10" x14ac:dyDescent="0.25">
      <c r="C9" s="6"/>
      <c r="D9" s="6"/>
      <c r="E9" s="6"/>
      <c r="F9" s="6"/>
      <c r="G9" s="6"/>
      <c r="H9" s="6"/>
      <c r="I9" s="6"/>
      <c r="J9" s="6"/>
    </row>
    <row r="10" spans="3:10" x14ac:dyDescent="0.25">
      <c r="C10" s="6"/>
      <c r="D10" s="6"/>
      <c r="E10" s="6"/>
      <c r="F10" s="6"/>
      <c r="G10" s="6"/>
      <c r="H10" s="6"/>
      <c r="I10" s="6"/>
      <c r="J10" s="6"/>
    </row>
    <row r="11" spans="3:10" ht="46" x14ac:dyDescent="0.25">
      <c r="C11" s="8"/>
      <c r="D11" s="24" t="s">
        <v>40</v>
      </c>
      <c r="E11" s="24" t="s">
        <v>41</v>
      </c>
      <c r="F11" s="11"/>
      <c r="G11" s="6"/>
      <c r="H11" s="6"/>
      <c r="I11" s="6"/>
      <c r="J11" s="6"/>
    </row>
    <row r="12" spans="3:10" ht="12" customHeight="1" x14ac:dyDescent="0.25">
      <c r="C12" s="40" t="s">
        <v>83</v>
      </c>
      <c r="D12" s="41">
        <v>108.1</v>
      </c>
      <c r="E12" s="52">
        <v>4.2</v>
      </c>
      <c r="F12" s="9"/>
      <c r="G12" s="6"/>
      <c r="H12" s="6"/>
      <c r="I12" s="6"/>
      <c r="J12" s="6"/>
    </row>
    <row r="13" spans="3:10" ht="12" customHeight="1" x14ac:dyDescent="0.25">
      <c r="C13" s="40" t="s">
        <v>46</v>
      </c>
      <c r="D13" s="41">
        <v>371.70120002469719</v>
      </c>
      <c r="E13" s="52">
        <v>11.7</v>
      </c>
      <c r="F13" s="9"/>
      <c r="G13" s="6"/>
      <c r="H13" s="6"/>
      <c r="I13" s="6"/>
      <c r="J13" s="6"/>
    </row>
    <row r="14" spans="3:10" ht="12" customHeight="1" x14ac:dyDescent="0.25">
      <c r="C14" s="40" t="s">
        <v>47</v>
      </c>
      <c r="D14" s="41">
        <v>63.516108688258363</v>
      </c>
      <c r="E14" s="52">
        <v>2.2999999999999998</v>
      </c>
      <c r="F14" s="9"/>
      <c r="G14" s="6"/>
      <c r="H14" s="6"/>
      <c r="I14" s="6"/>
      <c r="J14" s="6"/>
    </row>
    <row r="15" spans="3:10" ht="12" customHeight="1" x14ac:dyDescent="0.25">
      <c r="C15" s="40" t="s">
        <v>48</v>
      </c>
      <c r="D15" s="41">
        <v>134.52415970387756</v>
      </c>
      <c r="E15" s="52">
        <v>4.374219928746272</v>
      </c>
      <c r="F15" s="9"/>
      <c r="G15" s="6"/>
      <c r="H15" s="6"/>
      <c r="I15" s="6"/>
      <c r="J15" s="6"/>
    </row>
    <row r="16" spans="3:10" ht="12" customHeight="1" x14ac:dyDescent="0.25">
      <c r="C16" s="40" t="s">
        <v>49</v>
      </c>
      <c r="D16" s="41">
        <v>134.68118811908209</v>
      </c>
      <c r="E16" s="52">
        <v>6.8998902390120946</v>
      </c>
      <c r="F16" s="9"/>
      <c r="G16" s="6"/>
      <c r="H16" s="6"/>
      <c r="I16" s="6"/>
      <c r="J16" s="6"/>
    </row>
    <row r="17" spans="1:10" ht="12" customHeight="1" x14ac:dyDescent="0.25">
      <c r="C17" s="40" t="s">
        <v>50</v>
      </c>
      <c r="D17" s="41">
        <v>231.54230652041417</v>
      </c>
      <c r="E17" s="52">
        <v>7.6</v>
      </c>
      <c r="F17" s="9"/>
      <c r="G17" s="6"/>
      <c r="H17" s="6"/>
      <c r="I17" s="6"/>
      <c r="J17" s="6"/>
    </row>
    <row r="18" spans="1:10" ht="12" customHeight="1" x14ac:dyDescent="0.25">
      <c r="C18" s="40" t="s">
        <v>51</v>
      </c>
      <c r="D18" s="41">
        <v>29.096810481502381</v>
      </c>
      <c r="E18" s="52">
        <v>1.7493050030057844</v>
      </c>
      <c r="F18" s="9"/>
      <c r="G18" s="6"/>
      <c r="H18" s="6"/>
      <c r="I18" s="6"/>
      <c r="J18" s="6"/>
    </row>
    <row r="19" spans="1:10" ht="12" customHeight="1" x14ac:dyDescent="0.25">
      <c r="C19" s="40" t="s">
        <v>52</v>
      </c>
      <c r="D19" s="41">
        <v>69.057886685873214</v>
      </c>
      <c r="E19" s="52">
        <v>4.2286141116833482</v>
      </c>
      <c r="F19" s="9"/>
      <c r="G19" s="6"/>
      <c r="H19" s="6"/>
      <c r="I19" s="6"/>
      <c r="J19" s="6"/>
    </row>
    <row r="20" spans="1:10" ht="12" customHeight="1" x14ac:dyDescent="0.25">
      <c r="C20" s="40" t="s">
        <v>53</v>
      </c>
      <c r="D20" s="41">
        <v>81.561536592232116</v>
      </c>
      <c r="E20" s="52">
        <v>4.0484036936089947</v>
      </c>
      <c r="F20" s="9"/>
      <c r="G20" s="6"/>
      <c r="H20" s="6"/>
      <c r="I20" s="6"/>
      <c r="J20" s="6"/>
    </row>
    <row r="21" spans="1:10" ht="12" customHeight="1" x14ac:dyDescent="0.25">
      <c r="C21" s="40" t="s">
        <v>54</v>
      </c>
      <c r="D21" s="41">
        <v>93.597311545128051</v>
      </c>
      <c r="E21" s="52">
        <v>3.7</v>
      </c>
      <c r="F21" s="9"/>
      <c r="G21" s="6"/>
      <c r="H21" s="6"/>
      <c r="I21" s="6"/>
      <c r="J21" s="6"/>
    </row>
    <row r="22" spans="1:10" ht="12" customHeight="1" x14ac:dyDescent="0.25">
      <c r="A22" s="10"/>
      <c r="C22" s="40" t="s">
        <v>55</v>
      </c>
      <c r="D22" s="41">
        <v>121.8791042875482</v>
      </c>
      <c r="E22" s="52">
        <v>5.6</v>
      </c>
      <c r="F22" s="9"/>
      <c r="G22" s="6"/>
      <c r="H22" s="6"/>
      <c r="I22" s="6"/>
      <c r="J22" s="6"/>
    </row>
    <row r="23" spans="1:10" ht="12" customHeight="1" x14ac:dyDescent="0.25">
      <c r="A23" s="10"/>
      <c r="C23" s="40" t="s">
        <v>56</v>
      </c>
      <c r="D23" s="41">
        <v>72.542902074778652</v>
      </c>
      <c r="E23" s="52">
        <v>3.1542177616155533</v>
      </c>
      <c r="F23" s="9"/>
      <c r="G23" s="6"/>
      <c r="H23" s="6"/>
      <c r="I23" s="6"/>
      <c r="J23" s="6"/>
    </row>
    <row r="24" spans="1:10" ht="12" customHeight="1" x14ac:dyDescent="0.25">
      <c r="A24" s="10"/>
      <c r="C24" s="40" t="s">
        <v>57</v>
      </c>
      <c r="D24" s="41">
        <v>200.22965640754569</v>
      </c>
      <c r="E24" s="52">
        <v>6.5528565805283057</v>
      </c>
      <c r="F24" s="9"/>
      <c r="G24" s="6"/>
      <c r="H24" s="6"/>
      <c r="I24" s="6"/>
      <c r="J24" s="6"/>
    </row>
    <row r="25" spans="1:10" ht="12" customHeight="1" x14ac:dyDescent="0.25">
      <c r="A25" s="10"/>
      <c r="C25" s="40" t="s">
        <v>58</v>
      </c>
      <c r="D25" s="41">
        <v>93.40191724207196</v>
      </c>
      <c r="E25" s="52">
        <v>6.1926717447210295</v>
      </c>
      <c r="F25" s="9"/>
      <c r="G25" s="6"/>
      <c r="H25" s="6"/>
      <c r="I25" s="6"/>
      <c r="J25" s="6"/>
    </row>
    <row r="26" spans="1:10" ht="12" customHeight="1" x14ac:dyDescent="0.25">
      <c r="A26" s="10"/>
      <c r="C26" s="40" t="s">
        <v>59</v>
      </c>
      <c r="D26" s="41">
        <v>29.950262885983051</v>
      </c>
      <c r="E26" s="52">
        <v>1.7</v>
      </c>
      <c r="F26" s="9"/>
      <c r="G26" s="6"/>
      <c r="H26" s="6"/>
      <c r="I26" s="6"/>
      <c r="J26" s="6"/>
    </row>
    <row r="27" spans="1:10" ht="12" customHeight="1" x14ac:dyDescent="0.25">
      <c r="C27" s="40" t="s">
        <v>60</v>
      </c>
      <c r="D27" s="41">
        <v>43.025871576566232</v>
      </c>
      <c r="E27" s="52">
        <v>2.1322222903042936</v>
      </c>
      <c r="F27" s="9"/>
      <c r="G27" s="6"/>
      <c r="H27" s="6"/>
      <c r="I27" s="6"/>
      <c r="J27" s="6"/>
    </row>
    <row r="28" spans="1:10" ht="12" customHeight="1" x14ac:dyDescent="0.25">
      <c r="C28" s="40" t="s">
        <v>61</v>
      </c>
      <c r="D28" s="41">
        <v>232</v>
      </c>
      <c r="E28" s="52">
        <v>7.4</v>
      </c>
      <c r="F28" s="9"/>
      <c r="G28" s="6"/>
      <c r="H28" s="6"/>
      <c r="I28" s="6"/>
      <c r="J28" s="6"/>
    </row>
    <row r="29" spans="1:10" ht="12" customHeight="1" x14ac:dyDescent="0.25">
      <c r="C29" s="40" t="s">
        <v>62</v>
      </c>
      <c r="D29" s="41">
        <v>105.130324259568</v>
      </c>
      <c r="E29" s="52">
        <v>4</v>
      </c>
      <c r="F29" s="9"/>
      <c r="G29" s="6"/>
      <c r="H29" s="6"/>
      <c r="I29" s="6"/>
      <c r="J29" s="6"/>
    </row>
    <row r="30" spans="1:10" ht="12" customHeight="1" x14ac:dyDescent="0.25">
      <c r="C30" s="40" t="s">
        <v>63</v>
      </c>
      <c r="D30" s="41">
        <v>1505.4</v>
      </c>
      <c r="E30" s="52">
        <v>27.523885720563975</v>
      </c>
      <c r="F30" s="9"/>
      <c r="G30" s="6"/>
      <c r="H30" s="6"/>
      <c r="I30" s="6"/>
      <c r="J30" s="6"/>
    </row>
    <row r="31" spans="1:10" ht="12" customHeight="1" x14ac:dyDescent="0.25">
      <c r="C31" s="40" t="s">
        <v>64</v>
      </c>
      <c r="D31" s="41">
        <v>459.65262789071176</v>
      </c>
      <c r="E31" s="52">
        <v>12.6</v>
      </c>
      <c r="F31" s="9"/>
      <c r="G31" s="6"/>
      <c r="H31" s="6"/>
      <c r="I31" s="6"/>
      <c r="J31" s="6"/>
    </row>
    <row r="32" spans="1:10" ht="12" customHeight="1" x14ac:dyDescent="0.25">
      <c r="C32" s="40" t="s">
        <v>65</v>
      </c>
      <c r="D32" s="41">
        <v>105.18036907422078</v>
      </c>
      <c r="E32" s="52">
        <v>4.2</v>
      </c>
      <c r="F32" s="9"/>
      <c r="G32" s="6"/>
      <c r="H32" s="6"/>
      <c r="I32" s="6"/>
      <c r="J32" s="6"/>
    </row>
    <row r="33" spans="1:13" ht="12" customHeight="1" x14ac:dyDescent="0.25">
      <c r="C33" s="40" t="s">
        <v>66</v>
      </c>
      <c r="D33" s="41">
        <v>121.7482084787102</v>
      </c>
      <c r="E33" s="52">
        <v>3.6</v>
      </c>
      <c r="F33" s="9"/>
      <c r="G33" s="6"/>
      <c r="H33" s="6"/>
      <c r="I33" s="6"/>
      <c r="J33" s="6"/>
    </row>
    <row r="34" spans="1:13" ht="12" customHeight="1" x14ac:dyDescent="0.25">
      <c r="C34" s="40" t="s">
        <v>67</v>
      </c>
      <c r="D34" s="41">
        <v>115.49557553671914</v>
      </c>
      <c r="E34" s="52">
        <v>6.4</v>
      </c>
      <c r="F34" s="9"/>
      <c r="G34" s="6"/>
      <c r="H34" s="6"/>
      <c r="I34" s="6"/>
      <c r="J34" s="6"/>
    </row>
    <row r="35" spans="1:13" ht="12" customHeight="1" x14ac:dyDescent="0.25">
      <c r="C35" s="40" t="s">
        <v>68</v>
      </c>
      <c r="D35" s="41">
        <v>81.924437213420404</v>
      </c>
      <c r="E35" s="52">
        <v>2.8</v>
      </c>
      <c r="F35" s="9"/>
      <c r="G35" s="6"/>
      <c r="H35" s="6"/>
      <c r="I35" s="6"/>
      <c r="J35" s="6"/>
    </row>
    <row r="36" spans="1:13" ht="12" customHeight="1" x14ac:dyDescent="0.25">
      <c r="C36" s="40" t="s">
        <v>69</v>
      </c>
      <c r="D36" s="41">
        <v>101.95224848996581</v>
      </c>
      <c r="E36" s="52">
        <v>4.3</v>
      </c>
      <c r="F36" s="9"/>
      <c r="G36" s="6"/>
      <c r="H36" s="6"/>
      <c r="I36" s="6"/>
      <c r="J36" s="6"/>
    </row>
    <row r="37" spans="1:13" ht="12" customHeight="1" x14ac:dyDescent="0.25">
      <c r="C37" s="40" t="s">
        <v>70</v>
      </c>
      <c r="D37" s="41">
        <v>111.00419534990461</v>
      </c>
      <c r="E37" s="52">
        <v>3.4</v>
      </c>
      <c r="F37" s="9"/>
      <c r="G37" s="6"/>
      <c r="H37" s="6"/>
      <c r="I37" s="6"/>
      <c r="J37" s="6"/>
    </row>
    <row r="38" spans="1:13" ht="12" customHeight="1" x14ac:dyDescent="0.25">
      <c r="C38" s="40" t="s">
        <v>71</v>
      </c>
      <c r="D38" s="41">
        <v>16.291224756671156</v>
      </c>
      <c r="E38" s="52">
        <v>1.7499430089442221</v>
      </c>
      <c r="F38" s="9"/>
      <c r="G38" s="6"/>
      <c r="H38" s="6"/>
      <c r="I38" s="6"/>
      <c r="J38" s="6"/>
    </row>
    <row r="39" spans="1:13" ht="12" customHeight="1" x14ac:dyDescent="0.25">
      <c r="C39" s="40" t="s">
        <v>72</v>
      </c>
      <c r="D39" s="41">
        <v>22.618888903072122</v>
      </c>
      <c r="E39" s="52">
        <v>1.8</v>
      </c>
      <c r="F39" s="6"/>
      <c r="G39" s="6"/>
      <c r="H39" s="6"/>
      <c r="I39" s="6"/>
      <c r="J39" s="6"/>
    </row>
    <row r="40" spans="1:13" ht="12" customHeight="1" x14ac:dyDescent="0.25">
      <c r="C40" s="40"/>
      <c r="D40" s="41"/>
      <c r="E40" s="52"/>
      <c r="F40" s="6"/>
      <c r="G40" s="6"/>
      <c r="H40" s="6"/>
      <c r="I40" s="6"/>
      <c r="J40" s="6"/>
    </row>
    <row r="41" spans="1:13" ht="12" customHeight="1" x14ac:dyDescent="0.25">
      <c r="G41" s="6"/>
      <c r="H41" s="6"/>
      <c r="I41" s="6"/>
      <c r="J41" s="6"/>
    </row>
    <row r="42" spans="1:13" ht="12" customHeight="1" x14ac:dyDescent="0.25">
      <c r="H42" s="6"/>
      <c r="I42" s="6"/>
      <c r="J42" s="6"/>
    </row>
    <row r="43" spans="1:13" ht="12" customHeight="1" x14ac:dyDescent="0.25">
      <c r="D43" s="17" t="s">
        <v>40</v>
      </c>
      <c r="E43" s="17" t="s">
        <v>41</v>
      </c>
      <c r="F43" s="6"/>
      <c r="G43" s="6"/>
      <c r="H43" s="6"/>
      <c r="I43" s="6"/>
      <c r="J43" s="6"/>
    </row>
    <row r="44" spans="1:13" ht="12" customHeight="1" x14ac:dyDescent="0.25">
      <c r="A44" s="2" t="s">
        <v>88</v>
      </c>
      <c r="C44" s="15"/>
      <c r="D44" s="18"/>
      <c r="E44" s="19"/>
      <c r="G44" s="6"/>
      <c r="H44" s="6"/>
      <c r="J44" s="6"/>
      <c r="K44" s="6"/>
      <c r="L44" s="6"/>
      <c r="M44" s="6"/>
    </row>
    <row r="45" spans="1:13" ht="12" customHeight="1" x14ac:dyDescent="0.25">
      <c r="A45" s="91" t="s">
        <v>39</v>
      </c>
      <c r="C45" s="86"/>
      <c r="D45" s="87"/>
      <c r="E45" s="88"/>
    </row>
    <row r="46" spans="1:13" ht="12" customHeight="1" x14ac:dyDescent="0.25">
      <c r="C46" s="86"/>
      <c r="D46" s="89"/>
      <c r="E46" s="88"/>
    </row>
    <row r="47" spans="1:13" ht="12" customHeight="1" x14ac:dyDescent="0.25">
      <c r="C47" s="86"/>
      <c r="D47" s="89"/>
      <c r="E47" s="88"/>
    </row>
    <row r="48" spans="1:13" x14ac:dyDescent="0.25">
      <c r="C48" s="86"/>
      <c r="D48" s="89"/>
      <c r="E48" s="88"/>
    </row>
    <row r="49" spans="2:6" x14ac:dyDescent="0.25">
      <c r="C49" s="86"/>
      <c r="D49" s="89"/>
      <c r="E49" s="88"/>
    </row>
    <row r="50" spans="2:6" x14ac:dyDescent="0.25">
      <c r="C50" s="86"/>
      <c r="D50" s="89"/>
      <c r="E50" s="88"/>
    </row>
    <row r="51" spans="2:6" x14ac:dyDescent="0.25">
      <c r="C51" s="86"/>
      <c r="D51" s="89"/>
      <c r="E51" s="88"/>
    </row>
    <row r="52" spans="2:6" x14ac:dyDescent="0.25">
      <c r="C52" s="86"/>
      <c r="D52" s="89"/>
      <c r="E52" s="88"/>
    </row>
    <row r="53" spans="2:6" x14ac:dyDescent="0.25">
      <c r="C53" s="86"/>
      <c r="D53" s="89"/>
      <c r="E53" s="88"/>
    </row>
    <row r="54" spans="2:6" x14ac:dyDescent="0.25">
      <c r="C54" s="86"/>
      <c r="D54" s="89"/>
      <c r="E54" s="88"/>
    </row>
    <row r="55" spans="2:6" x14ac:dyDescent="0.25">
      <c r="C55" s="90"/>
      <c r="D55" s="89"/>
      <c r="E55" s="88"/>
    </row>
    <row r="56" spans="2:6" x14ac:dyDescent="0.25">
      <c r="C56" s="86"/>
      <c r="D56" s="89"/>
      <c r="E56" s="88"/>
    </row>
    <row r="57" spans="2:6" x14ac:dyDescent="0.25">
      <c r="C57" s="86"/>
      <c r="D57" s="87"/>
      <c r="E57" s="88"/>
      <c r="F57" s="6"/>
    </row>
    <row r="58" spans="2:6" x14ac:dyDescent="0.25">
      <c r="C58" s="86"/>
      <c r="D58" s="89"/>
      <c r="E58" s="88"/>
      <c r="F58" s="6"/>
    </row>
    <row r="59" spans="2:6" x14ac:dyDescent="0.25">
      <c r="B59" s="6"/>
      <c r="C59" s="86"/>
      <c r="D59" s="89"/>
      <c r="E59" s="88"/>
    </row>
    <row r="60" spans="2:6" x14ac:dyDescent="0.25">
      <c r="B60" s="6"/>
      <c r="C60" s="86"/>
      <c r="D60" s="89"/>
      <c r="E60" s="88"/>
    </row>
    <row r="61" spans="2:6" x14ac:dyDescent="0.25">
      <c r="C61" s="86"/>
      <c r="D61" s="89"/>
      <c r="E61" s="88"/>
    </row>
    <row r="62" spans="2:6" x14ac:dyDescent="0.25">
      <c r="C62" s="86"/>
      <c r="D62" s="89"/>
      <c r="E62" s="88"/>
    </row>
    <row r="63" spans="2:6" x14ac:dyDescent="0.25">
      <c r="C63" s="15"/>
      <c r="D63" s="20"/>
      <c r="E63" s="19"/>
    </row>
    <row r="64" spans="2:6" x14ac:dyDescent="0.25">
      <c r="C64" s="15"/>
      <c r="D64" s="21"/>
      <c r="E64" s="19"/>
    </row>
    <row r="65" spans="3:5" x14ac:dyDescent="0.25">
      <c r="C65" s="15"/>
      <c r="D65" s="20"/>
      <c r="E65" s="19"/>
    </row>
    <row r="66" spans="3:5" x14ac:dyDescent="0.25">
      <c r="C66" s="15"/>
      <c r="D66" s="21"/>
      <c r="E66" s="19"/>
    </row>
    <row r="67" spans="3:5" x14ac:dyDescent="0.25">
      <c r="C67" s="15"/>
      <c r="D67" s="20"/>
      <c r="E67" s="19"/>
    </row>
    <row r="68" spans="3:5" x14ac:dyDescent="0.25">
      <c r="C68" s="15"/>
      <c r="D68" s="20"/>
      <c r="E68" s="19"/>
    </row>
    <row r="69" spans="3:5" x14ac:dyDescent="0.25">
      <c r="C69" s="15"/>
      <c r="D69" s="20"/>
      <c r="E69" s="19"/>
    </row>
    <row r="70" spans="3:5" x14ac:dyDescent="0.25">
      <c r="C70" s="15"/>
      <c r="D70" s="20"/>
      <c r="E70" s="19"/>
    </row>
    <row r="71" spans="3:5" x14ac:dyDescent="0.25">
      <c r="C71" s="13"/>
      <c r="D71" s="21"/>
      <c r="E71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J85"/>
  <sheetViews>
    <sheetView showGridLines="0" topLeftCell="F25" zoomScaleNormal="100" workbookViewId="0">
      <selection activeCell="H4" sqref="H4"/>
    </sheetView>
  </sheetViews>
  <sheetFormatPr defaultColWidth="9.09765625" defaultRowHeight="11.5" x14ac:dyDescent="0.25"/>
  <cols>
    <col min="1" max="2" width="9.09765625" style="2"/>
    <col min="3" max="3" width="17.19921875" style="2" customWidth="1"/>
    <col min="4" max="4" width="12.59765625" style="2" customWidth="1"/>
    <col min="5" max="6" width="15.3984375" style="2" customWidth="1"/>
    <col min="7" max="16384" width="9.09765625" style="2"/>
  </cols>
  <sheetData>
    <row r="1" spans="2:10" x14ac:dyDescent="0.25">
      <c r="C1" s="26"/>
    </row>
    <row r="2" spans="2:10" x14ac:dyDescent="0.25">
      <c r="C2" s="4"/>
    </row>
    <row r="3" spans="2:10" x14ac:dyDescent="0.25">
      <c r="C3" s="26" t="s">
        <v>77</v>
      </c>
    </row>
    <row r="4" spans="2:10" x14ac:dyDescent="0.25">
      <c r="C4" s="26" t="s">
        <v>4</v>
      </c>
    </row>
    <row r="5" spans="2:10" x14ac:dyDescent="0.25">
      <c r="C5" s="26"/>
    </row>
    <row r="6" spans="2:10" x14ac:dyDescent="0.25">
      <c r="C6" s="26" t="s">
        <v>79</v>
      </c>
    </row>
    <row r="7" spans="2:10" x14ac:dyDescent="0.25">
      <c r="C7" s="4" t="s">
        <v>34</v>
      </c>
    </row>
    <row r="9" spans="2:10" x14ac:dyDescent="0.25">
      <c r="C9" s="6"/>
      <c r="D9" s="6"/>
      <c r="E9" s="6"/>
      <c r="F9" s="6"/>
      <c r="G9" s="6"/>
      <c r="H9" s="6"/>
      <c r="I9" s="6"/>
      <c r="J9" s="6"/>
    </row>
    <row r="10" spans="2:10" x14ac:dyDescent="0.25">
      <c r="C10" s="6"/>
      <c r="D10" s="6"/>
      <c r="E10" s="6"/>
      <c r="F10" s="6"/>
      <c r="G10" s="6"/>
      <c r="H10" s="6"/>
      <c r="I10" s="6"/>
      <c r="J10" s="6"/>
    </row>
    <row r="11" spans="2:10" ht="23" x14ac:dyDescent="0.25">
      <c r="C11" s="8"/>
      <c r="D11" s="25" t="s">
        <v>35</v>
      </c>
      <c r="E11" s="25" t="s">
        <v>36</v>
      </c>
      <c r="F11" s="6"/>
      <c r="G11" s="6"/>
      <c r="H11" s="6"/>
      <c r="I11" s="6"/>
    </row>
    <row r="12" spans="2:10" ht="12" customHeight="1" x14ac:dyDescent="0.25">
      <c r="B12" s="3"/>
      <c r="C12" s="42" t="s">
        <v>83</v>
      </c>
      <c r="D12" s="44">
        <v>1.3</v>
      </c>
      <c r="E12" s="44">
        <v>2.9</v>
      </c>
      <c r="F12" s="6"/>
      <c r="G12" s="6"/>
      <c r="H12" s="6"/>
      <c r="I12" s="6"/>
    </row>
    <row r="13" spans="2:10" ht="12" customHeight="1" x14ac:dyDescent="0.25">
      <c r="B13" s="3"/>
      <c r="C13" s="42" t="s">
        <v>21</v>
      </c>
      <c r="D13" s="43">
        <v>17.899999999999999</v>
      </c>
      <c r="E13" s="54">
        <v>9.6</v>
      </c>
      <c r="F13" s="6"/>
      <c r="G13" s="6"/>
      <c r="H13" s="6"/>
      <c r="I13" s="6"/>
    </row>
    <row r="14" spans="2:10" ht="12" customHeight="1" x14ac:dyDescent="0.25">
      <c r="C14" s="42" t="s">
        <v>22</v>
      </c>
      <c r="D14" s="44">
        <v>4.5</v>
      </c>
      <c r="E14" s="53">
        <v>8.1</v>
      </c>
      <c r="F14" s="6"/>
      <c r="G14" s="6"/>
      <c r="H14" s="6"/>
      <c r="I14" s="6"/>
    </row>
    <row r="15" spans="2:10" ht="12" customHeight="1" x14ac:dyDescent="0.25">
      <c r="B15" s="3"/>
      <c r="C15" s="42" t="s">
        <v>6</v>
      </c>
      <c r="D15" s="44">
        <v>4.9000000000000004</v>
      </c>
      <c r="E15" s="53">
        <v>6.7</v>
      </c>
      <c r="F15" s="6"/>
      <c r="G15" s="6"/>
      <c r="H15" s="6"/>
      <c r="I15" s="6"/>
    </row>
    <row r="16" spans="2:10" ht="12" customHeight="1" x14ac:dyDescent="0.25">
      <c r="B16" s="3"/>
      <c r="C16" s="42" t="s">
        <v>90</v>
      </c>
      <c r="D16" s="44">
        <v>1.9</v>
      </c>
      <c r="E16" s="53">
        <v>5.5</v>
      </c>
      <c r="F16" s="6"/>
      <c r="G16" s="6"/>
      <c r="H16" s="6"/>
      <c r="I16" s="6"/>
    </row>
    <row r="17" spans="2:9" ht="12" customHeight="1" x14ac:dyDescent="0.25">
      <c r="B17" s="3"/>
      <c r="C17" s="42" t="s">
        <v>9</v>
      </c>
      <c r="D17" s="44">
        <v>2.5</v>
      </c>
      <c r="E17" s="53">
        <v>4.9000000000000004</v>
      </c>
      <c r="F17" s="6"/>
      <c r="G17" s="6"/>
      <c r="H17" s="6"/>
      <c r="I17" s="6"/>
    </row>
    <row r="18" spans="2:9" ht="12" customHeight="1" x14ac:dyDescent="0.25">
      <c r="B18" s="3"/>
      <c r="C18" s="42" t="s">
        <v>8</v>
      </c>
      <c r="D18" s="44">
        <v>2.1</v>
      </c>
      <c r="E18" s="53">
        <v>4.7</v>
      </c>
      <c r="F18" s="6"/>
      <c r="G18" s="6"/>
      <c r="H18" s="6"/>
      <c r="I18" s="6"/>
    </row>
    <row r="19" spans="2:9" ht="12" customHeight="1" x14ac:dyDescent="0.25">
      <c r="B19" s="3"/>
      <c r="C19" s="42" t="s">
        <v>15</v>
      </c>
      <c r="D19" s="44">
        <v>2.2000000000000002</v>
      </c>
      <c r="E19" s="53">
        <v>4.3</v>
      </c>
      <c r="F19" s="6"/>
      <c r="G19" s="6"/>
      <c r="H19" s="6"/>
      <c r="I19" s="6"/>
    </row>
    <row r="20" spans="2:9" ht="12" customHeight="1" x14ac:dyDescent="0.25">
      <c r="B20" s="3"/>
      <c r="C20" s="42" t="s">
        <v>16</v>
      </c>
      <c r="D20" s="44">
        <v>1.3</v>
      </c>
      <c r="E20" s="53">
        <v>4.9000000000000004</v>
      </c>
      <c r="F20" s="6"/>
      <c r="G20" s="6"/>
      <c r="H20" s="6"/>
      <c r="I20" s="6"/>
    </row>
    <row r="21" spans="2:9" ht="12" customHeight="1" x14ac:dyDescent="0.25">
      <c r="B21" s="3"/>
      <c r="C21" s="42" t="s">
        <v>31</v>
      </c>
      <c r="D21" s="44">
        <v>1.8</v>
      </c>
      <c r="E21" s="53">
        <v>4.4000000000000004</v>
      </c>
      <c r="F21" s="6"/>
      <c r="G21" s="6"/>
      <c r="H21" s="6"/>
      <c r="I21" s="6"/>
    </row>
    <row r="22" spans="2:9" ht="12" customHeight="1" x14ac:dyDescent="0.25">
      <c r="B22" s="3"/>
      <c r="C22" s="42" t="s">
        <v>14</v>
      </c>
      <c r="D22" s="44">
        <v>1.6</v>
      </c>
      <c r="E22" s="53">
        <v>3.9</v>
      </c>
      <c r="F22" s="6"/>
      <c r="G22" s="6"/>
      <c r="H22" s="6"/>
      <c r="I22" s="6"/>
    </row>
    <row r="23" spans="2:9" ht="12" customHeight="1" x14ac:dyDescent="0.25">
      <c r="B23" s="3"/>
      <c r="C23" s="42" t="s">
        <v>25</v>
      </c>
      <c r="D23" s="53">
        <v>1.4</v>
      </c>
      <c r="E23" s="53">
        <v>2.9</v>
      </c>
      <c r="F23" s="6"/>
      <c r="G23" s="6"/>
      <c r="H23" s="6"/>
      <c r="I23" s="6"/>
    </row>
    <row r="24" spans="2:9" ht="12" customHeight="1" x14ac:dyDescent="0.25">
      <c r="B24" s="3"/>
      <c r="C24" s="42" t="s">
        <v>81</v>
      </c>
      <c r="D24" s="44">
        <v>1.9</v>
      </c>
      <c r="E24" s="53">
        <v>2.2999999999999998</v>
      </c>
      <c r="F24" s="6"/>
      <c r="G24" s="6"/>
      <c r="H24" s="6"/>
      <c r="I24" s="6"/>
    </row>
    <row r="25" spans="2:9" ht="12" customHeight="1" x14ac:dyDescent="0.25">
      <c r="B25" s="3"/>
      <c r="C25" s="42" t="s">
        <v>11</v>
      </c>
      <c r="D25" s="44">
        <v>1</v>
      </c>
      <c r="E25" s="53">
        <v>3.2</v>
      </c>
      <c r="F25" s="6"/>
      <c r="G25" s="6"/>
      <c r="H25" s="6"/>
      <c r="I25" s="6"/>
    </row>
    <row r="26" spans="2:9" ht="12" customHeight="1" x14ac:dyDescent="0.25">
      <c r="B26" s="3"/>
      <c r="C26" s="42" t="s">
        <v>23</v>
      </c>
      <c r="D26" s="44">
        <v>1.4</v>
      </c>
      <c r="E26" s="53">
        <v>2.7</v>
      </c>
      <c r="F26" s="6"/>
      <c r="G26" s="6"/>
      <c r="H26" s="6"/>
      <c r="I26" s="6"/>
    </row>
    <row r="27" spans="2:9" ht="12" customHeight="1" x14ac:dyDescent="0.25">
      <c r="B27" s="3"/>
      <c r="C27" s="42" t="s">
        <v>12</v>
      </c>
      <c r="D27" s="53">
        <v>1.1000000000000001</v>
      </c>
      <c r="E27" s="53">
        <v>2.9</v>
      </c>
      <c r="F27" s="6"/>
      <c r="G27" s="6"/>
      <c r="H27" s="6"/>
      <c r="I27" s="6"/>
    </row>
    <row r="28" spans="2:9" ht="12" customHeight="1" x14ac:dyDescent="0.25">
      <c r="B28" s="3"/>
      <c r="C28" s="42" t="s">
        <v>20</v>
      </c>
      <c r="D28" s="44">
        <v>1.4</v>
      </c>
      <c r="E28" s="53">
        <v>2.5</v>
      </c>
      <c r="F28" s="6"/>
      <c r="G28" s="6"/>
      <c r="H28" s="6"/>
      <c r="I28" s="6"/>
    </row>
    <row r="29" spans="2:9" ht="12" customHeight="1" x14ac:dyDescent="0.25">
      <c r="B29" s="3"/>
      <c r="C29" s="42" t="s">
        <v>13</v>
      </c>
      <c r="D29" s="53">
        <v>0.9</v>
      </c>
      <c r="E29" s="53">
        <v>2.7</v>
      </c>
      <c r="F29" s="6"/>
      <c r="G29" s="6"/>
      <c r="H29" s="6"/>
      <c r="I29" s="6"/>
    </row>
    <row r="30" spans="2:9" ht="12" customHeight="1" x14ac:dyDescent="0.25">
      <c r="B30" s="3"/>
      <c r="C30" s="42" t="s">
        <v>24</v>
      </c>
      <c r="D30" s="44">
        <v>1.1000000000000001</v>
      </c>
      <c r="E30" s="53">
        <v>2.4</v>
      </c>
      <c r="F30" s="6"/>
      <c r="G30" s="6"/>
      <c r="H30" s="6"/>
      <c r="I30" s="6"/>
    </row>
    <row r="31" spans="2:9" ht="12" customHeight="1" x14ac:dyDescent="0.25">
      <c r="B31" s="3"/>
      <c r="C31" s="42" t="s">
        <v>26</v>
      </c>
      <c r="D31" s="44">
        <v>1.3</v>
      </c>
      <c r="E31" s="53">
        <v>2.1</v>
      </c>
      <c r="F31" s="6"/>
      <c r="G31" s="6"/>
      <c r="H31" s="6"/>
      <c r="I31" s="6"/>
    </row>
    <row r="32" spans="2:9" ht="12" customHeight="1" x14ac:dyDescent="0.25">
      <c r="B32" s="3"/>
      <c r="C32" s="42" t="s">
        <v>29</v>
      </c>
      <c r="D32" s="44">
        <v>1.2</v>
      </c>
      <c r="E32" s="53">
        <v>1.8</v>
      </c>
      <c r="F32" s="6"/>
      <c r="G32" s="6"/>
      <c r="H32" s="6"/>
      <c r="I32" s="6"/>
    </row>
    <row r="33" spans="2:10" ht="12" customHeight="1" x14ac:dyDescent="0.25">
      <c r="B33" s="3"/>
      <c r="C33" s="42" t="s">
        <v>30</v>
      </c>
      <c r="D33" s="44">
        <v>0.9</v>
      </c>
      <c r="E33" s="53">
        <v>1.8</v>
      </c>
      <c r="F33" s="6"/>
      <c r="G33" s="6"/>
      <c r="H33" s="6"/>
      <c r="I33" s="6"/>
    </row>
    <row r="34" spans="2:10" ht="12" customHeight="1" x14ac:dyDescent="0.25">
      <c r="B34" s="3"/>
      <c r="C34" s="42" t="s">
        <v>7</v>
      </c>
      <c r="D34" s="44">
        <v>0.8</v>
      </c>
      <c r="E34" s="53">
        <v>1.5</v>
      </c>
      <c r="F34" s="6"/>
      <c r="G34" s="6"/>
      <c r="H34" s="6"/>
      <c r="I34" s="6"/>
    </row>
    <row r="35" spans="2:10" ht="12" customHeight="1" x14ac:dyDescent="0.25">
      <c r="B35" s="3"/>
      <c r="C35" s="42" t="s">
        <v>91</v>
      </c>
      <c r="D35" s="44">
        <v>0.6</v>
      </c>
      <c r="E35" s="53">
        <v>1.6</v>
      </c>
      <c r="F35" s="6"/>
      <c r="G35" s="6"/>
      <c r="H35" s="6"/>
      <c r="I35" s="6"/>
    </row>
    <row r="36" spans="2:10" ht="12" customHeight="1" x14ac:dyDescent="0.25">
      <c r="B36" s="3"/>
      <c r="C36" s="42" t="s">
        <v>28</v>
      </c>
      <c r="D36" s="44">
        <v>0.4</v>
      </c>
      <c r="E36" s="44">
        <v>1.4</v>
      </c>
      <c r="F36" s="6"/>
      <c r="G36" s="6"/>
      <c r="H36" s="6"/>
      <c r="I36" s="6"/>
    </row>
    <row r="37" spans="2:10" ht="12" customHeight="1" x14ac:dyDescent="0.25">
      <c r="B37" s="3"/>
      <c r="C37" s="42" t="s">
        <v>27</v>
      </c>
      <c r="D37" s="44">
        <v>0.3</v>
      </c>
      <c r="E37" s="53">
        <v>1.4</v>
      </c>
      <c r="F37" s="6"/>
      <c r="G37" s="6"/>
      <c r="H37" s="6"/>
      <c r="I37" s="6"/>
    </row>
    <row r="38" spans="2:10" ht="12" customHeight="1" x14ac:dyDescent="0.25">
      <c r="B38" s="3"/>
      <c r="C38" s="42" t="s">
        <v>92</v>
      </c>
      <c r="D38" s="44">
        <v>0.4</v>
      </c>
      <c r="E38" s="53">
        <v>1.3</v>
      </c>
      <c r="F38" s="6"/>
      <c r="G38" s="6"/>
      <c r="H38" s="6"/>
      <c r="I38" s="6"/>
    </row>
    <row r="39" spans="2:10" ht="12" customHeight="1" x14ac:dyDescent="0.25">
      <c r="B39" s="3"/>
      <c r="C39" s="42" t="s">
        <v>17</v>
      </c>
      <c r="D39" s="44">
        <v>0.4</v>
      </c>
      <c r="E39" s="53">
        <v>1.3</v>
      </c>
      <c r="F39" s="6"/>
      <c r="G39" s="6"/>
      <c r="H39" s="6"/>
      <c r="I39" s="6"/>
    </row>
    <row r="40" spans="2:10" ht="12" customHeight="1" x14ac:dyDescent="0.25">
      <c r="B40" s="3"/>
      <c r="F40" s="6"/>
      <c r="G40" s="6"/>
      <c r="H40" s="6"/>
      <c r="I40" s="6"/>
    </row>
    <row r="41" spans="2:10" ht="12" customHeight="1" x14ac:dyDescent="0.25">
      <c r="B41" s="3"/>
      <c r="C41" s="94" t="s">
        <v>93</v>
      </c>
      <c r="F41" s="6"/>
      <c r="G41" s="6"/>
      <c r="H41" s="6"/>
      <c r="I41" s="6"/>
    </row>
    <row r="42" spans="2:10" ht="12" customHeight="1" x14ac:dyDescent="0.25">
      <c r="B42" s="3"/>
      <c r="C42" s="7" t="s">
        <v>38</v>
      </c>
      <c r="F42" s="6"/>
      <c r="G42" s="6"/>
      <c r="H42" s="6"/>
      <c r="I42" s="6"/>
    </row>
    <row r="43" spans="2:10" ht="14.5" customHeight="1" x14ac:dyDescent="0.25">
      <c r="B43" s="3"/>
      <c r="F43" s="6"/>
      <c r="G43" s="6"/>
      <c r="H43" s="6"/>
      <c r="I43" s="6"/>
    </row>
    <row r="44" spans="2:10" ht="12" customHeight="1" x14ac:dyDescent="0.25">
      <c r="B44" s="3"/>
      <c r="F44" s="6"/>
      <c r="G44" s="6"/>
      <c r="H44" s="6"/>
      <c r="I44" s="6"/>
    </row>
    <row r="45" spans="2:10" ht="12" customHeight="1" x14ac:dyDescent="0.25">
      <c r="B45" s="3"/>
      <c r="F45" s="6"/>
      <c r="G45" s="6"/>
      <c r="H45" s="6"/>
      <c r="I45" s="6"/>
    </row>
    <row r="46" spans="2:10" ht="12" customHeight="1" x14ac:dyDescent="0.25">
      <c r="B46" s="3"/>
      <c r="F46" s="6"/>
      <c r="G46" s="6"/>
      <c r="H46" s="6"/>
      <c r="I46" s="6"/>
    </row>
    <row r="47" spans="2:10" ht="12" customHeight="1" x14ac:dyDescent="0.25">
      <c r="C47" s="5"/>
      <c r="D47" s="6"/>
      <c r="E47" s="6"/>
      <c r="F47" s="6"/>
      <c r="G47" s="6"/>
      <c r="H47" s="6"/>
      <c r="I47" s="6"/>
      <c r="J47" s="6"/>
    </row>
    <row r="48" spans="2:10" ht="12" customHeight="1" x14ac:dyDescent="0.25">
      <c r="D48" s="6"/>
      <c r="E48" s="6"/>
      <c r="F48" s="6"/>
      <c r="G48" s="6"/>
      <c r="H48" s="6"/>
      <c r="I48" s="6"/>
      <c r="J48" s="6"/>
    </row>
    <row r="49" spans="3:10" ht="12" customHeight="1" x14ac:dyDescent="0.25">
      <c r="C49" s="6"/>
      <c r="D49" s="6"/>
      <c r="E49" s="6"/>
      <c r="F49" s="6"/>
      <c r="G49" s="6"/>
      <c r="H49" s="6"/>
      <c r="I49" s="6"/>
      <c r="J49" s="6"/>
    </row>
    <row r="50" spans="3:10" ht="12" customHeight="1" x14ac:dyDescent="0.25">
      <c r="C50" s="13"/>
      <c r="D50" s="14" t="s">
        <v>32</v>
      </c>
      <c r="E50" s="14" t="s">
        <v>35</v>
      </c>
      <c r="F50" s="6"/>
      <c r="G50" s="6"/>
      <c r="H50" s="6"/>
      <c r="I50" s="6"/>
      <c r="J50" s="6"/>
    </row>
    <row r="51" spans="3:10" ht="12" customHeight="1" x14ac:dyDescent="0.25">
      <c r="C51" s="13"/>
      <c r="D51" s="14" t="s">
        <v>32</v>
      </c>
      <c r="E51" s="14" t="s">
        <v>35</v>
      </c>
      <c r="F51" s="14" t="s">
        <v>36</v>
      </c>
      <c r="G51" s="6"/>
      <c r="H51" s="6"/>
      <c r="I51" s="6"/>
      <c r="J51" s="6"/>
    </row>
    <row r="52" spans="3:10" ht="12" customHeight="1" x14ac:dyDescent="0.25">
      <c r="C52" s="13"/>
      <c r="D52" s="14" t="s">
        <v>32</v>
      </c>
      <c r="E52" s="14" t="s">
        <v>35</v>
      </c>
      <c r="F52" s="16">
        <f>+E13-7.5</f>
        <v>2.0999999999999996</v>
      </c>
      <c r="G52" s="6"/>
      <c r="H52" s="6"/>
      <c r="I52" s="6"/>
      <c r="J52" s="6"/>
    </row>
    <row r="53" spans="3:10" ht="12" customHeight="1" x14ac:dyDescent="0.25">
      <c r="C53" s="13"/>
      <c r="D53" s="14" t="s">
        <v>32</v>
      </c>
      <c r="E53" s="14" t="s">
        <v>35</v>
      </c>
      <c r="F53" s="16">
        <f>+E14</f>
        <v>8.1</v>
      </c>
    </row>
    <row r="54" spans="3:10" ht="12" customHeight="1" x14ac:dyDescent="0.25">
      <c r="C54" s="13"/>
      <c r="D54" s="14" t="s">
        <v>32</v>
      </c>
      <c r="E54" s="14" t="s">
        <v>35</v>
      </c>
      <c r="F54" s="16">
        <f>+E15</f>
        <v>6.7</v>
      </c>
    </row>
    <row r="55" spans="3:10" ht="12" customHeight="1" x14ac:dyDescent="0.25">
      <c r="C55" s="13"/>
      <c r="D55" s="14" t="s">
        <v>32</v>
      </c>
      <c r="E55" s="14" t="s">
        <v>35</v>
      </c>
      <c r="F55" s="16">
        <f>+E16</f>
        <v>5.5</v>
      </c>
    </row>
    <row r="56" spans="3:10" ht="12" customHeight="1" x14ac:dyDescent="0.25">
      <c r="C56" s="13"/>
      <c r="D56" s="14" t="s">
        <v>32</v>
      </c>
      <c r="E56" s="14" t="s">
        <v>35</v>
      </c>
      <c r="F56" s="16">
        <f>+E17</f>
        <v>4.9000000000000004</v>
      </c>
    </row>
    <row r="57" spans="3:10" ht="12" customHeight="1" x14ac:dyDescent="0.25">
      <c r="C57" s="13"/>
      <c r="D57" s="14" t="s">
        <v>32</v>
      </c>
      <c r="E57" s="14" t="s">
        <v>35</v>
      </c>
      <c r="F57" s="16">
        <f>+E19</f>
        <v>4.3</v>
      </c>
    </row>
    <row r="58" spans="3:10" ht="12" customHeight="1" x14ac:dyDescent="0.25">
      <c r="C58" s="13"/>
      <c r="D58" s="14" t="s">
        <v>32</v>
      </c>
      <c r="E58" s="14" t="s">
        <v>35</v>
      </c>
      <c r="F58" s="16">
        <f>+E18</f>
        <v>4.7</v>
      </c>
    </row>
    <row r="59" spans="3:10" ht="23" x14ac:dyDescent="0.25">
      <c r="C59" s="13"/>
      <c r="D59" s="14" t="s">
        <v>32</v>
      </c>
      <c r="E59" s="14" t="s">
        <v>35</v>
      </c>
      <c r="F59" s="16" t="e">
        <f>+#REF!</f>
        <v>#REF!</v>
      </c>
    </row>
    <row r="60" spans="3:10" ht="23" x14ac:dyDescent="0.25">
      <c r="C60" s="13"/>
      <c r="D60" s="14" t="s">
        <v>32</v>
      </c>
      <c r="E60" s="14" t="s">
        <v>35</v>
      </c>
      <c r="F60" s="16">
        <f>+E22</f>
        <v>3.9</v>
      </c>
    </row>
    <row r="61" spans="3:10" ht="23" x14ac:dyDescent="0.25">
      <c r="C61" s="13"/>
      <c r="D61" s="14" t="s">
        <v>32</v>
      </c>
      <c r="E61" s="14" t="s">
        <v>35</v>
      </c>
      <c r="F61" s="16">
        <f>+E20</f>
        <v>4.9000000000000004</v>
      </c>
    </row>
    <row r="62" spans="3:10" ht="23" x14ac:dyDescent="0.25">
      <c r="C62" s="13"/>
      <c r="D62" s="14" t="s">
        <v>32</v>
      </c>
      <c r="E62" s="14" t="s">
        <v>35</v>
      </c>
      <c r="F62" s="16">
        <f>+E21</f>
        <v>4.4000000000000004</v>
      </c>
    </row>
    <row r="63" spans="3:10" ht="23" x14ac:dyDescent="0.25">
      <c r="C63" s="13"/>
      <c r="D63" s="14" t="s">
        <v>32</v>
      </c>
      <c r="E63" s="14" t="s">
        <v>35</v>
      </c>
      <c r="F63" s="16">
        <f>+E24</f>
        <v>2.2999999999999998</v>
      </c>
    </row>
    <row r="64" spans="3:10" ht="23" x14ac:dyDescent="0.25">
      <c r="C64" s="13"/>
      <c r="D64" s="14" t="s">
        <v>32</v>
      </c>
      <c r="E64" s="14" t="s">
        <v>35</v>
      </c>
      <c r="F64" s="16">
        <f>+E26</f>
        <v>2.7</v>
      </c>
    </row>
    <row r="65" spans="2:6" ht="23" x14ac:dyDescent="0.25">
      <c r="C65" s="13"/>
      <c r="D65" s="14" t="s">
        <v>32</v>
      </c>
      <c r="E65" s="14" t="s">
        <v>35</v>
      </c>
      <c r="F65" s="16">
        <f>+E12</f>
        <v>2.9</v>
      </c>
    </row>
    <row r="66" spans="2:6" ht="23" x14ac:dyDescent="0.25">
      <c r="B66" s="6"/>
      <c r="C66" s="13"/>
      <c r="D66" s="14" t="s">
        <v>32</v>
      </c>
      <c r="E66" s="14" t="s">
        <v>35</v>
      </c>
      <c r="F66" s="16">
        <f>+E28</f>
        <v>2.5</v>
      </c>
    </row>
    <row r="67" spans="2:6" ht="23" x14ac:dyDescent="0.25">
      <c r="B67" s="6"/>
      <c r="C67" s="13"/>
      <c r="D67" s="14" t="s">
        <v>32</v>
      </c>
      <c r="E67" s="14" t="s">
        <v>35</v>
      </c>
      <c r="F67" s="16">
        <f>+E25</f>
        <v>3.2</v>
      </c>
    </row>
    <row r="68" spans="2:6" ht="23" x14ac:dyDescent="0.25">
      <c r="C68" s="13"/>
      <c r="D68" s="14" t="s">
        <v>32</v>
      </c>
      <c r="E68" s="14" t="s">
        <v>35</v>
      </c>
      <c r="F68" s="16">
        <f>+E32</f>
        <v>1.8</v>
      </c>
    </row>
    <row r="69" spans="2:6" ht="23" x14ac:dyDescent="0.25">
      <c r="C69" s="13"/>
      <c r="D69" s="14" t="s">
        <v>32</v>
      </c>
      <c r="E69" s="14" t="s">
        <v>35</v>
      </c>
      <c r="F69" s="16">
        <f>+E30</f>
        <v>2.4</v>
      </c>
    </row>
    <row r="70" spans="2:6" ht="23" x14ac:dyDescent="0.25">
      <c r="C70" s="13"/>
      <c r="D70" s="14" t="s">
        <v>32</v>
      </c>
      <c r="E70" s="14" t="s">
        <v>35</v>
      </c>
      <c r="F70" s="16">
        <f>+E27</f>
        <v>2.9</v>
      </c>
    </row>
    <row r="71" spans="2:6" ht="23" x14ac:dyDescent="0.25">
      <c r="C71" s="13"/>
      <c r="D71" s="14" t="s">
        <v>32</v>
      </c>
      <c r="E71" s="14" t="s">
        <v>35</v>
      </c>
      <c r="F71" s="16">
        <f>+E29</f>
        <v>2.7</v>
      </c>
    </row>
    <row r="72" spans="2:6" ht="23" x14ac:dyDescent="0.25">
      <c r="C72" s="13"/>
      <c r="D72" s="14" t="s">
        <v>32</v>
      </c>
      <c r="E72" s="14" t="s">
        <v>35</v>
      </c>
      <c r="F72" s="16">
        <f>+E23</f>
        <v>2.9</v>
      </c>
    </row>
    <row r="73" spans="2:6" ht="23" x14ac:dyDescent="0.25">
      <c r="C73" s="13"/>
      <c r="D73" s="14" t="s">
        <v>32</v>
      </c>
      <c r="E73" s="14" t="s">
        <v>35</v>
      </c>
      <c r="F73" s="16">
        <f>+E31</f>
        <v>2.1</v>
      </c>
    </row>
    <row r="74" spans="2:6" ht="23" x14ac:dyDescent="0.25">
      <c r="C74" s="13"/>
      <c r="D74" s="14" t="s">
        <v>32</v>
      </c>
      <c r="E74" s="14" t="s">
        <v>35</v>
      </c>
      <c r="F74" s="16">
        <f>+E35</f>
        <v>1.6</v>
      </c>
    </row>
    <row r="75" spans="2:6" ht="23" x14ac:dyDescent="0.25">
      <c r="C75" s="13"/>
      <c r="D75" s="14" t="s">
        <v>32</v>
      </c>
      <c r="E75" s="14" t="s">
        <v>35</v>
      </c>
      <c r="F75" s="16">
        <f>+E33</f>
        <v>1.8</v>
      </c>
    </row>
    <row r="76" spans="2:6" ht="23" x14ac:dyDescent="0.25">
      <c r="C76" s="13"/>
      <c r="D76" s="14" t="s">
        <v>32</v>
      </c>
      <c r="E76" s="14" t="s">
        <v>35</v>
      </c>
      <c r="F76" s="16">
        <f>+E38</f>
        <v>1.3</v>
      </c>
    </row>
    <row r="77" spans="2:6" ht="23" x14ac:dyDescent="0.25">
      <c r="C77" s="13"/>
      <c r="D77" s="14" t="s">
        <v>32</v>
      </c>
      <c r="E77" s="14" t="s">
        <v>35</v>
      </c>
      <c r="F77" s="16">
        <f>+E34</f>
        <v>1.5</v>
      </c>
    </row>
    <row r="78" spans="2:6" ht="23" x14ac:dyDescent="0.25">
      <c r="C78" s="13"/>
      <c r="D78" s="14" t="s">
        <v>32</v>
      </c>
      <c r="E78" s="14" t="s">
        <v>35</v>
      </c>
      <c r="F78" s="16">
        <f>+E39</f>
        <v>1.3</v>
      </c>
    </row>
    <row r="79" spans="2:6" ht="23" x14ac:dyDescent="0.25">
      <c r="C79" s="13"/>
      <c r="D79" s="14" t="s">
        <v>32</v>
      </c>
      <c r="E79" s="14" t="s">
        <v>35</v>
      </c>
      <c r="F79" s="16">
        <f>+E37</f>
        <v>1.4</v>
      </c>
    </row>
    <row r="80" spans="2:6" ht="23" x14ac:dyDescent="0.25">
      <c r="C80" s="13"/>
      <c r="D80" s="14" t="s">
        <v>32</v>
      </c>
      <c r="E80" s="14" t="s">
        <v>35</v>
      </c>
      <c r="F80" s="12"/>
    </row>
    <row r="81" spans="3:5" ht="23" x14ac:dyDescent="0.25">
      <c r="C81" s="13"/>
      <c r="D81" s="14" t="s">
        <v>32</v>
      </c>
      <c r="E81" s="14" t="s">
        <v>35</v>
      </c>
    </row>
    <row r="82" spans="3:5" ht="23" x14ac:dyDescent="0.25">
      <c r="C82" s="13"/>
      <c r="D82" s="14" t="s">
        <v>32</v>
      </c>
      <c r="E82" s="14" t="s">
        <v>35</v>
      </c>
    </row>
    <row r="83" spans="3:5" ht="23" x14ac:dyDescent="0.25">
      <c r="C83" s="13"/>
      <c r="D83" s="14" t="s">
        <v>32</v>
      </c>
      <c r="E83" s="14" t="s">
        <v>35</v>
      </c>
    </row>
    <row r="84" spans="3:5" ht="23" x14ac:dyDescent="0.25">
      <c r="C84" s="13"/>
      <c r="D84" s="14" t="s">
        <v>32</v>
      </c>
      <c r="E84" s="14" t="s">
        <v>35</v>
      </c>
    </row>
    <row r="85" spans="3:5" ht="23" x14ac:dyDescent="0.25">
      <c r="C85" s="13"/>
      <c r="D85" s="14" t="s">
        <v>32</v>
      </c>
      <c r="E85" s="14" t="s">
        <v>35</v>
      </c>
    </row>
  </sheetData>
  <conditionalFormatting sqref="B12:B13 B15:B46">
    <cfRule type="cellIs" dxfId="1" priority="1" operator="greaterThan">
      <formula>3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zoomScaleNormal="100" workbookViewId="0">
      <selection activeCell="P7" sqref="P7"/>
    </sheetView>
  </sheetViews>
  <sheetFormatPr defaultRowHeight="11.5" x14ac:dyDescent="0.25"/>
  <cols>
    <col min="1" max="1" width="14" style="58" customWidth="1"/>
    <col min="2" max="16384" width="8.796875" style="58"/>
  </cols>
  <sheetData>
    <row r="1" spans="1:7" x14ac:dyDescent="0.25">
      <c r="B1" s="26" t="s">
        <v>4</v>
      </c>
      <c r="C1" s="59"/>
      <c r="D1" s="59"/>
      <c r="E1" s="59"/>
      <c r="F1" s="59"/>
      <c r="G1" s="59"/>
    </row>
    <row r="2" spans="1:7" x14ac:dyDescent="0.25">
      <c r="B2" s="26" t="s">
        <v>84</v>
      </c>
      <c r="C2" s="59"/>
      <c r="D2" s="59"/>
      <c r="E2" s="59"/>
      <c r="F2" s="59"/>
      <c r="G2" s="59"/>
    </row>
    <row r="3" spans="1:7" x14ac:dyDescent="0.25">
      <c r="B3" s="92"/>
    </row>
    <row r="5" spans="1:7" x14ac:dyDescent="0.25">
      <c r="A5" s="58" t="s">
        <v>80</v>
      </c>
      <c r="B5" s="58" t="s">
        <v>85</v>
      </c>
      <c r="C5" s="60"/>
      <c r="D5" s="61"/>
    </row>
    <row r="6" spans="1:7" x14ac:dyDescent="0.25">
      <c r="A6" s="62" t="s">
        <v>21</v>
      </c>
      <c r="B6" s="62">
        <v>3.986842105263158</v>
      </c>
    </row>
    <row r="7" spans="1:7" x14ac:dyDescent="0.25">
      <c r="A7" s="62" t="s">
        <v>6</v>
      </c>
      <c r="B7" s="62">
        <v>2.8552631578947367</v>
      </c>
    </row>
    <row r="8" spans="1:7" x14ac:dyDescent="0.25">
      <c r="A8" s="62" t="s">
        <v>22</v>
      </c>
      <c r="B8" s="62">
        <v>2.763157894736842</v>
      </c>
    </row>
    <row r="9" spans="1:7" x14ac:dyDescent="0.25">
      <c r="A9" s="62" t="s">
        <v>8</v>
      </c>
      <c r="B9" s="62">
        <v>1.868421052631579</v>
      </c>
    </row>
    <row r="10" spans="1:7" x14ac:dyDescent="0.25">
      <c r="A10" s="62" t="s">
        <v>45</v>
      </c>
      <c r="B10" s="62">
        <v>1.7894736842105263</v>
      </c>
    </row>
    <row r="11" spans="1:7" x14ac:dyDescent="0.25">
      <c r="A11" s="62" t="s">
        <v>19</v>
      </c>
      <c r="B11" s="62">
        <v>1.7236842105263159</v>
      </c>
    </row>
    <row r="12" spans="1:7" x14ac:dyDescent="0.25">
      <c r="A12" s="62" t="s">
        <v>14</v>
      </c>
      <c r="B12" s="62">
        <v>1.3552631578947369</v>
      </c>
    </row>
    <row r="13" spans="1:7" x14ac:dyDescent="0.25">
      <c r="A13" s="62" t="s">
        <v>15</v>
      </c>
      <c r="B13" s="62">
        <v>1.2763157894736841</v>
      </c>
    </row>
    <row r="14" spans="1:7" x14ac:dyDescent="0.25">
      <c r="A14" s="62" t="s">
        <v>16</v>
      </c>
      <c r="B14" s="62">
        <v>1.1578947368421053</v>
      </c>
    </row>
    <row r="15" spans="1:7" x14ac:dyDescent="0.25">
      <c r="A15" s="62" t="s">
        <v>81</v>
      </c>
      <c r="B15" s="62">
        <v>1.118421052631579</v>
      </c>
    </row>
    <row r="16" spans="1:7" x14ac:dyDescent="0.25">
      <c r="A16" s="62" t="s">
        <v>20</v>
      </c>
      <c r="B16" s="62">
        <v>1.118421052631579</v>
      </c>
    </row>
    <row r="17" spans="1:2" x14ac:dyDescent="0.25">
      <c r="A17" s="62" t="s">
        <v>31</v>
      </c>
      <c r="B17" s="62">
        <v>1.0526315789473684</v>
      </c>
    </row>
    <row r="18" spans="1:2" x14ac:dyDescent="0.25">
      <c r="A18" s="62" t="s">
        <v>23</v>
      </c>
      <c r="B18" s="62">
        <v>1.0263157894736843</v>
      </c>
    </row>
    <row r="19" spans="1:2" x14ac:dyDescent="0.25">
      <c r="A19" s="62" t="s">
        <v>24</v>
      </c>
      <c r="B19" s="62">
        <v>1.0131578947368423</v>
      </c>
    </row>
    <row r="20" spans="1:2" x14ac:dyDescent="0.25">
      <c r="A20" s="62" t="s">
        <v>83</v>
      </c>
      <c r="B20" s="62">
        <v>1</v>
      </c>
    </row>
    <row r="21" spans="1:2" x14ac:dyDescent="0.25">
      <c r="A21" s="62" t="s">
        <v>26</v>
      </c>
      <c r="B21" s="62">
        <v>0.92105263157894746</v>
      </c>
    </row>
    <row r="22" spans="1:2" x14ac:dyDescent="0.25">
      <c r="A22" s="62" t="s">
        <v>11</v>
      </c>
      <c r="B22" s="62">
        <v>0.88157894736842113</v>
      </c>
    </row>
    <row r="23" spans="1:2" x14ac:dyDescent="0.25">
      <c r="A23" s="62" t="s">
        <v>25</v>
      </c>
      <c r="B23" s="62">
        <v>0.8421052631578948</v>
      </c>
    </row>
    <row r="24" spans="1:2" x14ac:dyDescent="0.25">
      <c r="A24" s="62" t="s">
        <v>12</v>
      </c>
      <c r="B24" s="62">
        <v>0.76315789473684215</v>
      </c>
    </row>
    <row r="25" spans="1:2" x14ac:dyDescent="0.25">
      <c r="A25" s="62" t="s">
        <v>13</v>
      </c>
      <c r="B25" s="62">
        <v>0.71052631578947378</v>
      </c>
    </row>
    <row r="26" spans="1:2" x14ac:dyDescent="0.25">
      <c r="A26" s="62" t="s">
        <v>29</v>
      </c>
      <c r="B26" s="62">
        <v>0.68421052631578949</v>
      </c>
    </row>
    <row r="27" spans="1:2" x14ac:dyDescent="0.25">
      <c r="A27" s="62" t="s">
        <v>28</v>
      </c>
      <c r="B27" s="62">
        <v>0.65789473684210531</v>
      </c>
    </row>
    <row r="28" spans="1:2" x14ac:dyDescent="0.25">
      <c r="A28" s="62" t="s">
        <v>18</v>
      </c>
      <c r="B28" s="62">
        <v>0.61842105263157898</v>
      </c>
    </row>
    <row r="29" spans="1:2" x14ac:dyDescent="0.25">
      <c r="A29" s="62" t="s">
        <v>10</v>
      </c>
      <c r="B29" s="62">
        <v>0.56578947368421051</v>
      </c>
    </row>
    <row r="30" spans="1:2" x14ac:dyDescent="0.25">
      <c r="A30" s="62" t="s">
        <v>30</v>
      </c>
      <c r="B30" s="62">
        <v>0.56578947368421051</v>
      </c>
    </row>
    <row r="31" spans="1:2" x14ac:dyDescent="0.25">
      <c r="A31" s="62" t="s">
        <v>7</v>
      </c>
      <c r="B31" s="62">
        <v>0.52631578947368418</v>
      </c>
    </row>
    <row r="32" spans="1:2" x14ac:dyDescent="0.25">
      <c r="A32" s="62" t="s">
        <v>27</v>
      </c>
      <c r="B32" s="62">
        <v>0.52631578947368418</v>
      </c>
    </row>
    <row r="33" spans="1:2" x14ac:dyDescent="0.25">
      <c r="A33" s="62" t="s">
        <v>17</v>
      </c>
      <c r="B33" s="62">
        <v>0.5</v>
      </c>
    </row>
    <row r="36" spans="1:2" ht="15" customHeight="1" x14ac:dyDescent="0.3">
      <c r="A36" s="93" t="s">
        <v>89</v>
      </c>
    </row>
    <row r="38" spans="1:2" x14ac:dyDescent="0.25">
      <c r="A38" s="57"/>
      <c r="B38" s="63"/>
    </row>
    <row r="39" spans="1:2" x14ac:dyDescent="0.25">
      <c r="A39" s="56"/>
      <c r="B39" s="63"/>
    </row>
    <row r="40" spans="1:2" x14ac:dyDescent="0.25">
      <c r="A40" s="56"/>
      <c r="B40" s="63"/>
    </row>
    <row r="41" spans="1:2" x14ac:dyDescent="0.25">
      <c r="A41" s="56"/>
      <c r="B41" s="63"/>
    </row>
    <row r="42" spans="1:2" x14ac:dyDescent="0.25">
      <c r="A42" s="56"/>
      <c r="B42" s="63"/>
    </row>
    <row r="43" spans="1:2" x14ac:dyDescent="0.25">
      <c r="A43" s="56"/>
      <c r="B43" s="63"/>
    </row>
    <row r="44" spans="1:2" x14ac:dyDescent="0.25">
      <c r="A44" s="56"/>
      <c r="B44" s="63"/>
    </row>
    <row r="45" spans="1:2" x14ac:dyDescent="0.25">
      <c r="A45" s="56"/>
      <c r="B45" s="63"/>
    </row>
    <row r="46" spans="1:2" x14ac:dyDescent="0.25">
      <c r="A46" s="56"/>
      <c r="B46" s="63"/>
    </row>
    <row r="47" spans="1:2" x14ac:dyDescent="0.25">
      <c r="A47" s="56"/>
      <c r="B47" s="63"/>
    </row>
    <row r="48" spans="1:2" x14ac:dyDescent="0.25">
      <c r="A48" s="56"/>
      <c r="B48" s="63"/>
    </row>
    <row r="49" spans="1:2" x14ac:dyDescent="0.25">
      <c r="A49" s="56"/>
      <c r="B49" s="63"/>
    </row>
    <row r="50" spans="1:2" x14ac:dyDescent="0.25">
      <c r="A50" s="56"/>
      <c r="B50" s="63"/>
    </row>
    <row r="51" spans="1:2" x14ac:dyDescent="0.25">
      <c r="A51" s="64"/>
      <c r="B51" s="65"/>
    </row>
    <row r="52" spans="1:2" x14ac:dyDescent="0.25">
      <c r="A52" s="56"/>
      <c r="B52" s="63"/>
    </row>
    <row r="53" spans="1:2" x14ac:dyDescent="0.25">
      <c r="A53" s="56"/>
      <c r="B53" s="63"/>
    </row>
    <row r="54" spans="1:2" x14ac:dyDescent="0.25">
      <c r="A54" s="56"/>
      <c r="B54" s="63"/>
    </row>
    <row r="55" spans="1:2" x14ac:dyDescent="0.25">
      <c r="A55" s="56"/>
      <c r="B55" s="63"/>
    </row>
    <row r="56" spans="1:2" x14ac:dyDescent="0.25">
      <c r="A56" s="56"/>
      <c r="B56" s="63"/>
    </row>
    <row r="57" spans="1:2" x14ac:dyDescent="0.25">
      <c r="A57" s="56"/>
      <c r="B57" s="63"/>
    </row>
    <row r="58" spans="1:2" x14ac:dyDescent="0.25">
      <c r="A58" s="56"/>
      <c r="B58" s="63"/>
    </row>
    <row r="59" spans="1:2" x14ac:dyDescent="0.25">
      <c r="A59" s="56"/>
      <c r="B59" s="63"/>
    </row>
    <row r="60" spans="1:2" x14ac:dyDescent="0.25">
      <c r="A60" s="56"/>
      <c r="B60" s="63"/>
    </row>
    <row r="61" spans="1:2" x14ac:dyDescent="0.25">
      <c r="A61" s="56"/>
      <c r="B61" s="63"/>
    </row>
    <row r="62" spans="1:2" x14ac:dyDescent="0.25">
      <c r="A62" s="56"/>
      <c r="B62" s="63"/>
    </row>
    <row r="63" spans="1:2" x14ac:dyDescent="0.25">
      <c r="A63" s="56"/>
      <c r="B63" s="63"/>
    </row>
    <row r="64" spans="1:2" x14ac:dyDescent="0.25">
      <c r="A64" s="56"/>
      <c r="B64" s="63"/>
    </row>
    <row r="65" spans="1:2" x14ac:dyDescent="0.25">
      <c r="A65" s="56"/>
      <c r="B65" s="63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Table 1</vt:lpstr>
      <vt:lpstr>Figure 2</vt:lpstr>
      <vt:lpstr>Figure 3</vt:lpstr>
      <vt:lpstr>Figure 4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ZACHARIADIS Savvas (ESTAT)</cp:lastModifiedBy>
  <dcterms:created xsi:type="dcterms:W3CDTF">2013-09-24T15:42:11Z</dcterms:created>
  <dcterms:modified xsi:type="dcterms:W3CDTF">2021-05-21T14:53:59Z</dcterms:modified>
</cp:coreProperties>
</file>