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8_{138BAE44-6C9F-4C47-AA32-288CC931F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 1" sheetId="2" r:id="rId1"/>
    <sheet name="Figure 2" sheetId="3" r:id="rId2"/>
    <sheet name="Figure 3" sheetId="5" r:id="rId3"/>
    <sheet name="Figure 4" sheetId="6" r:id="rId4"/>
    <sheet name="Table 1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N18" i="2" l="1"/>
  <c r="DN19" i="2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15" i="8"/>
  <c r="BV22" i="6" l="1"/>
</calcChain>
</file>

<file path=xl/sharedStrings.xml><?xml version="1.0" encoding="utf-8"?>
<sst xmlns="http://schemas.openxmlformats.org/spreadsheetml/2006/main" count="597" uniqueCount="195">
  <si>
    <t>Turnover and volume of sales in wholesale and retail trade - monthly data [sts_trtu_m]</t>
  </si>
  <si>
    <t>Last update</t>
  </si>
  <si>
    <t>Extracted on</t>
  </si>
  <si>
    <t>Source of data</t>
  </si>
  <si>
    <t>Eurostat</t>
  </si>
  <si>
    <t>INDIC_BT</t>
  </si>
  <si>
    <t>Index of turnover - Total</t>
  </si>
  <si>
    <t>GEO</t>
  </si>
  <si>
    <t>S_ADJ</t>
  </si>
  <si>
    <t>Seasonally and calendar adjusted data</t>
  </si>
  <si>
    <t>UNIT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</si>
  <si>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</si>
  <si>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</si>
  <si>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</si>
  <si>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</si>
  <si>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</si>
  <si>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</si>
  <si>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</si>
  <si>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</si>
  <si>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</si>
  <si>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</si>
  <si>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</si>
  <si>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</si>
  <si>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</si>
  <si>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</si>
  <si>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</si>
  <si>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</si>
  <si>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</si>
  <si>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</si>
  <si>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</si>
  <si>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</si>
  <si>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</si>
  <si>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</si>
  <si>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</si>
  <si>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</si>
  <si>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</si>
  <si>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</si>
  <si>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</si>
  <si>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</si>
  <si>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</si>
  <si>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</si>
  <si>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</si>
  <si>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</si>
  <si>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</si>
  <si>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Retail trade, except of motor vehicles and motorcycles</t>
  </si>
  <si>
    <t>:</t>
  </si>
  <si>
    <t>Index of deflated turnover</t>
  </si>
  <si>
    <t>Retail trade - volume</t>
  </si>
  <si>
    <t>Retail trade - turnover</t>
  </si>
  <si>
    <t>Trade - total</t>
  </si>
  <si>
    <t>Trade and repair of motor vehicles and motorcycles</t>
  </si>
  <si>
    <t>Wholesale trade,</t>
  </si>
  <si>
    <t>Retail trade</t>
  </si>
  <si>
    <t>Food, beverages, tobacco</t>
  </si>
  <si>
    <t>Non-food products (except fuel)</t>
  </si>
  <si>
    <t>Automotive fuel</t>
  </si>
  <si>
    <t>Turnover and volume of sales in wholesale and retail trade - annual data [sts_trtu_a]</t>
  </si>
  <si>
    <t>NACE_R2</t>
  </si>
  <si>
    <t>Calendar adjusted data, not seasonally adjusted data</t>
  </si>
  <si>
    <t>Percentage change compared to same period in previous year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</si>
  <si>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</si>
  <si>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</si>
  <si>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</si>
  <si>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</si>
  <si>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</si>
  <si>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</si>
  <si>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</si>
  <si>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</si>
  <si>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</si>
  <si>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</si>
  <si>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</si>
  <si>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</si>
  <si>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</si>
  <si>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</si>
  <si>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</si>
  <si>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</si>
  <si>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</si>
  <si>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</si>
  <si>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</si>
  <si>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</si>
  <si>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</si>
  <si>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</si>
  <si>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</si>
  <si>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</si>
  <si>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</si>
  <si>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</si>
  <si>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</si>
  <si>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Montenegro</t>
  </si>
  <si>
    <t>Serbia</t>
  </si>
  <si>
    <t xml:space="preserve"> </t>
  </si>
  <si>
    <t xml:space="preserve">Germany 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</si>
  <si>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</si>
  <si>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</si>
  <si>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</si>
  <si>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</si>
  <si>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</si>
  <si>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</si>
  <si>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</si>
  <si>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</si>
  <si>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</si>
  <si>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</si>
  <si>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</si>
  <si>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2019M02</t>
  </si>
  <si>
    <t>2019M03</t>
  </si>
  <si>
    <t>2019M04</t>
  </si>
  <si>
    <t>2019M05</t>
  </si>
  <si>
    <t>2019M06</t>
  </si>
  <si>
    <t>2019M07</t>
  </si>
  <si>
    <t>Retail trade total</t>
  </si>
  <si>
    <t>North Macedonia</t>
  </si>
  <si>
    <t>Albania</t>
  </si>
  <si>
    <t>Bosnia and Herzegovina</t>
  </si>
  <si>
    <t>(:) not available</t>
  </si>
  <si>
    <t>Czechia</t>
  </si>
  <si>
    <t>2019M08</t>
  </si>
  <si>
    <t>2019M09</t>
  </si>
  <si>
    <t>2019M10</t>
  </si>
  <si>
    <t>2019M11</t>
  </si>
  <si>
    <t>2019M12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</si>
  <si>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</si>
  <si>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</si>
  <si>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</si>
  <si>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</si>
  <si>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</si>
  <si>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</si>
  <si>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</si>
  <si>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</si>
  <si>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European Union - 27 countries (from 2020)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</si>
  <si>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</si>
  <si>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</si>
  <si>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</si>
  <si>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</si>
  <si>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</si>
  <si>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</si>
  <si>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</si>
  <si>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</si>
  <si>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</si>
  <si>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</si>
  <si>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</si>
  <si>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Supermarkets</t>
  </si>
  <si>
    <t>Department stores</t>
  </si>
  <si>
    <t>Mail order and Internet</t>
  </si>
  <si>
    <t>Figure 3: EU, Retail trade volume according to main product groups, monthly data, seasonally and calendar adjusted (2015=100)</t>
  </si>
  <si>
    <t>EU</t>
  </si>
  <si>
    <t>2021M10</t>
  </si>
  <si>
    <t>2021M11</t>
  </si>
  <si>
    <t>2021M12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</si>
  <si>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</si>
  <si>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</si>
  <si>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</si>
  <si>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</si>
  <si>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</si>
  <si>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</si>
  <si>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</si>
  <si>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</si>
  <si>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</si>
  <si>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Türkiye</t>
  </si>
  <si>
    <t>2022M11</t>
  </si>
  <si>
    <t>2022M12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</si>
  <si>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</si>
  <si>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</si>
  <si>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</si>
  <si>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</si>
  <si>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</si>
  <si>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</si>
  <si>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</si>
  <si>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</si>
  <si>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Index of deflated turnover - Total</t>
  </si>
  <si>
    <t>EA-20</t>
  </si>
  <si>
    <r>
      <t>Source:</t>
    </r>
    <r>
      <rPr>
        <sz val="10"/>
        <rFont val="Arial"/>
        <family val="2"/>
      </rPr>
      <t xml:space="preserve"> Eurostat (online data code: sts_trtu_m)</t>
    </r>
  </si>
  <si>
    <r>
      <t>Source:</t>
    </r>
    <r>
      <rPr>
        <sz val="10"/>
        <rFont val="Arial"/>
        <family val="2"/>
      </rPr>
      <t xml:space="preserve"> Eurostat (online data code: sts_trtu_M)</t>
    </r>
  </si>
  <si>
    <r>
      <t>Source:</t>
    </r>
    <r>
      <rPr>
        <sz val="10"/>
        <rFont val="Arial"/>
        <family val="2"/>
      </rPr>
      <t xml:space="preserve"> Eurostat (online data code: sts_trtu_a)</t>
    </r>
  </si>
  <si>
    <t>Note: y-axis does not start at 0.</t>
  </si>
  <si>
    <t>2023M10</t>
  </si>
  <si>
    <t>2023M11</t>
  </si>
  <si>
    <t>2023M12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</si>
  <si>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</si>
  <si>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</si>
  <si>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</si>
  <si>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</si>
  <si>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</si>
  <si>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</si>
  <si>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</si>
  <si>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</si>
  <si>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Figure 1: EU, Retail trade volume and turnover, monthly data, seasonally and calendar adjusted (2021=100)</t>
  </si>
  <si>
    <t>Index, 2021=100</t>
  </si>
  <si>
    <t>07.11.20224</t>
  </si>
  <si>
    <t>07.11.2024</t>
  </si>
  <si>
    <t>Figure 2: EU, Trade volume for total trade, wholesale trade, retail trade and motor vehicles, monthly data, seasonally and calendar adjusted (2021=100)</t>
  </si>
  <si>
    <t>2021=100</t>
  </si>
  <si>
    <t>Figure 4: EU, Retail trade in supermarkets and department stores (lest axis) &amp; internet trade (right axis), seasonally and calendar adjusted (2021=100)</t>
  </si>
  <si>
    <t>Table 1: Retail trade volume annual rates of change, 2015-2023, calendar adjusted</t>
  </si>
  <si>
    <t>2015-2019</t>
  </si>
  <si>
    <t>European Union (27 countries)</t>
  </si>
  <si>
    <t>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</si>
</sst>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"/>
    <numFmt numFmtId="165" formatCode="#,##0.0"/>
    <numFmt numFmtId="166" formatCode="#,##0.##########"/>
    <numFmt numFmtId="167" formatCode="#,##0.0_i"/>
    <numFmt numFmtId="168" formatCode="0.0"/>
  </numFmts>
  <fonts count="9" x14ac:knownFonts="1">
    <font>
      <sz val="11"/>
      <name val="Arial"/>
      <charset val="238"/>
    </font>
    <font>
      <u/>
      <sz val="11"/>
      <color theme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charset val="238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7" fontId="3" fillId="0" borderId="0" applyFill="0" applyBorder="0" applyProtection="0">
      <alignment horizontal="right"/>
    </xf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2" borderId="1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Alignment="1"/>
    <xf numFmtId="165" fontId="3" fillId="0" borderId="0" xfId="0" applyNumberFormat="1" applyFont="1" applyFill="1" applyBorder="1" applyAlignment="1"/>
    <xf numFmtId="0" fontId="3" fillId="0" borderId="0" xfId="0" applyFont="1" applyFill="1"/>
    <xf numFmtId="0" fontId="5" fillId="0" borderId="0" xfId="0" applyFont="1" applyAlignment="1">
      <alignment horizontal="left"/>
    </xf>
    <xf numFmtId="0" fontId="6" fillId="0" borderId="0" xfId="1" applyFont="1"/>
    <xf numFmtId="0" fontId="4" fillId="0" borderId="0" xfId="0" applyFont="1" applyAlignment="1">
      <alignment horizontal="left"/>
    </xf>
    <xf numFmtId="165" fontId="3" fillId="0" borderId="0" xfId="0" applyNumberFormat="1" applyFont="1"/>
    <xf numFmtId="0" fontId="5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3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4" fillId="0" borderId="0" xfId="0" applyFont="1" applyFill="1" applyAlignment="1"/>
    <xf numFmtId="167" fontId="3" fillId="0" borderId="2" xfId="2" applyFill="1" applyBorder="1">
      <alignment horizontal="right"/>
    </xf>
    <xf numFmtId="167" fontId="3" fillId="0" borderId="6" xfId="2" applyFill="1" applyBorder="1">
      <alignment horizontal="right"/>
    </xf>
    <xf numFmtId="167" fontId="3" fillId="0" borderId="8" xfId="2" applyFill="1" applyBorder="1">
      <alignment horizontal="right"/>
    </xf>
    <xf numFmtId="167" fontId="3" fillId="0" borderId="0" xfId="2" applyFill="1" applyBorder="1">
      <alignment horizontal="right"/>
    </xf>
    <xf numFmtId="167" fontId="3" fillId="0" borderId="5" xfId="2" applyFill="1" applyBorder="1">
      <alignment horizontal="right"/>
    </xf>
    <xf numFmtId="167" fontId="3" fillId="0" borderId="3" xfId="2" applyFill="1" applyBorder="1">
      <alignment horizontal="right"/>
    </xf>
    <xf numFmtId="168" fontId="3" fillId="0" borderId="0" xfId="0" applyNumberFormat="1" applyFont="1"/>
    <xf numFmtId="166" fontId="8" fillId="0" borderId="0" xfId="0" applyNumberFormat="1" applyFont="1" applyAlignment="1">
      <alignment horizontal="right" vertical="center" shrinkToFit="1"/>
    </xf>
    <xf numFmtId="165" fontId="8" fillId="0" borderId="0" xfId="0" applyNumberFormat="1" applyFont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 shrinkToFit="1"/>
    </xf>
    <xf numFmtId="168" fontId="3" fillId="0" borderId="0" xfId="0" applyNumberFormat="1" applyFont="1" applyBorder="1"/>
    <xf numFmtId="0" fontId="5" fillId="0" borderId="0" xfId="0" applyFont="1" applyFill="1"/>
    <xf numFmtId="0" fontId="3" fillId="0" borderId="0" xfId="0" applyFont="1" applyFill="1" applyAlignment="1">
      <alignment horizontal="left"/>
    </xf>
    <xf numFmtId="0" fontId="5" fillId="4" borderId="7" xfId="0" applyFont="1" applyFill="1" applyBorder="1" applyAlignment="1">
      <alignment horizontal="center" vertical="center"/>
    </xf>
    <xf numFmtId="167" fontId="3" fillId="3" borderId="2" xfId="2" applyFont="1" applyFill="1" applyBorder="1">
      <alignment horizontal="right"/>
    </xf>
    <xf numFmtId="0" fontId="5" fillId="3" borderId="3" xfId="0" applyNumberFormat="1" applyFont="1" applyFill="1" applyBorder="1" applyAlignment="1">
      <alignment horizontal="left"/>
    </xf>
    <xf numFmtId="167" fontId="3" fillId="3" borderId="3" xfId="2" applyFont="1" applyFill="1" applyBorder="1">
      <alignment horizontal="right"/>
    </xf>
    <xf numFmtId="0" fontId="5" fillId="0" borderId="4" xfId="0" applyNumberFormat="1" applyFont="1" applyFill="1" applyBorder="1" applyAlignment="1">
      <alignment horizontal="left"/>
    </xf>
    <xf numFmtId="167" fontId="3" fillId="0" borderId="4" xfId="2" applyFill="1" applyBorder="1">
      <alignment horizontal="right"/>
    </xf>
  </cellXfs>
  <cellStyles count="3">
    <cellStyle name="Hyperlink" xfId="1" builtinId="8"/>
    <cellStyle name="Normal" xfId="0" builtinId="0"/>
    <cellStyle name="NumberCellSty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Retail trade volume and turnover, monthly data, seasonally and calendar adjusted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/>
              <a:t>(2021=100)</a:t>
            </a:r>
          </a:p>
        </c:rich>
      </c:tx>
      <c:layout>
        <c:manualLayout>
          <c:xMode val="edge"/>
          <c:yMode val="edge"/>
          <c:x val="5.3333333333333332E-3"/>
          <c:y val="7.49490147524152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981484068759899E-2"/>
          <c:y val="0.14758096569801504"/>
          <c:w val="0.91514716000305785"/>
          <c:h val="0.6520891682899765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1'!$A$15</c:f>
              <c:strCache>
                <c:ptCount val="1"/>
                <c:pt idx="0">
                  <c:v>Retail trade - turnover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1'!$B$14:$DN$14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1'!$B$15:$DN$15</c:f>
              <c:numCache>
                <c:formatCode>#,##0.##########</c:formatCode>
                <c:ptCount val="117"/>
                <c:pt idx="0">
                  <c:v>81.900000000000006</c:v>
                </c:pt>
                <c:pt idx="1">
                  <c:v>82.1</c:v>
                </c:pt>
                <c:pt idx="2">
                  <c:v>82.3</c:v>
                </c:pt>
                <c:pt idx="3">
                  <c:v>82.9</c:v>
                </c:pt>
                <c:pt idx="4">
                  <c:v>83.2</c:v>
                </c:pt>
                <c:pt idx="5">
                  <c:v>83.3</c:v>
                </c:pt>
                <c:pt idx="6">
                  <c:v>83.5</c:v>
                </c:pt>
                <c:pt idx="7" formatCode="#,##0.0">
                  <c:v>83</c:v>
                </c:pt>
                <c:pt idx="8" formatCode="#,##0.0">
                  <c:v>83</c:v>
                </c:pt>
                <c:pt idx="9">
                  <c:v>83.1</c:v>
                </c:pt>
                <c:pt idx="10">
                  <c:v>82.5</c:v>
                </c:pt>
                <c:pt idx="11">
                  <c:v>83.9</c:v>
                </c:pt>
                <c:pt idx="12" formatCode="#,##0.0">
                  <c:v>83</c:v>
                </c:pt>
                <c:pt idx="13">
                  <c:v>83.1</c:v>
                </c:pt>
                <c:pt idx="14">
                  <c:v>82.8</c:v>
                </c:pt>
                <c:pt idx="15">
                  <c:v>83.2</c:v>
                </c:pt>
                <c:pt idx="16">
                  <c:v>83.6</c:v>
                </c:pt>
                <c:pt idx="17">
                  <c:v>83.6</c:v>
                </c:pt>
                <c:pt idx="18">
                  <c:v>84.1</c:v>
                </c:pt>
                <c:pt idx="19">
                  <c:v>84.2</c:v>
                </c:pt>
                <c:pt idx="20">
                  <c:v>84.1</c:v>
                </c:pt>
                <c:pt idx="21">
                  <c:v>85.5</c:v>
                </c:pt>
                <c:pt idx="22">
                  <c:v>84.8</c:v>
                </c:pt>
                <c:pt idx="23">
                  <c:v>85.6</c:v>
                </c:pt>
                <c:pt idx="24">
                  <c:v>86.1</c:v>
                </c:pt>
                <c:pt idx="25">
                  <c:v>86.3</c:v>
                </c:pt>
                <c:pt idx="26" formatCode="#,##0.0">
                  <c:v>87</c:v>
                </c:pt>
                <c:pt idx="27">
                  <c:v>86.6</c:v>
                </c:pt>
                <c:pt idx="28" formatCode="#,##0.0">
                  <c:v>87</c:v>
                </c:pt>
                <c:pt idx="29" formatCode="#,##0.0">
                  <c:v>87</c:v>
                </c:pt>
                <c:pt idx="30">
                  <c:v>87.3</c:v>
                </c:pt>
                <c:pt idx="31" formatCode="#,##0.0">
                  <c:v>87</c:v>
                </c:pt>
                <c:pt idx="32">
                  <c:v>88.5</c:v>
                </c:pt>
                <c:pt idx="33">
                  <c:v>87.4</c:v>
                </c:pt>
                <c:pt idx="34">
                  <c:v>89.1</c:v>
                </c:pt>
                <c:pt idx="35">
                  <c:v>89.6</c:v>
                </c:pt>
                <c:pt idx="36">
                  <c:v>88.9</c:v>
                </c:pt>
                <c:pt idx="37">
                  <c:v>88.8</c:v>
                </c:pt>
                <c:pt idx="38">
                  <c:v>89.4</c:v>
                </c:pt>
                <c:pt idx="39">
                  <c:v>89.8</c:v>
                </c:pt>
                <c:pt idx="40">
                  <c:v>90.5</c:v>
                </c:pt>
                <c:pt idx="41">
                  <c:v>90.5</c:v>
                </c:pt>
                <c:pt idx="42">
                  <c:v>90.4</c:v>
                </c:pt>
                <c:pt idx="43">
                  <c:v>90.8</c:v>
                </c:pt>
                <c:pt idx="44">
                  <c:v>91.1</c:v>
                </c:pt>
                <c:pt idx="45">
                  <c:v>91.7</c:v>
                </c:pt>
                <c:pt idx="46">
                  <c:v>91.9</c:v>
                </c:pt>
                <c:pt idx="47">
                  <c:v>91.4</c:v>
                </c:pt>
                <c:pt idx="48">
                  <c:v>91.7</c:v>
                </c:pt>
                <c:pt idx="49">
                  <c:v>92.1</c:v>
                </c:pt>
                <c:pt idx="50">
                  <c:v>92.4</c:v>
                </c:pt>
                <c:pt idx="51">
                  <c:v>93.2</c:v>
                </c:pt>
                <c:pt idx="52">
                  <c:v>92.4</c:v>
                </c:pt>
                <c:pt idx="53">
                  <c:v>93.4</c:v>
                </c:pt>
                <c:pt idx="54">
                  <c:v>93.4</c:v>
                </c:pt>
                <c:pt idx="55">
                  <c:v>93.7</c:v>
                </c:pt>
                <c:pt idx="56">
                  <c:v>93.8</c:v>
                </c:pt>
                <c:pt idx="57">
                  <c:v>93.8</c:v>
                </c:pt>
                <c:pt idx="58">
                  <c:v>94.4</c:v>
                </c:pt>
                <c:pt idx="59">
                  <c:v>95.1</c:v>
                </c:pt>
                <c:pt idx="60">
                  <c:v>95.6</c:v>
                </c:pt>
                <c:pt idx="61">
                  <c:v>95.8</c:v>
                </c:pt>
                <c:pt idx="62" formatCode="#,##0.0">
                  <c:v>86</c:v>
                </c:pt>
                <c:pt idx="63">
                  <c:v>76.599999999999994</c:v>
                </c:pt>
                <c:pt idx="64">
                  <c:v>89.5</c:v>
                </c:pt>
                <c:pt idx="65">
                  <c:v>94.3</c:v>
                </c:pt>
                <c:pt idx="66" formatCode="#,##0.0">
                  <c:v>95</c:v>
                </c:pt>
                <c:pt idx="67">
                  <c:v>97.1</c:v>
                </c:pt>
                <c:pt idx="68" formatCode="#,##0.0">
                  <c:v>96</c:v>
                </c:pt>
                <c:pt idx="69">
                  <c:v>97.5</c:v>
                </c:pt>
                <c:pt idx="70">
                  <c:v>92.4</c:v>
                </c:pt>
                <c:pt idx="71">
                  <c:v>95.9</c:v>
                </c:pt>
                <c:pt idx="72">
                  <c:v>91.6</c:v>
                </c:pt>
                <c:pt idx="73">
                  <c:v>94.9</c:v>
                </c:pt>
                <c:pt idx="74">
                  <c:v>97.9</c:v>
                </c:pt>
                <c:pt idx="75">
                  <c:v>95.3</c:v>
                </c:pt>
                <c:pt idx="76">
                  <c:v>99.7</c:v>
                </c:pt>
                <c:pt idx="77">
                  <c:v>102.2</c:v>
                </c:pt>
                <c:pt idx="78">
                  <c:v>101.3</c:v>
                </c:pt>
                <c:pt idx="79">
                  <c:v>102.1</c:v>
                </c:pt>
                <c:pt idx="80" formatCode="#,##0.0">
                  <c:v>102</c:v>
                </c:pt>
                <c:pt idx="81">
                  <c:v>103.8</c:v>
                </c:pt>
                <c:pt idx="82">
                  <c:v>104.8</c:v>
                </c:pt>
                <c:pt idx="83">
                  <c:v>104.4</c:v>
                </c:pt>
                <c:pt idx="84" formatCode="#,##0.0">
                  <c:v>105</c:v>
                </c:pt>
                <c:pt idx="85">
                  <c:v>106.6</c:v>
                </c:pt>
                <c:pt idx="86">
                  <c:v>109.1</c:v>
                </c:pt>
                <c:pt idx="87">
                  <c:v>108.8</c:v>
                </c:pt>
                <c:pt idx="88">
                  <c:v>110.2</c:v>
                </c:pt>
                <c:pt idx="89">
                  <c:v>110.4</c:v>
                </c:pt>
                <c:pt idx="90">
                  <c:v>110.7</c:v>
                </c:pt>
                <c:pt idx="91">
                  <c:v>111.1</c:v>
                </c:pt>
                <c:pt idx="92">
                  <c:v>112.6</c:v>
                </c:pt>
                <c:pt idx="93">
                  <c:v>112.1</c:v>
                </c:pt>
                <c:pt idx="94" formatCode="#,##0.0">
                  <c:v>113</c:v>
                </c:pt>
                <c:pt idx="95">
                  <c:v>112.5</c:v>
                </c:pt>
                <c:pt idx="96">
                  <c:v>113.9</c:v>
                </c:pt>
                <c:pt idx="97">
                  <c:v>114.1</c:v>
                </c:pt>
                <c:pt idx="98">
                  <c:v>113.8</c:v>
                </c:pt>
                <c:pt idx="99" formatCode="#,##0.0">
                  <c:v>114</c:v>
                </c:pt>
                <c:pt idx="100">
                  <c:v>114.7</c:v>
                </c:pt>
                <c:pt idx="101">
                  <c:v>115.3</c:v>
                </c:pt>
                <c:pt idx="102">
                  <c:v>115.2</c:v>
                </c:pt>
                <c:pt idx="103">
                  <c:v>115.1</c:v>
                </c:pt>
                <c:pt idx="104">
                  <c:v>115.4</c:v>
                </c:pt>
                <c:pt idx="105">
                  <c:v>115.8</c:v>
                </c:pt>
                <c:pt idx="106">
                  <c:v>116.1</c:v>
                </c:pt>
                <c:pt idx="107">
                  <c:v>115.8</c:v>
                </c:pt>
                <c:pt idx="108" formatCode="#,##0.0">
                  <c:v>116</c:v>
                </c:pt>
                <c:pt idx="109">
                  <c:v>116.3</c:v>
                </c:pt>
                <c:pt idx="110">
                  <c:v>116.8</c:v>
                </c:pt>
                <c:pt idx="111" formatCode="#,##0.0">
                  <c:v>117</c:v>
                </c:pt>
                <c:pt idx="112" formatCode="#,##0.0">
                  <c:v>117</c:v>
                </c:pt>
                <c:pt idx="113">
                  <c:v>116.3</c:v>
                </c:pt>
                <c:pt idx="114">
                  <c:v>117.1</c:v>
                </c:pt>
                <c:pt idx="115">
                  <c:v>118.2</c:v>
                </c:pt>
                <c:pt idx="116" formatCode="#,##0.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C-4431-B6BB-9C1FE43F4CA9}"/>
            </c:ext>
          </c:extLst>
        </c:ser>
        <c:ser>
          <c:idx val="1"/>
          <c:order val="1"/>
          <c:tx>
            <c:strRef>
              <c:f>'Figure 1'!$A$16</c:f>
              <c:strCache>
                <c:ptCount val="1"/>
                <c:pt idx="0">
                  <c:v>Retail trade - volume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1'!$B$14:$DN$14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1'!$B$16:$DN$16</c:f>
              <c:numCache>
                <c:formatCode>#,##0.##########</c:formatCode>
                <c:ptCount val="117"/>
                <c:pt idx="0">
                  <c:v>86.3</c:v>
                </c:pt>
                <c:pt idx="1">
                  <c:v>86.3</c:v>
                </c:pt>
                <c:pt idx="2">
                  <c:v>86.3</c:v>
                </c:pt>
                <c:pt idx="3">
                  <c:v>86.7</c:v>
                </c:pt>
                <c:pt idx="4" formatCode="#,##0.0">
                  <c:v>87</c:v>
                </c:pt>
                <c:pt idx="5" formatCode="#,##0.0">
                  <c:v>87</c:v>
                </c:pt>
                <c:pt idx="6">
                  <c:v>87.5</c:v>
                </c:pt>
                <c:pt idx="7">
                  <c:v>87.1</c:v>
                </c:pt>
                <c:pt idx="8">
                  <c:v>87.2</c:v>
                </c:pt>
                <c:pt idx="9">
                  <c:v>87.3</c:v>
                </c:pt>
                <c:pt idx="10">
                  <c:v>86.6</c:v>
                </c:pt>
                <c:pt idx="11">
                  <c:v>88.4</c:v>
                </c:pt>
                <c:pt idx="12" formatCode="#,##0.0">
                  <c:v>88</c:v>
                </c:pt>
                <c:pt idx="13">
                  <c:v>88.2</c:v>
                </c:pt>
                <c:pt idx="14">
                  <c:v>87.8</c:v>
                </c:pt>
                <c:pt idx="15">
                  <c:v>88.1</c:v>
                </c:pt>
                <c:pt idx="16">
                  <c:v>88.3</c:v>
                </c:pt>
                <c:pt idx="17">
                  <c:v>88.1</c:v>
                </c:pt>
                <c:pt idx="18">
                  <c:v>88.7</c:v>
                </c:pt>
                <c:pt idx="19">
                  <c:v>88.7</c:v>
                </c:pt>
                <c:pt idx="20">
                  <c:v>88.6</c:v>
                </c:pt>
                <c:pt idx="21">
                  <c:v>89.9</c:v>
                </c:pt>
                <c:pt idx="22" formatCode="#,##0.0">
                  <c:v>89</c:v>
                </c:pt>
                <c:pt idx="23">
                  <c:v>89.6</c:v>
                </c:pt>
                <c:pt idx="24">
                  <c:v>89.8</c:v>
                </c:pt>
                <c:pt idx="25">
                  <c:v>89.8</c:v>
                </c:pt>
                <c:pt idx="26">
                  <c:v>90.7</c:v>
                </c:pt>
                <c:pt idx="27">
                  <c:v>90.4</c:v>
                </c:pt>
                <c:pt idx="28">
                  <c:v>90.9</c:v>
                </c:pt>
                <c:pt idx="29">
                  <c:v>91.1</c:v>
                </c:pt>
                <c:pt idx="30">
                  <c:v>91.4</c:v>
                </c:pt>
                <c:pt idx="31">
                  <c:v>90.9</c:v>
                </c:pt>
                <c:pt idx="32">
                  <c:v>92.2</c:v>
                </c:pt>
                <c:pt idx="33">
                  <c:v>90.9</c:v>
                </c:pt>
                <c:pt idx="34">
                  <c:v>92.3</c:v>
                </c:pt>
                <c:pt idx="35">
                  <c:v>92.8</c:v>
                </c:pt>
                <c:pt idx="36" formatCode="#,##0.0">
                  <c:v>92</c:v>
                </c:pt>
                <c:pt idx="37">
                  <c:v>91.9</c:v>
                </c:pt>
                <c:pt idx="38">
                  <c:v>92.5</c:v>
                </c:pt>
                <c:pt idx="39">
                  <c:v>92.9</c:v>
                </c:pt>
                <c:pt idx="40">
                  <c:v>93.2</c:v>
                </c:pt>
                <c:pt idx="41">
                  <c:v>92.9</c:v>
                </c:pt>
                <c:pt idx="42" formatCode="#,##0.0">
                  <c:v>93</c:v>
                </c:pt>
                <c:pt idx="43">
                  <c:v>93.1</c:v>
                </c:pt>
                <c:pt idx="44">
                  <c:v>93.2</c:v>
                </c:pt>
                <c:pt idx="45">
                  <c:v>93.6</c:v>
                </c:pt>
                <c:pt idx="46">
                  <c:v>93.9</c:v>
                </c:pt>
                <c:pt idx="47">
                  <c:v>93.9</c:v>
                </c:pt>
                <c:pt idx="48">
                  <c:v>94.5</c:v>
                </c:pt>
                <c:pt idx="49">
                  <c:v>94.6</c:v>
                </c:pt>
                <c:pt idx="50">
                  <c:v>94.8</c:v>
                </c:pt>
                <c:pt idx="51">
                  <c:v>95.5</c:v>
                </c:pt>
                <c:pt idx="52">
                  <c:v>94.4</c:v>
                </c:pt>
                <c:pt idx="53">
                  <c:v>95.7</c:v>
                </c:pt>
                <c:pt idx="54">
                  <c:v>95.6</c:v>
                </c:pt>
                <c:pt idx="55">
                  <c:v>95.7</c:v>
                </c:pt>
                <c:pt idx="56">
                  <c:v>95.9</c:v>
                </c:pt>
                <c:pt idx="57">
                  <c:v>95.8</c:v>
                </c:pt>
                <c:pt idx="58">
                  <c:v>96.1</c:v>
                </c:pt>
                <c:pt idx="59">
                  <c:v>96.7</c:v>
                </c:pt>
                <c:pt idx="60">
                  <c:v>97.2</c:v>
                </c:pt>
                <c:pt idx="61">
                  <c:v>97.5</c:v>
                </c:pt>
                <c:pt idx="62">
                  <c:v>87.7</c:v>
                </c:pt>
                <c:pt idx="63">
                  <c:v>78.400000000000006</c:v>
                </c:pt>
                <c:pt idx="64">
                  <c:v>91.9</c:v>
                </c:pt>
                <c:pt idx="65">
                  <c:v>96.7</c:v>
                </c:pt>
                <c:pt idx="66">
                  <c:v>96.7</c:v>
                </c:pt>
                <c:pt idx="67">
                  <c:v>99.5</c:v>
                </c:pt>
                <c:pt idx="68">
                  <c:v>98.3</c:v>
                </c:pt>
                <c:pt idx="69">
                  <c:v>99.6</c:v>
                </c:pt>
                <c:pt idx="70">
                  <c:v>94.2</c:v>
                </c:pt>
                <c:pt idx="71">
                  <c:v>97.8</c:v>
                </c:pt>
                <c:pt idx="72">
                  <c:v>92.9</c:v>
                </c:pt>
                <c:pt idx="73">
                  <c:v>96.1</c:v>
                </c:pt>
                <c:pt idx="74">
                  <c:v>99.4</c:v>
                </c:pt>
                <c:pt idx="75">
                  <c:v>95.7</c:v>
                </c:pt>
                <c:pt idx="76">
                  <c:v>100.6</c:v>
                </c:pt>
                <c:pt idx="77">
                  <c:v>102.8</c:v>
                </c:pt>
                <c:pt idx="78">
                  <c:v>101.2</c:v>
                </c:pt>
                <c:pt idx="79">
                  <c:v>101.8</c:v>
                </c:pt>
                <c:pt idx="80">
                  <c:v>101.5</c:v>
                </c:pt>
                <c:pt idx="81">
                  <c:v>102.8</c:v>
                </c:pt>
                <c:pt idx="82" formatCode="#,##0.0">
                  <c:v>103</c:v>
                </c:pt>
                <c:pt idx="83">
                  <c:v>102.3</c:v>
                </c:pt>
                <c:pt idx="84" formatCode="#,##0.0">
                  <c:v>102</c:v>
                </c:pt>
                <c:pt idx="85">
                  <c:v>102.8</c:v>
                </c:pt>
                <c:pt idx="86">
                  <c:v>103.1</c:v>
                </c:pt>
                <c:pt idx="87">
                  <c:v>102.4</c:v>
                </c:pt>
                <c:pt idx="88">
                  <c:v>102.6</c:v>
                </c:pt>
                <c:pt idx="89">
                  <c:v>101.3</c:v>
                </c:pt>
                <c:pt idx="90" formatCode="#,##0.0">
                  <c:v>101</c:v>
                </c:pt>
                <c:pt idx="91">
                  <c:v>101.2</c:v>
                </c:pt>
                <c:pt idx="92" formatCode="#,##0.0">
                  <c:v>102</c:v>
                </c:pt>
                <c:pt idx="93">
                  <c:v>100.4</c:v>
                </c:pt>
                <c:pt idx="94">
                  <c:v>100.6</c:v>
                </c:pt>
                <c:pt idx="95" formatCode="#,##0.0">
                  <c:v>100</c:v>
                </c:pt>
                <c:pt idx="96">
                  <c:v>100.4</c:v>
                </c:pt>
                <c:pt idx="97" formatCode="#,##0.0">
                  <c:v>100</c:v>
                </c:pt>
                <c:pt idx="98">
                  <c:v>99.4</c:v>
                </c:pt>
                <c:pt idx="99">
                  <c:v>99.2</c:v>
                </c:pt>
                <c:pt idx="100" formatCode="#,##0.0">
                  <c:v>100</c:v>
                </c:pt>
                <c:pt idx="101">
                  <c:v>100.1</c:v>
                </c:pt>
                <c:pt idx="102">
                  <c:v>99.8</c:v>
                </c:pt>
                <c:pt idx="103" formatCode="#,##0.0">
                  <c:v>99</c:v>
                </c:pt>
                <c:pt idx="104">
                  <c:v>98.9</c:v>
                </c:pt>
                <c:pt idx="105">
                  <c:v>99.5</c:v>
                </c:pt>
                <c:pt idx="106">
                  <c:v>99.9</c:v>
                </c:pt>
                <c:pt idx="107">
                  <c:v>99.5</c:v>
                </c:pt>
                <c:pt idx="108">
                  <c:v>99.7</c:v>
                </c:pt>
                <c:pt idx="109" formatCode="#,##0.0">
                  <c:v>100</c:v>
                </c:pt>
                <c:pt idx="110">
                  <c:v>100.2</c:v>
                </c:pt>
                <c:pt idx="111">
                  <c:v>100.3</c:v>
                </c:pt>
                <c:pt idx="112">
                  <c:v>100.4</c:v>
                </c:pt>
                <c:pt idx="113">
                  <c:v>99.9</c:v>
                </c:pt>
                <c:pt idx="114">
                  <c:v>100.3</c:v>
                </c:pt>
                <c:pt idx="115">
                  <c:v>101.2</c:v>
                </c:pt>
                <c:pt idx="116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C-4431-B6BB-9C1FE43F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26752"/>
        <c:axId val="257723224"/>
      </c:lineChart>
      <c:catAx>
        <c:axId val="2577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72322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772322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772675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6740703412073491"/>
          <c:y val="0.87094546854273291"/>
          <c:w val="0.46518593175853018"/>
          <c:h val="3.611775316427216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Trade</a:t>
            </a:r>
            <a:r>
              <a:rPr lang="en-US" baseline="0"/>
              <a:t> volume </a:t>
            </a:r>
            <a:r>
              <a:rPr lang="en-US"/>
              <a:t>for total trade, wholesale trade, retail trade and motor vehicles, monthly data, seasonally and calendar adjusted </a:t>
            </a:r>
            <a:r>
              <a:rPr lang="en-US" sz="1600"/>
              <a:t>(2021=100)</a:t>
            </a:r>
          </a:p>
        </c:rich>
      </c:tx>
      <c:layout>
        <c:manualLayout>
          <c:xMode val="edge"/>
          <c:yMode val="edge"/>
          <c:x val="5.3333333333333332E-3"/>
          <c:y val="9.47102992789525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28909338139957E-2"/>
          <c:y val="0.18649830849410259"/>
          <c:w val="0.91516723060219884"/>
          <c:h val="0.5603432385480479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2'!$A$13</c:f>
              <c:strCache>
                <c:ptCount val="1"/>
                <c:pt idx="0">
                  <c:v>Trade - total</c:v>
                </c:pt>
              </c:strCache>
            </c:strRef>
          </c:tx>
          <c:spPr>
            <a:ln w="158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3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</c:spPr>
          </c:marker>
          <c:cat>
            <c:strRef>
              <c:f>'Figure 2'!$B$12:$DN$12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2'!$B$13:$DN$13</c:f>
              <c:numCache>
                <c:formatCode>#,##0.##########</c:formatCode>
                <c:ptCount val="117"/>
                <c:pt idx="0">
                  <c:v>86.5</c:v>
                </c:pt>
                <c:pt idx="1">
                  <c:v>86.4</c:v>
                </c:pt>
                <c:pt idx="2">
                  <c:v>86.7</c:v>
                </c:pt>
                <c:pt idx="3">
                  <c:v>86.9</c:v>
                </c:pt>
                <c:pt idx="4">
                  <c:v>86.7</c:v>
                </c:pt>
                <c:pt idx="5">
                  <c:v>86.9</c:v>
                </c:pt>
                <c:pt idx="6">
                  <c:v>87.6</c:v>
                </c:pt>
                <c:pt idx="7">
                  <c:v>86.6</c:v>
                </c:pt>
                <c:pt idx="8">
                  <c:v>87.1</c:v>
                </c:pt>
                <c:pt idx="9">
                  <c:v>86.8</c:v>
                </c:pt>
                <c:pt idx="10">
                  <c:v>86.7</c:v>
                </c:pt>
                <c:pt idx="11">
                  <c:v>88.7</c:v>
                </c:pt>
                <c:pt idx="12">
                  <c:v>88.1</c:v>
                </c:pt>
                <c:pt idx="13">
                  <c:v>88.9</c:v>
                </c:pt>
                <c:pt idx="14">
                  <c:v>88.2</c:v>
                </c:pt>
                <c:pt idx="15">
                  <c:v>88.6</c:v>
                </c:pt>
                <c:pt idx="16">
                  <c:v>88.5</c:v>
                </c:pt>
                <c:pt idx="17">
                  <c:v>87.8</c:v>
                </c:pt>
                <c:pt idx="18">
                  <c:v>88.2</c:v>
                </c:pt>
                <c:pt idx="19">
                  <c:v>88.8</c:v>
                </c:pt>
                <c:pt idx="20">
                  <c:v>88.7</c:v>
                </c:pt>
                <c:pt idx="21">
                  <c:v>89.7</c:v>
                </c:pt>
                <c:pt idx="22">
                  <c:v>90.4</c:v>
                </c:pt>
                <c:pt idx="23">
                  <c:v>90.6</c:v>
                </c:pt>
                <c:pt idx="24">
                  <c:v>90.1</c:v>
                </c:pt>
                <c:pt idx="25">
                  <c:v>91.6</c:v>
                </c:pt>
                <c:pt idx="26">
                  <c:v>92.8</c:v>
                </c:pt>
                <c:pt idx="27">
                  <c:v>91.6</c:v>
                </c:pt>
                <c:pt idx="28">
                  <c:v>93.1</c:v>
                </c:pt>
                <c:pt idx="29" formatCode="#,##0.0">
                  <c:v>93</c:v>
                </c:pt>
                <c:pt idx="30">
                  <c:v>93.4</c:v>
                </c:pt>
                <c:pt idx="31">
                  <c:v>93.5</c:v>
                </c:pt>
                <c:pt idx="32" formatCode="#,##0.0">
                  <c:v>94</c:v>
                </c:pt>
                <c:pt idx="33">
                  <c:v>93.3</c:v>
                </c:pt>
                <c:pt idx="34">
                  <c:v>94.6</c:v>
                </c:pt>
                <c:pt idx="35">
                  <c:v>95.1</c:v>
                </c:pt>
                <c:pt idx="36" formatCode="#,##0.0">
                  <c:v>94</c:v>
                </c:pt>
                <c:pt idx="37">
                  <c:v>93.8</c:v>
                </c:pt>
                <c:pt idx="38" formatCode="#,##0.0">
                  <c:v>94</c:v>
                </c:pt>
                <c:pt idx="39">
                  <c:v>94.8</c:v>
                </c:pt>
                <c:pt idx="40">
                  <c:v>95.8</c:v>
                </c:pt>
                <c:pt idx="41">
                  <c:v>95.5</c:v>
                </c:pt>
                <c:pt idx="42">
                  <c:v>94.7</c:v>
                </c:pt>
                <c:pt idx="43" formatCode="#,##0.0">
                  <c:v>95</c:v>
                </c:pt>
                <c:pt idx="44">
                  <c:v>94.8</c:v>
                </c:pt>
                <c:pt idx="45">
                  <c:v>95.9</c:v>
                </c:pt>
                <c:pt idx="46">
                  <c:v>95.8</c:v>
                </c:pt>
                <c:pt idx="47">
                  <c:v>95.4</c:v>
                </c:pt>
                <c:pt idx="48">
                  <c:v>96.8</c:v>
                </c:pt>
                <c:pt idx="49">
                  <c:v>96.7</c:v>
                </c:pt>
                <c:pt idx="50">
                  <c:v>96.7</c:v>
                </c:pt>
                <c:pt idx="51">
                  <c:v>97.5</c:v>
                </c:pt>
                <c:pt idx="52">
                  <c:v>96.6</c:v>
                </c:pt>
                <c:pt idx="53">
                  <c:v>97.3</c:v>
                </c:pt>
                <c:pt idx="54">
                  <c:v>97.4</c:v>
                </c:pt>
                <c:pt idx="55">
                  <c:v>97.8</c:v>
                </c:pt>
                <c:pt idx="56">
                  <c:v>97.7</c:v>
                </c:pt>
                <c:pt idx="57">
                  <c:v>97.8</c:v>
                </c:pt>
                <c:pt idx="58" formatCode="#,##0.0">
                  <c:v>98</c:v>
                </c:pt>
                <c:pt idx="59">
                  <c:v>98.3</c:v>
                </c:pt>
                <c:pt idx="60">
                  <c:v>99.2</c:v>
                </c:pt>
                <c:pt idx="61">
                  <c:v>99.6</c:v>
                </c:pt>
                <c:pt idx="62">
                  <c:v>90.1</c:v>
                </c:pt>
                <c:pt idx="63">
                  <c:v>77.599999999999994</c:v>
                </c:pt>
                <c:pt idx="64">
                  <c:v>89.3</c:v>
                </c:pt>
                <c:pt idx="65">
                  <c:v>96.6</c:v>
                </c:pt>
                <c:pt idx="66" formatCode="#,##0.0">
                  <c:v>99</c:v>
                </c:pt>
                <c:pt idx="67">
                  <c:v>99.2</c:v>
                </c:pt>
                <c:pt idx="68">
                  <c:v>99.3</c:v>
                </c:pt>
                <c:pt idx="69">
                  <c:v>99.7</c:v>
                </c:pt>
                <c:pt idx="70">
                  <c:v>96.5</c:v>
                </c:pt>
                <c:pt idx="71">
                  <c:v>100.7</c:v>
                </c:pt>
                <c:pt idx="72">
                  <c:v>95.6</c:v>
                </c:pt>
                <c:pt idx="73">
                  <c:v>96.8</c:v>
                </c:pt>
                <c:pt idx="74">
                  <c:v>100.2</c:v>
                </c:pt>
                <c:pt idx="75">
                  <c:v>99.3</c:v>
                </c:pt>
                <c:pt idx="76">
                  <c:v>99.7</c:v>
                </c:pt>
                <c:pt idx="77">
                  <c:v>101.5</c:v>
                </c:pt>
                <c:pt idx="78">
                  <c:v>100.8</c:v>
                </c:pt>
                <c:pt idx="79">
                  <c:v>100.2</c:v>
                </c:pt>
                <c:pt idx="80">
                  <c:v>100.6</c:v>
                </c:pt>
                <c:pt idx="81">
                  <c:v>101.1</c:v>
                </c:pt>
                <c:pt idx="82">
                  <c:v>101.7</c:v>
                </c:pt>
                <c:pt idx="83">
                  <c:v>102.5</c:v>
                </c:pt>
                <c:pt idx="84" formatCode="#,##0.0">
                  <c:v>102</c:v>
                </c:pt>
                <c:pt idx="85">
                  <c:v>102.2</c:v>
                </c:pt>
                <c:pt idx="86">
                  <c:v>102.2</c:v>
                </c:pt>
                <c:pt idx="87">
                  <c:v>100.8</c:v>
                </c:pt>
                <c:pt idx="88">
                  <c:v>100.6</c:v>
                </c:pt>
                <c:pt idx="89">
                  <c:v>100.3</c:v>
                </c:pt>
                <c:pt idx="90">
                  <c:v>99.8</c:v>
                </c:pt>
                <c:pt idx="91">
                  <c:v>101.2</c:v>
                </c:pt>
                <c:pt idx="92">
                  <c:v>101.4</c:v>
                </c:pt>
                <c:pt idx="93" formatCode="#,##0.0">
                  <c:v>100</c:v>
                </c:pt>
                <c:pt idx="94">
                  <c:v>101.1</c:v>
                </c:pt>
                <c:pt idx="95">
                  <c:v>99.6</c:v>
                </c:pt>
                <c:pt idx="96" formatCode="#,##0.0">
                  <c:v>100</c:v>
                </c:pt>
                <c:pt idx="97">
                  <c:v>99.2</c:v>
                </c:pt>
                <c:pt idx="98">
                  <c:v>99.4</c:v>
                </c:pt>
                <c:pt idx="99">
                  <c:v>97.8</c:v>
                </c:pt>
                <c:pt idx="100">
                  <c:v>99.4</c:v>
                </c:pt>
                <c:pt idx="101">
                  <c:v>99.2</c:v>
                </c:pt>
                <c:pt idx="102">
                  <c:v>98.7</c:v>
                </c:pt>
                <c:pt idx="103">
                  <c:v>98.8</c:v>
                </c:pt>
                <c:pt idx="104">
                  <c:v>98.3</c:v>
                </c:pt>
                <c:pt idx="105">
                  <c:v>99.1</c:v>
                </c:pt>
                <c:pt idx="106">
                  <c:v>98.6</c:v>
                </c:pt>
                <c:pt idx="107">
                  <c:v>98.7</c:v>
                </c:pt>
                <c:pt idx="108">
                  <c:v>98.9</c:v>
                </c:pt>
                <c:pt idx="109">
                  <c:v>100.1</c:v>
                </c:pt>
                <c:pt idx="110">
                  <c:v>98.1</c:v>
                </c:pt>
                <c:pt idx="111">
                  <c:v>100.1</c:v>
                </c:pt>
                <c:pt idx="112">
                  <c:v>98.7</c:v>
                </c:pt>
                <c:pt idx="113" formatCode="#,##0.0">
                  <c:v>98</c:v>
                </c:pt>
                <c:pt idx="114">
                  <c:v>98.6</c:v>
                </c:pt>
                <c:pt idx="115" formatCode="#,##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2-4293-A07E-698F98624E80}"/>
            </c:ext>
          </c:extLst>
        </c:ser>
        <c:ser>
          <c:idx val="1"/>
          <c:order val="1"/>
          <c:tx>
            <c:strRef>
              <c:f>'Figure 2'!$A$14</c:f>
              <c:strCache>
                <c:ptCount val="1"/>
                <c:pt idx="0">
                  <c:v>Trade and repair of motor vehicles and motorcycles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2'!$B$12:$DN$12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2'!$B$14:$DN$14</c:f>
              <c:numCache>
                <c:formatCode>#,##0.##########</c:formatCode>
                <c:ptCount val="117"/>
                <c:pt idx="0">
                  <c:v>80.900000000000006</c:v>
                </c:pt>
                <c:pt idx="1">
                  <c:v>81.2</c:v>
                </c:pt>
                <c:pt idx="2">
                  <c:v>82.6</c:v>
                </c:pt>
                <c:pt idx="3">
                  <c:v>82.5</c:v>
                </c:pt>
                <c:pt idx="4">
                  <c:v>83.4</c:v>
                </c:pt>
                <c:pt idx="5">
                  <c:v>83.4</c:v>
                </c:pt>
                <c:pt idx="6">
                  <c:v>84.6</c:v>
                </c:pt>
                <c:pt idx="7">
                  <c:v>83.7</c:v>
                </c:pt>
                <c:pt idx="8">
                  <c:v>84.8</c:v>
                </c:pt>
                <c:pt idx="9">
                  <c:v>85.6</c:v>
                </c:pt>
                <c:pt idx="10" formatCode="#,##0.0">
                  <c:v>86</c:v>
                </c:pt>
                <c:pt idx="11" formatCode="#,##0.0">
                  <c:v>85</c:v>
                </c:pt>
                <c:pt idx="12">
                  <c:v>88.6</c:v>
                </c:pt>
                <c:pt idx="13">
                  <c:v>89.1</c:v>
                </c:pt>
                <c:pt idx="14">
                  <c:v>87.9</c:v>
                </c:pt>
                <c:pt idx="15">
                  <c:v>89.3</c:v>
                </c:pt>
                <c:pt idx="16">
                  <c:v>88.7</c:v>
                </c:pt>
                <c:pt idx="17">
                  <c:v>88.6</c:v>
                </c:pt>
                <c:pt idx="18">
                  <c:v>88.1</c:v>
                </c:pt>
                <c:pt idx="19">
                  <c:v>90.3</c:v>
                </c:pt>
                <c:pt idx="20">
                  <c:v>91.6</c:v>
                </c:pt>
                <c:pt idx="21">
                  <c:v>91.2</c:v>
                </c:pt>
                <c:pt idx="22">
                  <c:v>92.4</c:v>
                </c:pt>
                <c:pt idx="23">
                  <c:v>92.6</c:v>
                </c:pt>
                <c:pt idx="24">
                  <c:v>92.4</c:v>
                </c:pt>
                <c:pt idx="25">
                  <c:v>93.7</c:v>
                </c:pt>
                <c:pt idx="26">
                  <c:v>94.8</c:v>
                </c:pt>
                <c:pt idx="27">
                  <c:v>93.3</c:v>
                </c:pt>
                <c:pt idx="28" formatCode="#,##0.0">
                  <c:v>95</c:v>
                </c:pt>
                <c:pt idx="29">
                  <c:v>95.5</c:v>
                </c:pt>
                <c:pt idx="30">
                  <c:v>95.8</c:v>
                </c:pt>
                <c:pt idx="31">
                  <c:v>95.4</c:v>
                </c:pt>
                <c:pt idx="32">
                  <c:v>97.1</c:v>
                </c:pt>
                <c:pt idx="33" formatCode="#,##0.0">
                  <c:v>97</c:v>
                </c:pt>
                <c:pt idx="34">
                  <c:v>98.4</c:v>
                </c:pt>
                <c:pt idx="35">
                  <c:v>99.4</c:v>
                </c:pt>
                <c:pt idx="36">
                  <c:v>98.3</c:v>
                </c:pt>
                <c:pt idx="37">
                  <c:v>97.8</c:v>
                </c:pt>
                <c:pt idx="38">
                  <c:v>98.8</c:v>
                </c:pt>
                <c:pt idx="39">
                  <c:v>99.8</c:v>
                </c:pt>
                <c:pt idx="40">
                  <c:v>101.1</c:v>
                </c:pt>
                <c:pt idx="41">
                  <c:v>101.6</c:v>
                </c:pt>
                <c:pt idx="42">
                  <c:v>98.4</c:v>
                </c:pt>
                <c:pt idx="43">
                  <c:v>98.7</c:v>
                </c:pt>
                <c:pt idx="44">
                  <c:v>96.9</c:v>
                </c:pt>
                <c:pt idx="45">
                  <c:v>98.5</c:v>
                </c:pt>
                <c:pt idx="46">
                  <c:v>98.2</c:v>
                </c:pt>
                <c:pt idx="47">
                  <c:v>96.6</c:v>
                </c:pt>
                <c:pt idx="48" formatCode="#,##0.0">
                  <c:v>100</c:v>
                </c:pt>
                <c:pt idx="49">
                  <c:v>101.1</c:v>
                </c:pt>
                <c:pt idx="50">
                  <c:v>101.4</c:v>
                </c:pt>
                <c:pt idx="51">
                  <c:v>101.5</c:v>
                </c:pt>
                <c:pt idx="52" formatCode="#,##0.0">
                  <c:v>102</c:v>
                </c:pt>
                <c:pt idx="53">
                  <c:v>101.7</c:v>
                </c:pt>
                <c:pt idx="54">
                  <c:v>102.4</c:v>
                </c:pt>
                <c:pt idx="55">
                  <c:v>102.7</c:v>
                </c:pt>
                <c:pt idx="56">
                  <c:v>102.7</c:v>
                </c:pt>
                <c:pt idx="57">
                  <c:v>103.1</c:v>
                </c:pt>
                <c:pt idx="58">
                  <c:v>103.5</c:v>
                </c:pt>
                <c:pt idx="59">
                  <c:v>103.3</c:v>
                </c:pt>
                <c:pt idx="60">
                  <c:v>103.4</c:v>
                </c:pt>
                <c:pt idx="61">
                  <c:v>102.4</c:v>
                </c:pt>
                <c:pt idx="62">
                  <c:v>72.099999999999994</c:v>
                </c:pt>
                <c:pt idx="63">
                  <c:v>48.4</c:v>
                </c:pt>
                <c:pt idx="64">
                  <c:v>76.599999999999994</c:v>
                </c:pt>
                <c:pt idx="65">
                  <c:v>95.5</c:v>
                </c:pt>
                <c:pt idx="66">
                  <c:v>108.9</c:v>
                </c:pt>
                <c:pt idx="67">
                  <c:v>105.3</c:v>
                </c:pt>
                <c:pt idx="68">
                  <c:v>105.5</c:v>
                </c:pt>
                <c:pt idx="69" formatCode="#,##0.0">
                  <c:v>105</c:v>
                </c:pt>
                <c:pt idx="70">
                  <c:v>98.7</c:v>
                </c:pt>
                <c:pt idx="71">
                  <c:v>104.5</c:v>
                </c:pt>
                <c:pt idx="72">
                  <c:v>96.3</c:v>
                </c:pt>
                <c:pt idx="73" formatCode="#,##0.0">
                  <c:v>97</c:v>
                </c:pt>
                <c:pt idx="74">
                  <c:v>102.4</c:v>
                </c:pt>
                <c:pt idx="75">
                  <c:v>102.5</c:v>
                </c:pt>
                <c:pt idx="76" formatCode="#,##0.0">
                  <c:v>100</c:v>
                </c:pt>
                <c:pt idx="77">
                  <c:v>102.3</c:v>
                </c:pt>
                <c:pt idx="78">
                  <c:v>101.1</c:v>
                </c:pt>
                <c:pt idx="79">
                  <c:v>99.8</c:v>
                </c:pt>
                <c:pt idx="80">
                  <c:v>99.6</c:v>
                </c:pt>
                <c:pt idx="81">
                  <c:v>99.4</c:v>
                </c:pt>
                <c:pt idx="82">
                  <c:v>99.3</c:v>
                </c:pt>
                <c:pt idx="83">
                  <c:v>100.3</c:v>
                </c:pt>
                <c:pt idx="84">
                  <c:v>99.6</c:v>
                </c:pt>
                <c:pt idx="85" formatCode="#,##0.0">
                  <c:v>99</c:v>
                </c:pt>
                <c:pt idx="86">
                  <c:v>96.1</c:v>
                </c:pt>
                <c:pt idx="87">
                  <c:v>95.3</c:v>
                </c:pt>
                <c:pt idx="88">
                  <c:v>98.8</c:v>
                </c:pt>
                <c:pt idx="89">
                  <c:v>98.4</c:v>
                </c:pt>
                <c:pt idx="90">
                  <c:v>98.2</c:v>
                </c:pt>
                <c:pt idx="91">
                  <c:v>103.1</c:v>
                </c:pt>
                <c:pt idx="92">
                  <c:v>105.9</c:v>
                </c:pt>
                <c:pt idx="93">
                  <c:v>102.9</c:v>
                </c:pt>
                <c:pt idx="94">
                  <c:v>105.5</c:v>
                </c:pt>
                <c:pt idx="95" formatCode="#,##0.0">
                  <c:v>108</c:v>
                </c:pt>
                <c:pt idx="96">
                  <c:v>106.5</c:v>
                </c:pt>
                <c:pt idx="97">
                  <c:v>106.7</c:v>
                </c:pt>
                <c:pt idx="98">
                  <c:v>109.4</c:v>
                </c:pt>
                <c:pt idx="99">
                  <c:v>106.3</c:v>
                </c:pt>
                <c:pt idx="100">
                  <c:v>110.7</c:v>
                </c:pt>
                <c:pt idx="101">
                  <c:v>110.3</c:v>
                </c:pt>
                <c:pt idx="102">
                  <c:v>110.6</c:v>
                </c:pt>
                <c:pt idx="103" formatCode="#,##0.0">
                  <c:v>111</c:v>
                </c:pt>
                <c:pt idx="104">
                  <c:v>109.5</c:v>
                </c:pt>
                <c:pt idx="105">
                  <c:v>112.1</c:v>
                </c:pt>
                <c:pt idx="106">
                  <c:v>110.8</c:v>
                </c:pt>
                <c:pt idx="107">
                  <c:v>108.9</c:v>
                </c:pt>
                <c:pt idx="108">
                  <c:v>110.4</c:v>
                </c:pt>
                <c:pt idx="109">
                  <c:v>112.3</c:v>
                </c:pt>
                <c:pt idx="110">
                  <c:v>107.9</c:v>
                </c:pt>
                <c:pt idx="111">
                  <c:v>111.3</c:v>
                </c:pt>
                <c:pt idx="112">
                  <c:v>108.5</c:v>
                </c:pt>
                <c:pt idx="113">
                  <c:v>107.3</c:v>
                </c:pt>
                <c:pt idx="114">
                  <c:v>108.3</c:v>
                </c:pt>
                <c:pt idx="115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2-4293-A07E-698F98624E80}"/>
            </c:ext>
          </c:extLst>
        </c:ser>
        <c:ser>
          <c:idx val="2"/>
          <c:order val="2"/>
          <c:tx>
            <c:strRef>
              <c:f>'Figure 2'!$A$15</c:f>
              <c:strCache>
                <c:ptCount val="1"/>
                <c:pt idx="0">
                  <c:v>Wholesale trade,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3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2'!$B$12:$DN$12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2'!$B$15:$DN$15</c:f>
              <c:numCache>
                <c:formatCode>#,##0.##########</c:formatCode>
                <c:ptCount val="117"/>
                <c:pt idx="0">
                  <c:v>88.2</c:v>
                </c:pt>
                <c:pt idx="1">
                  <c:v>88.2</c:v>
                </c:pt>
                <c:pt idx="2">
                  <c:v>88.2</c:v>
                </c:pt>
                <c:pt idx="3">
                  <c:v>88.5</c:v>
                </c:pt>
                <c:pt idx="4">
                  <c:v>87.6</c:v>
                </c:pt>
                <c:pt idx="5">
                  <c:v>88.1</c:v>
                </c:pt>
                <c:pt idx="6">
                  <c:v>88.5</c:v>
                </c:pt>
                <c:pt idx="7">
                  <c:v>87.6</c:v>
                </c:pt>
                <c:pt idx="8">
                  <c:v>88.1</c:v>
                </c:pt>
                <c:pt idx="9">
                  <c:v>87.4</c:v>
                </c:pt>
                <c:pt idx="10">
                  <c:v>87.8</c:v>
                </c:pt>
                <c:pt idx="11" formatCode="#,##0.0">
                  <c:v>90</c:v>
                </c:pt>
                <c:pt idx="12">
                  <c:v>88.6</c:v>
                </c:pt>
                <c:pt idx="13">
                  <c:v>89.5</c:v>
                </c:pt>
                <c:pt idx="14">
                  <c:v>88.9</c:v>
                </c:pt>
                <c:pt idx="15">
                  <c:v>89.2</c:v>
                </c:pt>
                <c:pt idx="16">
                  <c:v>89.2</c:v>
                </c:pt>
                <c:pt idx="17" formatCode="#,##0.0">
                  <c:v>88</c:v>
                </c:pt>
                <c:pt idx="18">
                  <c:v>88.5</c:v>
                </c:pt>
                <c:pt idx="19">
                  <c:v>89.1</c:v>
                </c:pt>
                <c:pt idx="20">
                  <c:v>88.7</c:v>
                </c:pt>
                <c:pt idx="21">
                  <c:v>89.9</c:v>
                </c:pt>
                <c:pt idx="22">
                  <c:v>91.4</c:v>
                </c:pt>
                <c:pt idx="23">
                  <c:v>91.2</c:v>
                </c:pt>
                <c:pt idx="24">
                  <c:v>90.7</c:v>
                </c:pt>
                <c:pt idx="25">
                  <c:v>92.6</c:v>
                </c:pt>
                <c:pt idx="26">
                  <c:v>93.7</c:v>
                </c:pt>
                <c:pt idx="27">
                  <c:v>92.5</c:v>
                </c:pt>
                <c:pt idx="28" formatCode="#,##0.0">
                  <c:v>94</c:v>
                </c:pt>
                <c:pt idx="29">
                  <c:v>93.7</c:v>
                </c:pt>
                <c:pt idx="30">
                  <c:v>94.3</c:v>
                </c:pt>
                <c:pt idx="31">
                  <c:v>94.6</c:v>
                </c:pt>
                <c:pt idx="32">
                  <c:v>94.2</c:v>
                </c:pt>
                <c:pt idx="33">
                  <c:v>93.7</c:v>
                </c:pt>
                <c:pt idx="34">
                  <c:v>95.1</c:v>
                </c:pt>
                <c:pt idx="35">
                  <c:v>95.4</c:v>
                </c:pt>
                <c:pt idx="36">
                  <c:v>94.4</c:v>
                </c:pt>
                <c:pt idx="37">
                  <c:v>94.3</c:v>
                </c:pt>
                <c:pt idx="38" formatCode="#,##0.0">
                  <c:v>94</c:v>
                </c:pt>
                <c:pt idx="39">
                  <c:v>94.8</c:v>
                </c:pt>
                <c:pt idx="40" formatCode="#,##0.0">
                  <c:v>96</c:v>
                </c:pt>
                <c:pt idx="41">
                  <c:v>95.4</c:v>
                </c:pt>
                <c:pt idx="42">
                  <c:v>94.9</c:v>
                </c:pt>
                <c:pt idx="43">
                  <c:v>95.4</c:v>
                </c:pt>
                <c:pt idx="44">
                  <c:v>95.4</c:v>
                </c:pt>
                <c:pt idx="45">
                  <c:v>96.6</c:v>
                </c:pt>
                <c:pt idx="46">
                  <c:v>96.6</c:v>
                </c:pt>
                <c:pt idx="47" formatCode="#,##0.0">
                  <c:v>96</c:v>
                </c:pt>
                <c:pt idx="48">
                  <c:v>97.2</c:v>
                </c:pt>
                <c:pt idx="49">
                  <c:v>96.6</c:v>
                </c:pt>
                <c:pt idx="50">
                  <c:v>96.3</c:v>
                </c:pt>
                <c:pt idx="51">
                  <c:v>97.3</c:v>
                </c:pt>
                <c:pt idx="52">
                  <c:v>96.4</c:v>
                </c:pt>
                <c:pt idx="53">
                  <c:v>96.9</c:v>
                </c:pt>
                <c:pt idx="54">
                  <c:v>97.1</c:v>
                </c:pt>
                <c:pt idx="55">
                  <c:v>97.4</c:v>
                </c:pt>
                <c:pt idx="56">
                  <c:v>97.3</c:v>
                </c:pt>
                <c:pt idx="57">
                  <c:v>97.6</c:v>
                </c:pt>
                <c:pt idx="58">
                  <c:v>97.6</c:v>
                </c:pt>
                <c:pt idx="59">
                  <c:v>97.8</c:v>
                </c:pt>
                <c:pt idx="60">
                  <c:v>99.1</c:v>
                </c:pt>
                <c:pt idx="61">
                  <c:v>99.7</c:v>
                </c:pt>
                <c:pt idx="62">
                  <c:v>94.1</c:v>
                </c:pt>
                <c:pt idx="63">
                  <c:v>82.7</c:v>
                </c:pt>
                <c:pt idx="64">
                  <c:v>89.2</c:v>
                </c:pt>
                <c:pt idx="65">
                  <c:v>95.5</c:v>
                </c:pt>
                <c:pt idx="66">
                  <c:v>96.7</c:v>
                </c:pt>
                <c:pt idx="67">
                  <c:v>96.5</c:v>
                </c:pt>
                <c:pt idx="68">
                  <c:v>97.4</c:v>
                </c:pt>
                <c:pt idx="69">
                  <c:v>97.5</c:v>
                </c:pt>
                <c:pt idx="70">
                  <c:v>96.5</c:v>
                </c:pt>
                <c:pt idx="71">
                  <c:v>99.4</c:v>
                </c:pt>
                <c:pt idx="72">
                  <c:v>96.5</c:v>
                </c:pt>
                <c:pt idx="73">
                  <c:v>96.8</c:v>
                </c:pt>
                <c:pt idx="74">
                  <c:v>100.1</c:v>
                </c:pt>
                <c:pt idx="75">
                  <c:v>99.6</c:v>
                </c:pt>
                <c:pt idx="76" formatCode="#,##0.0">
                  <c:v>99</c:v>
                </c:pt>
                <c:pt idx="77">
                  <c:v>100.8</c:v>
                </c:pt>
                <c:pt idx="78">
                  <c:v>100.6</c:v>
                </c:pt>
                <c:pt idx="79">
                  <c:v>99.7</c:v>
                </c:pt>
                <c:pt idx="80">
                  <c:v>100.5</c:v>
                </c:pt>
                <c:pt idx="81" formatCode="#,##0.0">
                  <c:v>101</c:v>
                </c:pt>
                <c:pt idx="82">
                  <c:v>101.8</c:v>
                </c:pt>
                <c:pt idx="83">
                  <c:v>103.7</c:v>
                </c:pt>
                <c:pt idx="84">
                  <c:v>102.9</c:v>
                </c:pt>
                <c:pt idx="85">
                  <c:v>102.6</c:v>
                </c:pt>
                <c:pt idx="86">
                  <c:v>103.2</c:v>
                </c:pt>
                <c:pt idx="87">
                  <c:v>101.4</c:v>
                </c:pt>
                <c:pt idx="88">
                  <c:v>100.6</c:v>
                </c:pt>
                <c:pt idx="89" formatCode="#,##0.0">
                  <c:v>101</c:v>
                </c:pt>
                <c:pt idx="90">
                  <c:v>99.8</c:v>
                </c:pt>
                <c:pt idx="91">
                  <c:v>101.1</c:v>
                </c:pt>
                <c:pt idx="92">
                  <c:v>100.6</c:v>
                </c:pt>
                <c:pt idx="93">
                  <c:v>99.4</c:v>
                </c:pt>
                <c:pt idx="94">
                  <c:v>100.9</c:v>
                </c:pt>
                <c:pt idx="95">
                  <c:v>98.2</c:v>
                </c:pt>
                <c:pt idx="96">
                  <c:v>99.1</c:v>
                </c:pt>
                <c:pt idx="97">
                  <c:v>97.4</c:v>
                </c:pt>
                <c:pt idx="98">
                  <c:v>97.1</c:v>
                </c:pt>
                <c:pt idx="99">
                  <c:v>95.1</c:v>
                </c:pt>
                <c:pt idx="100">
                  <c:v>96.8</c:v>
                </c:pt>
                <c:pt idx="101">
                  <c:v>96.5</c:v>
                </c:pt>
                <c:pt idx="102">
                  <c:v>95.8</c:v>
                </c:pt>
                <c:pt idx="103">
                  <c:v>96.3</c:v>
                </c:pt>
                <c:pt idx="104">
                  <c:v>95.6</c:v>
                </c:pt>
                <c:pt idx="105">
                  <c:v>96.3</c:v>
                </c:pt>
                <c:pt idx="106">
                  <c:v>95.7</c:v>
                </c:pt>
                <c:pt idx="107">
                  <c:v>96.3</c:v>
                </c:pt>
                <c:pt idx="108">
                  <c:v>96.4</c:v>
                </c:pt>
                <c:pt idx="109">
                  <c:v>97.5</c:v>
                </c:pt>
                <c:pt idx="110">
                  <c:v>94.6</c:v>
                </c:pt>
                <c:pt idx="111">
                  <c:v>97.7</c:v>
                </c:pt>
                <c:pt idx="112">
                  <c:v>95.8</c:v>
                </c:pt>
                <c:pt idx="113">
                  <c:v>95.4</c:v>
                </c:pt>
                <c:pt idx="114">
                  <c:v>96.2</c:v>
                </c:pt>
                <c:pt idx="115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2-4293-A07E-698F98624E80}"/>
            </c:ext>
          </c:extLst>
        </c:ser>
        <c:ser>
          <c:idx val="3"/>
          <c:order val="3"/>
          <c:tx>
            <c:strRef>
              <c:f>'Figure 2'!$A$16</c:f>
              <c:strCache>
                <c:ptCount val="1"/>
                <c:pt idx="0">
                  <c:v>Retail trade</c:v>
                </c:pt>
              </c:strCache>
            </c:strRef>
          </c:tx>
          <c:spPr>
            <a:ln w="158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</c:spPr>
          </c:marker>
          <c:cat>
            <c:strRef>
              <c:f>'Figure 2'!$B$12:$DN$12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2'!$B$16:$DN$16</c:f>
              <c:numCache>
                <c:formatCode>#,##0.##########</c:formatCode>
                <c:ptCount val="117"/>
                <c:pt idx="0">
                  <c:v>86.3</c:v>
                </c:pt>
                <c:pt idx="1">
                  <c:v>86.3</c:v>
                </c:pt>
                <c:pt idx="2">
                  <c:v>86.3</c:v>
                </c:pt>
                <c:pt idx="3">
                  <c:v>86.7</c:v>
                </c:pt>
                <c:pt idx="4" formatCode="#,##0.0">
                  <c:v>87</c:v>
                </c:pt>
                <c:pt idx="5" formatCode="#,##0.0">
                  <c:v>87</c:v>
                </c:pt>
                <c:pt idx="6">
                  <c:v>87.5</c:v>
                </c:pt>
                <c:pt idx="7">
                  <c:v>87.1</c:v>
                </c:pt>
                <c:pt idx="8">
                  <c:v>87.2</c:v>
                </c:pt>
                <c:pt idx="9">
                  <c:v>87.3</c:v>
                </c:pt>
                <c:pt idx="10">
                  <c:v>86.6</c:v>
                </c:pt>
                <c:pt idx="11">
                  <c:v>88.4</c:v>
                </c:pt>
                <c:pt idx="12" formatCode="#,##0.0">
                  <c:v>88</c:v>
                </c:pt>
                <c:pt idx="13">
                  <c:v>88.2</c:v>
                </c:pt>
                <c:pt idx="14">
                  <c:v>87.8</c:v>
                </c:pt>
                <c:pt idx="15">
                  <c:v>88.1</c:v>
                </c:pt>
                <c:pt idx="16">
                  <c:v>88.3</c:v>
                </c:pt>
                <c:pt idx="17">
                  <c:v>88.1</c:v>
                </c:pt>
                <c:pt idx="18">
                  <c:v>88.7</c:v>
                </c:pt>
                <c:pt idx="19">
                  <c:v>88.7</c:v>
                </c:pt>
                <c:pt idx="20">
                  <c:v>88.6</c:v>
                </c:pt>
                <c:pt idx="21">
                  <c:v>89.9</c:v>
                </c:pt>
                <c:pt idx="22" formatCode="#,##0.0">
                  <c:v>89</c:v>
                </c:pt>
                <c:pt idx="23">
                  <c:v>89.6</c:v>
                </c:pt>
                <c:pt idx="24">
                  <c:v>89.8</c:v>
                </c:pt>
                <c:pt idx="25">
                  <c:v>89.8</c:v>
                </c:pt>
                <c:pt idx="26">
                  <c:v>90.7</c:v>
                </c:pt>
                <c:pt idx="27">
                  <c:v>90.4</c:v>
                </c:pt>
                <c:pt idx="28">
                  <c:v>90.9</c:v>
                </c:pt>
                <c:pt idx="29">
                  <c:v>91.1</c:v>
                </c:pt>
                <c:pt idx="30">
                  <c:v>91.4</c:v>
                </c:pt>
                <c:pt idx="31">
                  <c:v>90.9</c:v>
                </c:pt>
                <c:pt idx="32">
                  <c:v>92.2</c:v>
                </c:pt>
                <c:pt idx="33">
                  <c:v>90.9</c:v>
                </c:pt>
                <c:pt idx="34">
                  <c:v>92.3</c:v>
                </c:pt>
                <c:pt idx="35">
                  <c:v>92.8</c:v>
                </c:pt>
                <c:pt idx="36" formatCode="#,##0.0">
                  <c:v>92</c:v>
                </c:pt>
                <c:pt idx="37">
                  <c:v>91.9</c:v>
                </c:pt>
                <c:pt idx="38">
                  <c:v>92.5</c:v>
                </c:pt>
                <c:pt idx="39">
                  <c:v>92.9</c:v>
                </c:pt>
                <c:pt idx="40">
                  <c:v>93.2</c:v>
                </c:pt>
                <c:pt idx="41">
                  <c:v>92.9</c:v>
                </c:pt>
                <c:pt idx="42" formatCode="#,##0.0">
                  <c:v>93</c:v>
                </c:pt>
                <c:pt idx="43">
                  <c:v>93.1</c:v>
                </c:pt>
                <c:pt idx="44">
                  <c:v>93.2</c:v>
                </c:pt>
                <c:pt idx="45">
                  <c:v>93.6</c:v>
                </c:pt>
                <c:pt idx="46">
                  <c:v>93.9</c:v>
                </c:pt>
                <c:pt idx="47">
                  <c:v>93.9</c:v>
                </c:pt>
                <c:pt idx="48">
                  <c:v>94.5</c:v>
                </c:pt>
                <c:pt idx="49">
                  <c:v>94.6</c:v>
                </c:pt>
                <c:pt idx="50">
                  <c:v>94.8</c:v>
                </c:pt>
                <c:pt idx="51">
                  <c:v>95.5</c:v>
                </c:pt>
                <c:pt idx="52">
                  <c:v>94.4</c:v>
                </c:pt>
                <c:pt idx="53">
                  <c:v>95.7</c:v>
                </c:pt>
                <c:pt idx="54">
                  <c:v>95.6</c:v>
                </c:pt>
                <c:pt idx="55">
                  <c:v>95.7</c:v>
                </c:pt>
                <c:pt idx="56">
                  <c:v>95.9</c:v>
                </c:pt>
                <c:pt idx="57">
                  <c:v>95.8</c:v>
                </c:pt>
                <c:pt idx="58">
                  <c:v>96.1</c:v>
                </c:pt>
                <c:pt idx="59">
                  <c:v>96.7</c:v>
                </c:pt>
                <c:pt idx="60">
                  <c:v>97.2</c:v>
                </c:pt>
                <c:pt idx="61">
                  <c:v>97.5</c:v>
                </c:pt>
                <c:pt idx="62">
                  <c:v>87.7</c:v>
                </c:pt>
                <c:pt idx="63">
                  <c:v>78.400000000000006</c:v>
                </c:pt>
                <c:pt idx="64">
                  <c:v>91.9</c:v>
                </c:pt>
                <c:pt idx="65">
                  <c:v>96.7</c:v>
                </c:pt>
                <c:pt idx="66">
                  <c:v>96.7</c:v>
                </c:pt>
                <c:pt idx="67">
                  <c:v>99.5</c:v>
                </c:pt>
                <c:pt idx="68">
                  <c:v>98.3</c:v>
                </c:pt>
                <c:pt idx="69">
                  <c:v>99.6</c:v>
                </c:pt>
                <c:pt idx="70">
                  <c:v>94.2</c:v>
                </c:pt>
                <c:pt idx="71">
                  <c:v>97.8</c:v>
                </c:pt>
                <c:pt idx="72">
                  <c:v>92.9</c:v>
                </c:pt>
                <c:pt idx="73">
                  <c:v>96.1</c:v>
                </c:pt>
                <c:pt idx="74">
                  <c:v>99.4</c:v>
                </c:pt>
                <c:pt idx="75">
                  <c:v>95.7</c:v>
                </c:pt>
                <c:pt idx="76">
                  <c:v>100.6</c:v>
                </c:pt>
                <c:pt idx="77">
                  <c:v>102.8</c:v>
                </c:pt>
                <c:pt idx="78">
                  <c:v>101.2</c:v>
                </c:pt>
                <c:pt idx="79">
                  <c:v>101.8</c:v>
                </c:pt>
                <c:pt idx="80">
                  <c:v>101.5</c:v>
                </c:pt>
                <c:pt idx="81">
                  <c:v>102.8</c:v>
                </c:pt>
                <c:pt idx="82" formatCode="#,##0.0">
                  <c:v>103</c:v>
                </c:pt>
                <c:pt idx="83">
                  <c:v>102.3</c:v>
                </c:pt>
                <c:pt idx="84" formatCode="#,##0.0">
                  <c:v>102</c:v>
                </c:pt>
                <c:pt idx="85">
                  <c:v>102.8</c:v>
                </c:pt>
                <c:pt idx="86">
                  <c:v>103.1</c:v>
                </c:pt>
                <c:pt idx="87">
                  <c:v>102.4</c:v>
                </c:pt>
                <c:pt idx="88">
                  <c:v>102.6</c:v>
                </c:pt>
                <c:pt idx="89">
                  <c:v>101.3</c:v>
                </c:pt>
                <c:pt idx="90" formatCode="#,##0.0">
                  <c:v>101</c:v>
                </c:pt>
                <c:pt idx="91">
                  <c:v>101.2</c:v>
                </c:pt>
                <c:pt idx="92" formatCode="#,##0.0">
                  <c:v>102</c:v>
                </c:pt>
                <c:pt idx="93">
                  <c:v>100.4</c:v>
                </c:pt>
                <c:pt idx="94">
                  <c:v>100.6</c:v>
                </c:pt>
                <c:pt idx="95" formatCode="#,##0.0">
                  <c:v>100</c:v>
                </c:pt>
                <c:pt idx="96">
                  <c:v>100.4</c:v>
                </c:pt>
                <c:pt idx="97" formatCode="#,##0.0">
                  <c:v>100</c:v>
                </c:pt>
                <c:pt idx="98">
                  <c:v>99.4</c:v>
                </c:pt>
                <c:pt idx="99">
                  <c:v>99.2</c:v>
                </c:pt>
                <c:pt idx="100" formatCode="#,##0.0">
                  <c:v>100</c:v>
                </c:pt>
                <c:pt idx="101">
                  <c:v>100.1</c:v>
                </c:pt>
                <c:pt idx="102">
                  <c:v>99.8</c:v>
                </c:pt>
                <c:pt idx="103" formatCode="#,##0.0">
                  <c:v>99</c:v>
                </c:pt>
                <c:pt idx="104">
                  <c:v>98.9</c:v>
                </c:pt>
                <c:pt idx="105">
                  <c:v>99.5</c:v>
                </c:pt>
                <c:pt idx="106">
                  <c:v>99.9</c:v>
                </c:pt>
                <c:pt idx="107">
                  <c:v>99.5</c:v>
                </c:pt>
                <c:pt idx="108">
                  <c:v>99.7</c:v>
                </c:pt>
                <c:pt idx="109" formatCode="#,##0.0">
                  <c:v>100</c:v>
                </c:pt>
                <c:pt idx="110">
                  <c:v>100.2</c:v>
                </c:pt>
                <c:pt idx="111">
                  <c:v>100.3</c:v>
                </c:pt>
                <c:pt idx="112">
                  <c:v>100.4</c:v>
                </c:pt>
                <c:pt idx="113">
                  <c:v>99.9</c:v>
                </c:pt>
                <c:pt idx="114">
                  <c:v>100.3</c:v>
                </c:pt>
                <c:pt idx="115">
                  <c:v>101.2</c:v>
                </c:pt>
                <c:pt idx="116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82-4293-A07E-698F98624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24400"/>
        <c:axId val="257724792"/>
      </c:lineChart>
      <c:catAx>
        <c:axId val="25772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72479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7724792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7724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3691837295909088"/>
          <c:w val="0.9"/>
          <c:h val="4.5640669497410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Retail trade volume according to main product groups, monthly data, seasonally and calendar adjusted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/>
              <a:t>(2021=100)</a:t>
            </a:r>
          </a:p>
        </c:rich>
      </c:tx>
      <c:layout>
        <c:manualLayout>
          <c:xMode val="edge"/>
          <c:yMode val="edge"/>
          <c:x val="5.3333333333333332E-3"/>
          <c:y val="7.5230994695918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251513069391902E-2"/>
          <c:y val="0.1499782308333307"/>
          <c:w val="0.91522694066451327"/>
          <c:h val="0.6507861152508188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3'!$A$13</c:f>
              <c:strCache>
                <c:ptCount val="1"/>
                <c:pt idx="0">
                  <c:v>Retail trade total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3'!$B$12:$DN$12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3'!$B$13:$DN$13</c:f>
              <c:numCache>
                <c:formatCode>#,##0.##########</c:formatCode>
                <c:ptCount val="117"/>
                <c:pt idx="0">
                  <c:v>86.3</c:v>
                </c:pt>
                <c:pt idx="1">
                  <c:v>86.3</c:v>
                </c:pt>
                <c:pt idx="2">
                  <c:v>86.3</c:v>
                </c:pt>
                <c:pt idx="3">
                  <c:v>86.7</c:v>
                </c:pt>
                <c:pt idx="4" formatCode="#,##0.0">
                  <c:v>87</c:v>
                </c:pt>
                <c:pt idx="5" formatCode="#,##0.0">
                  <c:v>87</c:v>
                </c:pt>
                <c:pt idx="6">
                  <c:v>87.5</c:v>
                </c:pt>
                <c:pt idx="7">
                  <c:v>87.1</c:v>
                </c:pt>
                <c:pt idx="8">
                  <c:v>87.2</c:v>
                </c:pt>
                <c:pt idx="9">
                  <c:v>87.3</c:v>
                </c:pt>
                <c:pt idx="10">
                  <c:v>86.6</c:v>
                </c:pt>
                <c:pt idx="11">
                  <c:v>88.4</c:v>
                </c:pt>
                <c:pt idx="12" formatCode="#,##0.0">
                  <c:v>88</c:v>
                </c:pt>
                <c:pt idx="13">
                  <c:v>88.2</c:v>
                </c:pt>
                <c:pt idx="14">
                  <c:v>87.8</c:v>
                </c:pt>
                <c:pt idx="15">
                  <c:v>88.1</c:v>
                </c:pt>
                <c:pt idx="16">
                  <c:v>88.3</c:v>
                </c:pt>
                <c:pt idx="17">
                  <c:v>88.1</c:v>
                </c:pt>
                <c:pt idx="18">
                  <c:v>88.7</c:v>
                </c:pt>
                <c:pt idx="19">
                  <c:v>88.7</c:v>
                </c:pt>
                <c:pt idx="20">
                  <c:v>88.6</c:v>
                </c:pt>
                <c:pt idx="21">
                  <c:v>89.9</c:v>
                </c:pt>
                <c:pt idx="22" formatCode="#,##0.0">
                  <c:v>89</c:v>
                </c:pt>
                <c:pt idx="23">
                  <c:v>89.6</c:v>
                </c:pt>
                <c:pt idx="24">
                  <c:v>89.8</c:v>
                </c:pt>
                <c:pt idx="25">
                  <c:v>89.8</c:v>
                </c:pt>
                <c:pt idx="26">
                  <c:v>90.7</c:v>
                </c:pt>
                <c:pt idx="27">
                  <c:v>90.4</c:v>
                </c:pt>
                <c:pt idx="28">
                  <c:v>90.9</c:v>
                </c:pt>
                <c:pt idx="29">
                  <c:v>91.1</c:v>
                </c:pt>
                <c:pt idx="30">
                  <c:v>91.4</c:v>
                </c:pt>
                <c:pt idx="31">
                  <c:v>90.9</c:v>
                </c:pt>
                <c:pt idx="32">
                  <c:v>92.2</c:v>
                </c:pt>
                <c:pt idx="33">
                  <c:v>90.9</c:v>
                </c:pt>
                <c:pt idx="34">
                  <c:v>92.3</c:v>
                </c:pt>
                <c:pt idx="35">
                  <c:v>92.8</c:v>
                </c:pt>
                <c:pt idx="36" formatCode="#,##0.0">
                  <c:v>92</c:v>
                </c:pt>
                <c:pt idx="37">
                  <c:v>91.9</c:v>
                </c:pt>
                <c:pt idx="38">
                  <c:v>92.5</c:v>
                </c:pt>
                <c:pt idx="39">
                  <c:v>92.9</c:v>
                </c:pt>
                <c:pt idx="40">
                  <c:v>93.2</c:v>
                </c:pt>
                <c:pt idx="41">
                  <c:v>92.9</c:v>
                </c:pt>
                <c:pt idx="42" formatCode="#,##0.0">
                  <c:v>93</c:v>
                </c:pt>
                <c:pt idx="43">
                  <c:v>93.1</c:v>
                </c:pt>
                <c:pt idx="44">
                  <c:v>93.2</c:v>
                </c:pt>
                <c:pt idx="45">
                  <c:v>93.6</c:v>
                </c:pt>
                <c:pt idx="46">
                  <c:v>93.9</c:v>
                </c:pt>
                <c:pt idx="47">
                  <c:v>93.9</c:v>
                </c:pt>
                <c:pt idx="48">
                  <c:v>94.5</c:v>
                </c:pt>
                <c:pt idx="49">
                  <c:v>94.6</c:v>
                </c:pt>
                <c:pt idx="50">
                  <c:v>94.8</c:v>
                </c:pt>
                <c:pt idx="51">
                  <c:v>95.5</c:v>
                </c:pt>
                <c:pt idx="52">
                  <c:v>94.4</c:v>
                </c:pt>
                <c:pt idx="53">
                  <c:v>95.7</c:v>
                </c:pt>
                <c:pt idx="54">
                  <c:v>95.6</c:v>
                </c:pt>
                <c:pt idx="55">
                  <c:v>95.7</c:v>
                </c:pt>
                <c:pt idx="56">
                  <c:v>95.9</c:v>
                </c:pt>
                <c:pt idx="57">
                  <c:v>95.8</c:v>
                </c:pt>
                <c:pt idx="58">
                  <c:v>96.1</c:v>
                </c:pt>
                <c:pt idx="59">
                  <c:v>96.7</c:v>
                </c:pt>
                <c:pt idx="60">
                  <c:v>97.2</c:v>
                </c:pt>
                <c:pt idx="61">
                  <c:v>97.5</c:v>
                </c:pt>
                <c:pt idx="62">
                  <c:v>87.7</c:v>
                </c:pt>
                <c:pt idx="63">
                  <c:v>78.400000000000006</c:v>
                </c:pt>
                <c:pt idx="64">
                  <c:v>91.9</c:v>
                </c:pt>
                <c:pt idx="65">
                  <c:v>96.7</c:v>
                </c:pt>
                <c:pt idx="66">
                  <c:v>96.7</c:v>
                </c:pt>
                <c:pt idx="67">
                  <c:v>99.5</c:v>
                </c:pt>
                <c:pt idx="68">
                  <c:v>98.3</c:v>
                </c:pt>
                <c:pt idx="69">
                  <c:v>99.6</c:v>
                </c:pt>
                <c:pt idx="70">
                  <c:v>94.2</c:v>
                </c:pt>
                <c:pt idx="71">
                  <c:v>97.8</c:v>
                </c:pt>
                <c:pt idx="72">
                  <c:v>92.9</c:v>
                </c:pt>
                <c:pt idx="73">
                  <c:v>96.1</c:v>
                </c:pt>
                <c:pt idx="74">
                  <c:v>99.4</c:v>
                </c:pt>
                <c:pt idx="75">
                  <c:v>95.7</c:v>
                </c:pt>
                <c:pt idx="76">
                  <c:v>100.6</c:v>
                </c:pt>
                <c:pt idx="77">
                  <c:v>102.8</c:v>
                </c:pt>
                <c:pt idx="78">
                  <c:v>101.2</c:v>
                </c:pt>
                <c:pt idx="79">
                  <c:v>101.8</c:v>
                </c:pt>
                <c:pt idx="80">
                  <c:v>101.5</c:v>
                </c:pt>
                <c:pt idx="81">
                  <c:v>102.8</c:v>
                </c:pt>
                <c:pt idx="82" formatCode="#,##0.0">
                  <c:v>103</c:v>
                </c:pt>
                <c:pt idx="83">
                  <c:v>102.3</c:v>
                </c:pt>
                <c:pt idx="84" formatCode="#,##0.0">
                  <c:v>102</c:v>
                </c:pt>
                <c:pt idx="85">
                  <c:v>102.8</c:v>
                </c:pt>
                <c:pt idx="86">
                  <c:v>103.1</c:v>
                </c:pt>
                <c:pt idx="87">
                  <c:v>102.4</c:v>
                </c:pt>
                <c:pt idx="88">
                  <c:v>102.6</c:v>
                </c:pt>
                <c:pt idx="89">
                  <c:v>101.3</c:v>
                </c:pt>
                <c:pt idx="90" formatCode="#,##0.0">
                  <c:v>101</c:v>
                </c:pt>
                <c:pt idx="91">
                  <c:v>101.2</c:v>
                </c:pt>
                <c:pt idx="92" formatCode="#,##0.0">
                  <c:v>102</c:v>
                </c:pt>
                <c:pt idx="93">
                  <c:v>100.4</c:v>
                </c:pt>
                <c:pt idx="94">
                  <c:v>100.6</c:v>
                </c:pt>
                <c:pt idx="95" formatCode="#,##0.0">
                  <c:v>100</c:v>
                </c:pt>
                <c:pt idx="96">
                  <c:v>100.4</c:v>
                </c:pt>
                <c:pt idx="97" formatCode="#,##0.0">
                  <c:v>100</c:v>
                </c:pt>
                <c:pt idx="98">
                  <c:v>99.4</c:v>
                </c:pt>
                <c:pt idx="99">
                  <c:v>99.2</c:v>
                </c:pt>
                <c:pt idx="100" formatCode="#,##0.0">
                  <c:v>100</c:v>
                </c:pt>
                <c:pt idx="101">
                  <c:v>100.1</c:v>
                </c:pt>
                <c:pt idx="102">
                  <c:v>99.8</c:v>
                </c:pt>
                <c:pt idx="103" formatCode="#,##0.0">
                  <c:v>99</c:v>
                </c:pt>
                <c:pt idx="104">
                  <c:v>98.9</c:v>
                </c:pt>
                <c:pt idx="105">
                  <c:v>99.5</c:v>
                </c:pt>
                <c:pt idx="106">
                  <c:v>99.9</c:v>
                </c:pt>
                <c:pt idx="107">
                  <c:v>99.5</c:v>
                </c:pt>
                <c:pt idx="108">
                  <c:v>99.7</c:v>
                </c:pt>
                <c:pt idx="109" formatCode="#,##0.0">
                  <c:v>100</c:v>
                </c:pt>
                <c:pt idx="110">
                  <c:v>100.2</c:v>
                </c:pt>
                <c:pt idx="111">
                  <c:v>100.3</c:v>
                </c:pt>
                <c:pt idx="112">
                  <c:v>100.4</c:v>
                </c:pt>
                <c:pt idx="113">
                  <c:v>99.9</c:v>
                </c:pt>
                <c:pt idx="114">
                  <c:v>100.3</c:v>
                </c:pt>
                <c:pt idx="115">
                  <c:v>101.2</c:v>
                </c:pt>
                <c:pt idx="116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D-4A5E-A60C-3B7E8144F051}"/>
            </c:ext>
          </c:extLst>
        </c:ser>
        <c:ser>
          <c:idx val="1"/>
          <c:order val="1"/>
          <c:tx>
            <c:strRef>
              <c:f>'Figure 3'!$A$14</c:f>
              <c:strCache>
                <c:ptCount val="1"/>
                <c:pt idx="0">
                  <c:v>Food, beverages, tobacco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3'!$B$12:$DN$12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3'!$B$14:$DN$14</c:f>
              <c:numCache>
                <c:formatCode>#,##0.##########</c:formatCode>
                <c:ptCount val="117"/>
                <c:pt idx="0">
                  <c:v>89.9</c:v>
                </c:pt>
                <c:pt idx="1">
                  <c:v>89.7</c:v>
                </c:pt>
                <c:pt idx="2">
                  <c:v>89.2</c:v>
                </c:pt>
                <c:pt idx="3">
                  <c:v>90.3</c:v>
                </c:pt>
                <c:pt idx="4">
                  <c:v>90.5</c:v>
                </c:pt>
                <c:pt idx="5">
                  <c:v>90.3</c:v>
                </c:pt>
                <c:pt idx="6">
                  <c:v>90.9</c:v>
                </c:pt>
                <c:pt idx="7">
                  <c:v>91.5</c:v>
                </c:pt>
                <c:pt idx="8">
                  <c:v>90.5</c:v>
                </c:pt>
                <c:pt idx="9">
                  <c:v>90.5</c:v>
                </c:pt>
                <c:pt idx="10">
                  <c:v>90.1</c:v>
                </c:pt>
                <c:pt idx="11">
                  <c:v>91.6</c:v>
                </c:pt>
                <c:pt idx="12">
                  <c:v>91.7</c:v>
                </c:pt>
                <c:pt idx="13">
                  <c:v>91.5</c:v>
                </c:pt>
                <c:pt idx="14">
                  <c:v>90.5</c:v>
                </c:pt>
                <c:pt idx="15">
                  <c:v>91.3</c:v>
                </c:pt>
                <c:pt idx="16">
                  <c:v>91.6</c:v>
                </c:pt>
                <c:pt idx="17">
                  <c:v>91.5</c:v>
                </c:pt>
                <c:pt idx="18">
                  <c:v>91.9</c:v>
                </c:pt>
                <c:pt idx="19" formatCode="#,##0.0">
                  <c:v>92</c:v>
                </c:pt>
                <c:pt idx="20">
                  <c:v>92.6</c:v>
                </c:pt>
                <c:pt idx="21">
                  <c:v>92.8</c:v>
                </c:pt>
                <c:pt idx="22">
                  <c:v>92.3</c:v>
                </c:pt>
                <c:pt idx="23">
                  <c:v>91.9</c:v>
                </c:pt>
                <c:pt idx="24">
                  <c:v>93.2</c:v>
                </c:pt>
                <c:pt idx="25">
                  <c:v>92.8</c:v>
                </c:pt>
                <c:pt idx="26">
                  <c:v>92.6</c:v>
                </c:pt>
                <c:pt idx="27">
                  <c:v>93.8</c:v>
                </c:pt>
                <c:pt idx="28">
                  <c:v>93.2</c:v>
                </c:pt>
                <c:pt idx="29">
                  <c:v>93.7</c:v>
                </c:pt>
                <c:pt idx="30">
                  <c:v>93.7</c:v>
                </c:pt>
                <c:pt idx="31">
                  <c:v>93.3</c:v>
                </c:pt>
                <c:pt idx="32">
                  <c:v>94.6</c:v>
                </c:pt>
                <c:pt idx="33">
                  <c:v>93.2</c:v>
                </c:pt>
                <c:pt idx="34">
                  <c:v>94.2</c:v>
                </c:pt>
                <c:pt idx="35">
                  <c:v>94.1</c:v>
                </c:pt>
                <c:pt idx="36">
                  <c:v>93.5</c:v>
                </c:pt>
                <c:pt idx="37">
                  <c:v>94.6</c:v>
                </c:pt>
                <c:pt idx="38" formatCode="#,##0.0">
                  <c:v>95</c:v>
                </c:pt>
                <c:pt idx="39">
                  <c:v>93.9</c:v>
                </c:pt>
                <c:pt idx="40">
                  <c:v>95.9</c:v>
                </c:pt>
                <c:pt idx="41">
                  <c:v>95.4</c:v>
                </c:pt>
                <c:pt idx="42">
                  <c:v>95.3</c:v>
                </c:pt>
                <c:pt idx="43">
                  <c:v>95.4</c:v>
                </c:pt>
                <c:pt idx="44">
                  <c:v>95.5</c:v>
                </c:pt>
                <c:pt idx="45">
                  <c:v>95.5</c:v>
                </c:pt>
                <c:pt idx="46">
                  <c:v>95.2</c:v>
                </c:pt>
                <c:pt idx="47">
                  <c:v>95.7</c:v>
                </c:pt>
                <c:pt idx="48">
                  <c:v>95.4</c:v>
                </c:pt>
                <c:pt idx="49">
                  <c:v>95.4</c:v>
                </c:pt>
                <c:pt idx="50" formatCode="#,##0.0">
                  <c:v>95</c:v>
                </c:pt>
                <c:pt idx="51">
                  <c:v>96.7</c:v>
                </c:pt>
                <c:pt idx="52">
                  <c:v>95.5</c:v>
                </c:pt>
                <c:pt idx="53">
                  <c:v>97.1</c:v>
                </c:pt>
                <c:pt idx="54">
                  <c:v>96.5</c:v>
                </c:pt>
                <c:pt idx="55">
                  <c:v>96.5</c:v>
                </c:pt>
                <c:pt idx="56">
                  <c:v>96.1</c:v>
                </c:pt>
                <c:pt idx="57">
                  <c:v>96.4</c:v>
                </c:pt>
                <c:pt idx="58">
                  <c:v>96.7</c:v>
                </c:pt>
                <c:pt idx="59">
                  <c:v>96.2</c:v>
                </c:pt>
                <c:pt idx="60">
                  <c:v>96.4</c:v>
                </c:pt>
                <c:pt idx="61">
                  <c:v>98.2</c:v>
                </c:pt>
                <c:pt idx="62">
                  <c:v>102.6</c:v>
                </c:pt>
                <c:pt idx="63">
                  <c:v>97.5</c:v>
                </c:pt>
                <c:pt idx="64">
                  <c:v>99.8</c:v>
                </c:pt>
                <c:pt idx="65">
                  <c:v>97.6</c:v>
                </c:pt>
                <c:pt idx="66">
                  <c:v>97.8</c:v>
                </c:pt>
                <c:pt idx="67">
                  <c:v>99.7</c:v>
                </c:pt>
                <c:pt idx="68">
                  <c:v>98.3</c:v>
                </c:pt>
                <c:pt idx="69">
                  <c:v>100.5</c:v>
                </c:pt>
                <c:pt idx="70">
                  <c:v>98.7</c:v>
                </c:pt>
                <c:pt idx="71">
                  <c:v>101.6</c:v>
                </c:pt>
                <c:pt idx="72">
                  <c:v>100.7</c:v>
                </c:pt>
                <c:pt idx="73">
                  <c:v>100.7</c:v>
                </c:pt>
                <c:pt idx="74">
                  <c:v>101.6</c:v>
                </c:pt>
                <c:pt idx="75">
                  <c:v>101.2</c:v>
                </c:pt>
                <c:pt idx="76">
                  <c:v>100.3</c:v>
                </c:pt>
                <c:pt idx="77">
                  <c:v>99.4</c:v>
                </c:pt>
                <c:pt idx="78" formatCode="#,##0.0">
                  <c:v>99</c:v>
                </c:pt>
                <c:pt idx="79">
                  <c:v>98.5</c:v>
                </c:pt>
                <c:pt idx="80">
                  <c:v>98.8</c:v>
                </c:pt>
                <c:pt idx="81">
                  <c:v>99.5</c:v>
                </c:pt>
                <c:pt idx="82">
                  <c:v>99.7</c:v>
                </c:pt>
                <c:pt idx="83">
                  <c:v>100.5</c:v>
                </c:pt>
                <c:pt idx="84">
                  <c:v>100.5</c:v>
                </c:pt>
                <c:pt idx="85">
                  <c:v>100.2</c:v>
                </c:pt>
                <c:pt idx="86">
                  <c:v>100.3</c:v>
                </c:pt>
                <c:pt idx="87">
                  <c:v>99.1</c:v>
                </c:pt>
                <c:pt idx="88">
                  <c:v>98.1</c:v>
                </c:pt>
                <c:pt idx="89">
                  <c:v>98.2</c:v>
                </c:pt>
                <c:pt idx="90">
                  <c:v>97.8</c:v>
                </c:pt>
                <c:pt idx="91">
                  <c:v>97.6</c:v>
                </c:pt>
                <c:pt idx="92">
                  <c:v>96.9</c:v>
                </c:pt>
                <c:pt idx="93">
                  <c:v>96.3</c:v>
                </c:pt>
                <c:pt idx="94">
                  <c:v>95.9</c:v>
                </c:pt>
                <c:pt idx="95">
                  <c:v>94.4</c:v>
                </c:pt>
                <c:pt idx="96">
                  <c:v>96.1</c:v>
                </c:pt>
                <c:pt idx="97">
                  <c:v>95.7</c:v>
                </c:pt>
                <c:pt idx="98">
                  <c:v>94.6</c:v>
                </c:pt>
                <c:pt idx="99" formatCode="#,##0.0">
                  <c:v>95</c:v>
                </c:pt>
                <c:pt idx="100">
                  <c:v>95.4</c:v>
                </c:pt>
                <c:pt idx="101">
                  <c:v>95.6</c:v>
                </c:pt>
                <c:pt idx="102">
                  <c:v>95.5</c:v>
                </c:pt>
                <c:pt idx="103">
                  <c:v>95.2</c:v>
                </c:pt>
                <c:pt idx="104">
                  <c:v>95.7</c:v>
                </c:pt>
                <c:pt idx="105">
                  <c:v>95.3</c:v>
                </c:pt>
                <c:pt idx="106">
                  <c:v>95.2</c:v>
                </c:pt>
                <c:pt idx="107">
                  <c:v>94.9</c:v>
                </c:pt>
                <c:pt idx="108">
                  <c:v>95.3</c:v>
                </c:pt>
                <c:pt idx="109">
                  <c:v>95.1</c:v>
                </c:pt>
                <c:pt idx="110">
                  <c:v>95.9</c:v>
                </c:pt>
                <c:pt idx="111">
                  <c:v>94.7</c:v>
                </c:pt>
                <c:pt idx="112">
                  <c:v>96.1</c:v>
                </c:pt>
                <c:pt idx="113">
                  <c:v>95.4</c:v>
                </c:pt>
                <c:pt idx="114">
                  <c:v>95.5</c:v>
                </c:pt>
                <c:pt idx="115">
                  <c:v>96.2</c:v>
                </c:pt>
                <c:pt idx="116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D-4A5E-A60C-3B7E8144F051}"/>
            </c:ext>
          </c:extLst>
        </c:ser>
        <c:ser>
          <c:idx val="2"/>
          <c:order val="2"/>
          <c:tx>
            <c:strRef>
              <c:f>'Figure 3'!$A$15</c:f>
              <c:strCache>
                <c:ptCount val="1"/>
                <c:pt idx="0">
                  <c:v>Non-food products (except fuel)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3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3'!$B$12:$DN$12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3'!$B$15:$DN$15</c:f>
              <c:numCache>
                <c:formatCode>#,##0.##########</c:formatCode>
                <c:ptCount val="117"/>
                <c:pt idx="0">
                  <c:v>81.599999999999994</c:v>
                </c:pt>
                <c:pt idx="1">
                  <c:v>81.900000000000006</c:v>
                </c:pt>
                <c:pt idx="2">
                  <c:v>82.1</c:v>
                </c:pt>
                <c:pt idx="3">
                  <c:v>82.1</c:v>
                </c:pt>
                <c:pt idx="4">
                  <c:v>82.7</c:v>
                </c:pt>
                <c:pt idx="5" formatCode="#,##0.0">
                  <c:v>83</c:v>
                </c:pt>
                <c:pt idx="6">
                  <c:v>83.5</c:v>
                </c:pt>
                <c:pt idx="7">
                  <c:v>82.5</c:v>
                </c:pt>
                <c:pt idx="8">
                  <c:v>83.1</c:v>
                </c:pt>
                <c:pt idx="9">
                  <c:v>83.2</c:v>
                </c:pt>
                <c:pt idx="10">
                  <c:v>82.3</c:v>
                </c:pt>
                <c:pt idx="11">
                  <c:v>83.9</c:v>
                </c:pt>
                <c:pt idx="12">
                  <c:v>83.7</c:v>
                </c:pt>
                <c:pt idx="13">
                  <c:v>84.1</c:v>
                </c:pt>
                <c:pt idx="14">
                  <c:v>83.4</c:v>
                </c:pt>
                <c:pt idx="15">
                  <c:v>83.9</c:v>
                </c:pt>
                <c:pt idx="16">
                  <c:v>83.7</c:v>
                </c:pt>
                <c:pt idx="17">
                  <c:v>84.2</c:v>
                </c:pt>
                <c:pt idx="18">
                  <c:v>84.3</c:v>
                </c:pt>
                <c:pt idx="19">
                  <c:v>84.6</c:v>
                </c:pt>
                <c:pt idx="20">
                  <c:v>83.8</c:v>
                </c:pt>
                <c:pt idx="21">
                  <c:v>86.1</c:v>
                </c:pt>
                <c:pt idx="22">
                  <c:v>84.8</c:v>
                </c:pt>
                <c:pt idx="23">
                  <c:v>85.6</c:v>
                </c:pt>
                <c:pt idx="24">
                  <c:v>85.5</c:v>
                </c:pt>
                <c:pt idx="25" formatCode="#,##0.0">
                  <c:v>86</c:v>
                </c:pt>
                <c:pt idx="26">
                  <c:v>87.1</c:v>
                </c:pt>
                <c:pt idx="27">
                  <c:v>86.4</c:v>
                </c:pt>
                <c:pt idx="28">
                  <c:v>87.5</c:v>
                </c:pt>
                <c:pt idx="29">
                  <c:v>87.4</c:v>
                </c:pt>
                <c:pt idx="30">
                  <c:v>87.9</c:v>
                </c:pt>
                <c:pt idx="31">
                  <c:v>87.7</c:v>
                </c:pt>
                <c:pt idx="32">
                  <c:v>88.8</c:v>
                </c:pt>
                <c:pt idx="33">
                  <c:v>87.6</c:v>
                </c:pt>
                <c:pt idx="34">
                  <c:v>89.3</c:v>
                </c:pt>
                <c:pt idx="35">
                  <c:v>89.6</c:v>
                </c:pt>
                <c:pt idx="36" formatCode="#,##0.0">
                  <c:v>89</c:v>
                </c:pt>
                <c:pt idx="37">
                  <c:v>88.2</c:v>
                </c:pt>
                <c:pt idx="38">
                  <c:v>88.5</c:v>
                </c:pt>
                <c:pt idx="39">
                  <c:v>90.4</c:v>
                </c:pt>
                <c:pt idx="40">
                  <c:v>89.6</c:v>
                </c:pt>
                <c:pt idx="41">
                  <c:v>89.4</c:v>
                </c:pt>
                <c:pt idx="42">
                  <c:v>89.9</c:v>
                </c:pt>
                <c:pt idx="43">
                  <c:v>90.1</c:v>
                </c:pt>
                <c:pt idx="44">
                  <c:v>89.9</c:v>
                </c:pt>
                <c:pt idx="45">
                  <c:v>90.7</c:v>
                </c:pt>
                <c:pt idx="46">
                  <c:v>91.1</c:v>
                </c:pt>
                <c:pt idx="47">
                  <c:v>90.6</c:v>
                </c:pt>
                <c:pt idx="48">
                  <c:v>91.8</c:v>
                </c:pt>
                <c:pt idx="49">
                  <c:v>92.3</c:v>
                </c:pt>
                <c:pt idx="50">
                  <c:v>92.2</c:v>
                </c:pt>
                <c:pt idx="51" formatCode="#,##0.0">
                  <c:v>93</c:v>
                </c:pt>
                <c:pt idx="52">
                  <c:v>92.2</c:v>
                </c:pt>
                <c:pt idx="53">
                  <c:v>93.3</c:v>
                </c:pt>
                <c:pt idx="54">
                  <c:v>93.6</c:v>
                </c:pt>
                <c:pt idx="55">
                  <c:v>93.9</c:v>
                </c:pt>
                <c:pt idx="56">
                  <c:v>94.4</c:v>
                </c:pt>
                <c:pt idx="57" formatCode="#,##0.0">
                  <c:v>94</c:v>
                </c:pt>
                <c:pt idx="58">
                  <c:v>94.3</c:v>
                </c:pt>
                <c:pt idx="59">
                  <c:v>95.1</c:v>
                </c:pt>
                <c:pt idx="60">
                  <c:v>95.9</c:v>
                </c:pt>
                <c:pt idx="61">
                  <c:v>95.7</c:v>
                </c:pt>
                <c:pt idx="62" formatCode="#,##0.0">
                  <c:v>77</c:v>
                </c:pt>
                <c:pt idx="63">
                  <c:v>66.900000000000006</c:v>
                </c:pt>
                <c:pt idx="64">
                  <c:v>88.2</c:v>
                </c:pt>
                <c:pt idx="65">
                  <c:v>96.8</c:v>
                </c:pt>
                <c:pt idx="66">
                  <c:v>95.5</c:v>
                </c:pt>
                <c:pt idx="67">
                  <c:v>99.3</c:v>
                </c:pt>
                <c:pt idx="68">
                  <c:v>98.2</c:v>
                </c:pt>
                <c:pt idx="69">
                  <c:v>99.7</c:v>
                </c:pt>
                <c:pt idx="70" formatCode="#,##0.0">
                  <c:v>92</c:v>
                </c:pt>
                <c:pt idx="71">
                  <c:v>95.2</c:v>
                </c:pt>
                <c:pt idx="72">
                  <c:v>87.3</c:v>
                </c:pt>
                <c:pt idx="73" formatCode="#,##0.0">
                  <c:v>93</c:v>
                </c:pt>
                <c:pt idx="74">
                  <c:v>98.2</c:v>
                </c:pt>
                <c:pt idx="75">
                  <c:v>92.3</c:v>
                </c:pt>
                <c:pt idx="76">
                  <c:v>100.8</c:v>
                </c:pt>
                <c:pt idx="77">
                  <c:v>105.2</c:v>
                </c:pt>
                <c:pt idx="78">
                  <c:v>102.4</c:v>
                </c:pt>
                <c:pt idx="79">
                  <c:v>104.3</c:v>
                </c:pt>
                <c:pt idx="80">
                  <c:v>103.1</c:v>
                </c:pt>
                <c:pt idx="81" formatCode="#,##0.0">
                  <c:v>105</c:v>
                </c:pt>
                <c:pt idx="82">
                  <c:v>105.3</c:v>
                </c:pt>
                <c:pt idx="83" formatCode="#,##0.0">
                  <c:v>103</c:v>
                </c:pt>
                <c:pt idx="84">
                  <c:v>103.5</c:v>
                </c:pt>
                <c:pt idx="85">
                  <c:v>104.5</c:v>
                </c:pt>
                <c:pt idx="86">
                  <c:v>104.8</c:v>
                </c:pt>
                <c:pt idx="87">
                  <c:v>104.3</c:v>
                </c:pt>
                <c:pt idx="88">
                  <c:v>105.2</c:v>
                </c:pt>
                <c:pt idx="89">
                  <c:v>103.3</c:v>
                </c:pt>
                <c:pt idx="90">
                  <c:v>102.8</c:v>
                </c:pt>
                <c:pt idx="91">
                  <c:v>103.4</c:v>
                </c:pt>
                <c:pt idx="92">
                  <c:v>104.9</c:v>
                </c:pt>
                <c:pt idx="93">
                  <c:v>102.7</c:v>
                </c:pt>
                <c:pt idx="94">
                  <c:v>103.1</c:v>
                </c:pt>
                <c:pt idx="95">
                  <c:v>102.6</c:v>
                </c:pt>
                <c:pt idx="96">
                  <c:v>103.6</c:v>
                </c:pt>
                <c:pt idx="97" formatCode="#,##0.0">
                  <c:v>103</c:v>
                </c:pt>
                <c:pt idx="98">
                  <c:v>102.2</c:v>
                </c:pt>
                <c:pt idx="99">
                  <c:v>102.4</c:v>
                </c:pt>
                <c:pt idx="100" formatCode="#,##0.0">
                  <c:v>103</c:v>
                </c:pt>
                <c:pt idx="101">
                  <c:v>103.6</c:v>
                </c:pt>
                <c:pt idx="102">
                  <c:v>103.4</c:v>
                </c:pt>
                <c:pt idx="103">
                  <c:v>102.6</c:v>
                </c:pt>
                <c:pt idx="104">
                  <c:v>101.4</c:v>
                </c:pt>
                <c:pt idx="105">
                  <c:v>102.9</c:v>
                </c:pt>
                <c:pt idx="106">
                  <c:v>103.3</c:v>
                </c:pt>
                <c:pt idx="107">
                  <c:v>102.7</c:v>
                </c:pt>
                <c:pt idx="108">
                  <c:v>103.1</c:v>
                </c:pt>
                <c:pt idx="109">
                  <c:v>103.6</c:v>
                </c:pt>
                <c:pt idx="110">
                  <c:v>103.3</c:v>
                </c:pt>
                <c:pt idx="111">
                  <c:v>104.2</c:v>
                </c:pt>
                <c:pt idx="112">
                  <c:v>103.6</c:v>
                </c:pt>
                <c:pt idx="113">
                  <c:v>103.2</c:v>
                </c:pt>
                <c:pt idx="114" formatCode="#,##0.0">
                  <c:v>104</c:v>
                </c:pt>
                <c:pt idx="115" formatCode="#,##0.0">
                  <c:v>105</c:v>
                </c:pt>
                <c:pt idx="116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D-4A5E-A60C-3B7E8144F051}"/>
            </c:ext>
          </c:extLst>
        </c:ser>
        <c:ser>
          <c:idx val="3"/>
          <c:order val="3"/>
          <c:tx>
            <c:strRef>
              <c:f>'Figure 3'!$A$16</c:f>
              <c:strCache>
                <c:ptCount val="1"/>
                <c:pt idx="0">
                  <c:v>Automotive fuel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4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3'!$B$12:$DN$12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3'!$B$16:$DN$16</c:f>
              <c:numCache>
                <c:formatCode>#,##0.##########</c:formatCode>
                <c:ptCount val="117"/>
                <c:pt idx="0">
                  <c:v>102.1</c:v>
                </c:pt>
                <c:pt idx="1">
                  <c:v>101.1</c:v>
                </c:pt>
                <c:pt idx="2">
                  <c:v>100.3</c:v>
                </c:pt>
                <c:pt idx="3">
                  <c:v>101.6</c:v>
                </c:pt>
                <c:pt idx="4">
                  <c:v>102.1</c:v>
                </c:pt>
                <c:pt idx="5">
                  <c:v>100.8</c:v>
                </c:pt>
                <c:pt idx="6">
                  <c:v>100.1</c:v>
                </c:pt>
                <c:pt idx="7">
                  <c:v>101.5</c:v>
                </c:pt>
                <c:pt idx="8">
                  <c:v>100.7</c:v>
                </c:pt>
                <c:pt idx="9">
                  <c:v>101.3</c:v>
                </c:pt>
                <c:pt idx="10">
                  <c:v>101.4</c:v>
                </c:pt>
                <c:pt idx="11" formatCode="#,##0.0">
                  <c:v>102</c:v>
                </c:pt>
                <c:pt idx="12">
                  <c:v>101.4</c:v>
                </c:pt>
                <c:pt idx="13" formatCode="#,##0.0">
                  <c:v>103</c:v>
                </c:pt>
                <c:pt idx="14">
                  <c:v>102.8</c:v>
                </c:pt>
                <c:pt idx="15" formatCode="#,##0.0">
                  <c:v>103</c:v>
                </c:pt>
                <c:pt idx="16">
                  <c:v>105.9</c:v>
                </c:pt>
                <c:pt idx="17">
                  <c:v>100.3</c:v>
                </c:pt>
                <c:pt idx="18">
                  <c:v>103.4</c:v>
                </c:pt>
                <c:pt idx="19">
                  <c:v>103.4</c:v>
                </c:pt>
                <c:pt idx="20">
                  <c:v>103.3</c:v>
                </c:pt>
                <c:pt idx="21" formatCode="#,##0.0">
                  <c:v>103</c:v>
                </c:pt>
                <c:pt idx="22">
                  <c:v>103.5</c:v>
                </c:pt>
                <c:pt idx="23" formatCode="#,##0.0">
                  <c:v>104</c:v>
                </c:pt>
                <c:pt idx="24">
                  <c:v>104.4</c:v>
                </c:pt>
                <c:pt idx="25">
                  <c:v>103.7</c:v>
                </c:pt>
                <c:pt idx="26">
                  <c:v>104.1</c:v>
                </c:pt>
                <c:pt idx="27">
                  <c:v>103.8</c:v>
                </c:pt>
                <c:pt idx="28">
                  <c:v>105.2</c:v>
                </c:pt>
                <c:pt idx="29">
                  <c:v>104.8</c:v>
                </c:pt>
                <c:pt idx="30">
                  <c:v>105.3</c:v>
                </c:pt>
                <c:pt idx="31">
                  <c:v>104.3</c:v>
                </c:pt>
                <c:pt idx="32">
                  <c:v>104.5</c:v>
                </c:pt>
                <c:pt idx="33">
                  <c:v>103.9</c:v>
                </c:pt>
                <c:pt idx="34">
                  <c:v>104.7</c:v>
                </c:pt>
                <c:pt idx="35">
                  <c:v>105.3</c:v>
                </c:pt>
                <c:pt idx="36">
                  <c:v>104.3</c:v>
                </c:pt>
                <c:pt idx="37" formatCode="#,##0.0">
                  <c:v>105</c:v>
                </c:pt>
                <c:pt idx="38">
                  <c:v>105.3</c:v>
                </c:pt>
                <c:pt idx="39">
                  <c:v>106.1</c:v>
                </c:pt>
                <c:pt idx="40">
                  <c:v>106.8</c:v>
                </c:pt>
                <c:pt idx="41">
                  <c:v>105.8</c:v>
                </c:pt>
                <c:pt idx="42">
                  <c:v>104.3</c:v>
                </c:pt>
                <c:pt idx="43">
                  <c:v>103.3</c:v>
                </c:pt>
                <c:pt idx="44">
                  <c:v>104.5</c:v>
                </c:pt>
                <c:pt idx="45" formatCode="#,##0.0">
                  <c:v>105</c:v>
                </c:pt>
                <c:pt idx="46">
                  <c:v>106.8</c:v>
                </c:pt>
                <c:pt idx="47">
                  <c:v>106.3</c:v>
                </c:pt>
                <c:pt idx="48">
                  <c:v>107.6</c:v>
                </c:pt>
                <c:pt idx="49">
                  <c:v>107.2</c:v>
                </c:pt>
                <c:pt idx="50">
                  <c:v>107.6</c:v>
                </c:pt>
                <c:pt idx="51">
                  <c:v>107.5</c:v>
                </c:pt>
                <c:pt idx="52">
                  <c:v>105.3</c:v>
                </c:pt>
                <c:pt idx="53">
                  <c:v>106.5</c:v>
                </c:pt>
                <c:pt idx="54">
                  <c:v>105.6</c:v>
                </c:pt>
                <c:pt idx="55">
                  <c:v>105.7</c:v>
                </c:pt>
                <c:pt idx="56">
                  <c:v>105.4</c:v>
                </c:pt>
                <c:pt idx="57" formatCode="#,##0.0">
                  <c:v>106</c:v>
                </c:pt>
                <c:pt idx="58">
                  <c:v>105.9</c:v>
                </c:pt>
                <c:pt idx="59">
                  <c:v>107.4</c:v>
                </c:pt>
                <c:pt idx="60">
                  <c:v>108.4</c:v>
                </c:pt>
                <c:pt idx="61">
                  <c:v>107.5</c:v>
                </c:pt>
                <c:pt idx="62">
                  <c:v>82.2</c:v>
                </c:pt>
                <c:pt idx="63">
                  <c:v>59.4</c:v>
                </c:pt>
                <c:pt idx="64">
                  <c:v>78.599999999999994</c:v>
                </c:pt>
                <c:pt idx="65">
                  <c:v>92.6</c:v>
                </c:pt>
                <c:pt idx="66">
                  <c:v>99.2</c:v>
                </c:pt>
                <c:pt idx="67">
                  <c:v>101.5</c:v>
                </c:pt>
                <c:pt idx="68">
                  <c:v>99.8</c:v>
                </c:pt>
                <c:pt idx="69">
                  <c:v>96.8</c:v>
                </c:pt>
                <c:pt idx="70">
                  <c:v>87.6</c:v>
                </c:pt>
                <c:pt idx="71">
                  <c:v>93.2</c:v>
                </c:pt>
                <c:pt idx="72">
                  <c:v>92.7</c:v>
                </c:pt>
                <c:pt idx="73">
                  <c:v>94.9</c:v>
                </c:pt>
                <c:pt idx="74">
                  <c:v>95.2</c:v>
                </c:pt>
                <c:pt idx="75">
                  <c:v>92.4</c:v>
                </c:pt>
                <c:pt idx="76">
                  <c:v>99.7</c:v>
                </c:pt>
                <c:pt idx="77">
                  <c:v>103.5</c:v>
                </c:pt>
                <c:pt idx="78">
                  <c:v>104.5</c:v>
                </c:pt>
                <c:pt idx="79">
                  <c:v>103.4</c:v>
                </c:pt>
                <c:pt idx="80">
                  <c:v>103.9</c:v>
                </c:pt>
                <c:pt idx="81">
                  <c:v>103.5</c:v>
                </c:pt>
                <c:pt idx="82">
                  <c:v>103.2</c:v>
                </c:pt>
                <c:pt idx="83">
                  <c:v>103.1</c:v>
                </c:pt>
                <c:pt idx="84">
                  <c:v>101.3</c:v>
                </c:pt>
                <c:pt idx="85">
                  <c:v>106.4</c:v>
                </c:pt>
                <c:pt idx="86">
                  <c:v>104.1</c:v>
                </c:pt>
                <c:pt idx="87">
                  <c:v>106.3</c:v>
                </c:pt>
                <c:pt idx="88">
                  <c:v>105.5</c:v>
                </c:pt>
                <c:pt idx="89">
                  <c:v>104.3</c:v>
                </c:pt>
                <c:pt idx="90">
                  <c:v>104.5</c:v>
                </c:pt>
                <c:pt idx="91">
                  <c:v>105.7</c:v>
                </c:pt>
                <c:pt idx="92">
                  <c:v>107.8</c:v>
                </c:pt>
                <c:pt idx="93">
                  <c:v>107.3</c:v>
                </c:pt>
                <c:pt idx="94">
                  <c:v>107.6</c:v>
                </c:pt>
                <c:pt idx="95">
                  <c:v>109.1</c:v>
                </c:pt>
                <c:pt idx="96">
                  <c:v>104.4</c:v>
                </c:pt>
                <c:pt idx="97">
                  <c:v>104.6</c:v>
                </c:pt>
                <c:pt idx="98">
                  <c:v>105.4</c:v>
                </c:pt>
                <c:pt idx="99">
                  <c:v>102.3</c:v>
                </c:pt>
                <c:pt idx="100">
                  <c:v>103.6</c:v>
                </c:pt>
                <c:pt idx="101">
                  <c:v>103.1</c:v>
                </c:pt>
                <c:pt idx="102">
                  <c:v>102.6</c:v>
                </c:pt>
                <c:pt idx="103">
                  <c:v>99.9</c:v>
                </c:pt>
                <c:pt idx="104">
                  <c:v>101.4</c:v>
                </c:pt>
                <c:pt idx="105">
                  <c:v>102.1</c:v>
                </c:pt>
                <c:pt idx="106">
                  <c:v>102.7</c:v>
                </c:pt>
                <c:pt idx="107">
                  <c:v>103.3</c:v>
                </c:pt>
                <c:pt idx="108">
                  <c:v>103.6</c:v>
                </c:pt>
                <c:pt idx="109">
                  <c:v>103.7</c:v>
                </c:pt>
                <c:pt idx="110">
                  <c:v>103.9</c:v>
                </c:pt>
                <c:pt idx="111">
                  <c:v>103.9</c:v>
                </c:pt>
                <c:pt idx="112">
                  <c:v>103.5</c:v>
                </c:pt>
                <c:pt idx="113">
                  <c:v>103.4</c:v>
                </c:pt>
                <c:pt idx="114">
                  <c:v>102.7</c:v>
                </c:pt>
                <c:pt idx="115">
                  <c:v>103.7</c:v>
                </c:pt>
                <c:pt idx="116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D-4A5E-A60C-3B7E8144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63184"/>
        <c:axId val="259868672"/>
      </c:lineChart>
      <c:catAx>
        <c:axId val="25986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86867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9868672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863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598793756597877E-2"/>
          <c:y val="0.88337027362927589"/>
          <c:w val="0.9"/>
          <c:h val="3.625363863295212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Retail trade in supermarkets</a:t>
            </a:r>
            <a:r>
              <a:rPr lang="en-US" baseline="0"/>
              <a:t> and department stores </a:t>
            </a:r>
            <a:r>
              <a:rPr lang="en-US"/>
              <a:t>(left axis)</a:t>
            </a:r>
            <a:r>
              <a:rPr lang="en-US" baseline="0"/>
              <a:t> &amp; internet trade (right axis)</a:t>
            </a:r>
            <a:r>
              <a:rPr lang="en-US"/>
              <a:t>, monthly data, seasonally and calendar adjusted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/>
              <a:t>(2021=100)</a:t>
            </a:r>
          </a:p>
        </c:rich>
      </c:tx>
      <c:layout>
        <c:manualLayout>
          <c:xMode val="edge"/>
          <c:yMode val="edge"/>
          <c:x val="3.9968325041895656E-3"/>
          <c:y val="6.523723822978749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50421061216326E-2"/>
          <c:y val="0.24559774602016571"/>
          <c:w val="0.88572850393700786"/>
          <c:h val="0.51228491562983758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4'!$A$14</c:f>
              <c:strCache>
                <c:ptCount val="1"/>
                <c:pt idx="0">
                  <c:v>Supermarkets</c:v>
                </c:pt>
              </c:strCache>
            </c:strRef>
          </c:tx>
          <c:spPr>
            <a:ln w="158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4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strRef>
              <c:f>'Figure 4'!$B$12:$DN$12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4'!$B$14:$DN$14</c:f>
              <c:numCache>
                <c:formatCode>#,##0.##########</c:formatCode>
                <c:ptCount val="117"/>
                <c:pt idx="0">
                  <c:v>89.5</c:v>
                </c:pt>
                <c:pt idx="1">
                  <c:v>89.2</c:v>
                </c:pt>
                <c:pt idx="2">
                  <c:v>89.1</c:v>
                </c:pt>
                <c:pt idx="3">
                  <c:v>89.7</c:v>
                </c:pt>
                <c:pt idx="4" formatCode="#,##0.0">
                  <c:v>90</c:v>
                </c:pt>
                <c:pt idx="5">
                  <c:v>89.8</c:v>
                </c:pt>
                <c:pt idx="6">
                  <c:v>90.4</c:v>
                </c:pt>
                <c:pt idx="7" formatCode="#,##0.0">
                  <c:v>91</c:v>
                </c:pt>
                <c:pt idx="8">
                  <c:v>90.1</c:v>
                </c:pt>
                <c:pt idx="9" formatCode="#,##0.0">
                  <c:v>90</c:v>
                </c:pt>
                <c:pt idx="10">
                  <c:v>89.6</c:v>
                </c:pt>
                <c:pt idx="11">
                  <c:v>91.1</c:v>
                </c:pt>
                <c:pt idx="12" formatCode="#,##0.0">
                  <c:v>91</c:v>
                </c:pt>
                <c:pt idx="13">
                  <c:v>90.7</c:v>
                </c:pt>
                <c:pt idx="14">
                  <c:v>90.4</c:v>
                </c:pt>
                <c:pt idx="15">
                  <c:v>90.3</c:v>
                </c:pt>
                <c:pt idx="16">
                  <c:v>90.9</c:v>
                </c:pt>
                <c:pt idx="17">
                  <c:v>90.9</c:v>
                </c:pt>
                <c:pt idx="18">
                  <c:v>91.3</c:v>
                </c:pt>
                <c:pt idx="19">
                  <c:v>91.5</c:v>
                </c:pt>
                <c:pt idx="20" formatCode="#,##0.0">
                  <c:v>92</c:v>
                </c:pt>
                <c:pt idx="21">
                  <c:v>92.1</c:v>
                </c:pt>
                <c:pt idx="22">
                  <c:v>91.6</c:v>
                </c:pt>
                <c:pt idx="23">
                  <c:v>91.1</c:v>
                </c:pt>
                <c:pt idx="24">
                  <c:v>92.7</c:v>
                </c:pt>
                <c:pt idx="25">
                  <c:v>92.2</c:v>
                </c:pt>
                <c:pt idx="26">
                  <c:v>92.2</c:v>
                </c:pt>
                <c:pt idx="27">
                  <c:v>93.2</c:v>
                </c:pt>
                <c:pt idx="28">
                  <c:v>92.6</c:v>
                </c:pt>
                <c:pt idx="29">
                  <c:v>93.2</c:v>
                </c:pt>
                <c:pt idx="30">
                  <c:v>93.2</c:v>
                </c:pt>
                <c:pt idx="31">
                  <c:v>92.8</c:v>
                </c:pt>
                <c:pt idx="32">
                  <c:v>94.2</c:v>
                </c:pt>
                <c:pt idx="33">
                  <c:v>92.6</c:v>
                </c:pt>
                <c:pt idx="34">
                  <c:v>93.7</c:v>
                </c:pt>
                <c:pt idx="35">
                  <c:v>93.7</c:v>
                </c:pt>
                <c:pt idx="36">
                  <c:v>92.9</c:v>
                </c:pt>
                <c:pt idx="37">
                  <c:v>94.2</c:v>
                </c:pt>
                <c:pt idx="38">
                  <c:v>94.3</c:v>
                </c:pt>
                <c:pt idx="39">
                  <c:v>93.7</c:v>
                </c:pt>
                <c:pt idx="40">
                  <c:v>95.5</c:v>
                </c:pt>
                <c:pt idx="41">
                  <c:v>95.2</c:v>
                </c:pt>
                <c:pt idx="42" formatCode="#,##0.0">
                  <c:v>95</c:v>
                </c:pt>
                <c:pt idx="43">
                  <c:v>95.1</c:v>
                </c:pt>
                <c:pt idx="44">
                  <c:v>95.3</c:v>
                </c:pt>
                <c:pt idx="45">
                  <c:v>95.3</c:v>
                </c:pt>
                <c:pt idx="46">
                  <c:v>94.9</c:v>
                </c:pt>
                <c:pt idx="47">
                  <c:v>95.4</c:v>
                </c:pt>
                <c:pt idx="48">
                  <c:v>95.2</c:v>
                </c:pt>
                <c:pt idx="49">
                  <c:v>94.9</c:v>
                </c:pt>
                <c:pt idx="50">
                  <c:v>94.7</c:v>
                </c:pt>
                <c:pt idx="51">
                  <c:v>96.3</c:v>
                </c:pt>
                <c:pt idx="52">
                  <c:v>95.2</c:v>
                </c:pt>
                <c:pt idx="53">
                  <c:v>96.9</c:v>
                </c:pt>
                <c:pt idx="54">
                  <c:v>96.2</c:v>
                </c:pt>
                <c:pt idx="55">
                  <c:v>96.2</c:v>
                </c:pt>
                <c:pt idx="56">
                  <c:v>95.9</c:v>
                </c:pt>
                <c:pt idx="57">
                  <c:v>95.9</c:v>
                </c:pt>
                <c:pt idx="58">
                  <c:v>96.4</c:v>
                </c:pt>
                <c:pt idx="59">
                  <c:v>95.8</c:v>
                </c:pt>
                <c:pt idx="60" formatCode="#,##0.0">
                  <c:v>96</c:v>
                </c:pt>
                <c:pt idx="61">
                  <c:v>98.1</c:v>
                </c:pt>
                <c:pt idx="62" formatCode="#,##0.0">
                  <c:v>104</c:v>
                </c:pt>
                <c:pt idx="63">
                  <c:v>98.5</c:v>
                </c:pt>
                <c:pt idx="64">
                  <c:v>100.7</c:v>
                </c:pt>
                <c:pt idx="65">
                  <c:v>97.9</c:v>
                </c:pt>
                <c:pt idx="66">
                  <c:v>97.6</c:v>
                </c:pt>
                <c:pt idx="67">
                  <c:v>99.7</c:v>
                </c:pt>
                <c:pt idx="68">
                  <c:v>98.4</c:v>
                </c:pt>
                <c:pt idx="69">
                  <c:v>100.7</c:v>
                </c:pt>
                <c:pt idx="70">
                  <c:v>98.9</c:v>
                </c:pt>
                <c:pt idx="71">
                  <c:v>101.9</c:v>
                </c:pt>
                <c:pt idx="72">
                  <c:v>100.9</c:v>
                </c:pt>
                <c:pt idx="73" formatCode="#,##0.0">
                  <c:v>101</c:v>
                </c:pt>
                <c:pt idx="74">
                  <c:v>102.2</c:v>
                </c:pt>
                <c:pt idx="75">
                  <c:v>101.2</c:v>
                </c:pt>
                <c:pt idx="76">
                  <c:v>100.4</c:v>
                </c:pt>
                <c:pt idx="77">
                  <c:v>99.5</c:v>
                </c:pt>
                <c:pt idx="78">
                  <c:v>98.8</c:v>
                </c:pt>
                <c:pt idx="79">
                  <c:v>98.2</c:v>
                </c:pt>
                <c:pt idx="80">
                  <c:v>98.8</c:v>
                </c:pt>
                <c:pt idx="81">
                  <c:v>99.3</c:v>
                </c:pt>
                <c:pt idx="82">
                  <c:v>99.6</c:v>
                </c:pt>
                <c:pt idx="83">
                  <c:v>100.3</c:v>
                </c:pt>
                <c:pt idx="84">
                  <c:v>100.5</c:v>
                </c:pt>
                <c:pt idx="85">
                  <c:v>100.2</c:v>
                </c:pt>
                <c:pt idx="86">
                  <c:v>100.6</c:v>
                </c:pt>
                <c:pt idx="87">
                  <c:v>99.1</c:v>
                </c:pt>
                <c:pt idx="88">
                  <c:v>98.2</c:v>
                </c:pt>
                <c:pt idx="89">
                  <c:v>98.5</c:v>
                </c:pt>
                <c:pt idx="90">
                  <c:v>97.8</c:v>
                </c:pt>
                <c:pt idx="91">
                  <c:v>97.7</c:v>
                </c:pt>
                <c:pt idx="92">
                  <c:v>97.3</c:v>
                </c:pt>
                <c:pt idx="93">
                  <c:v>96.5</c:v>
                </c:pt>
                <c:pt idx="94">
                  <c:v>96.2</c:v>
                </c:pt>
                <c:pt idx="95">
                  <c:v>94.7</c:v>
                </c:pt>
                <c:pt idx="96">
                  <c:v>96.3</c:v>
                </c:pt>
                <c:pt idx="97">
                  <c:v>95.9</c:v>
                </c:pt>
                <c:pt idx="98" formatCode="#,##0.0">
                  <c:v>95</c:v>
                </c:pt>
                <c:pt idx="99">
                  <c:v>95.2</c:v>
                </c:pt>
                <c:pt idx="100">
                  <c:v>95.8</c:v>
                </c:pt>
                <c:pt idx="101">
                  <c:v>95.9</c:v>
                </c:pt>
                <c:pt idx="102">
                  <c:v>95.6</c:v>
                </c:pt>
                <c:pt idx="103">
                  <c:v>95.5</c:v>
                </c:pt>
                <c:pt idx="104">
                  <c:v>96.4</c:v>
                </c:pt>
                <c:pt idx="105">
                  <c:v>95.6</c:v>
                </c:pt>
                <c:pt idx="106">
                  <c:v>95.5</c:v>
                </c:pt>
                <c:pt idx="107" formatCode="#,##0.0">
                  <c:v>95</c:v>
                </c:pt>
                <c:pt idx="108">
                  <c:v>95.6</c:v>
                </c:pt>
                <c:pt idx="109">
                  <c:v>95.3</c:v>
                </c:pt>
                <c:pt idx="110" formatCode="#,##0.0">
                  <c:v>96</c:v>
                </c:pt>
                <c:pt idx="111">
                  <c:v>94.9</c:v>
                </c:pt>
                <c:pt idx="112">
                  <c:v>96.3</c:v>
                </c:pt>
                <c:pt idx="113">
                  <c:v>95.8</c:v>
                </c:pt>
                <c:pt idx="114">
                  <c:v>95.7</c:v>
                </c:pt>
                <c:pt idx="115">
                  <c:v>96.7</c:v>
                </c:pt>
                <c:pt idx="116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4B-4ECE-BBF7-4AD8D4BE7082}"/>
            </c:ext>
          </c:extLst>
        </c:ser>
        <c:ser>
          <c:idx val="2"/>
          <c:order val="1"/>
          <c:tx>
            <c:strRef>
              <c:f>'Figure 4'!$A$15</c:f>
              <c:strCache>
                <c:ptCount val="1"/>
                <c:pt idx="0">
                  <c:v>Department stores</c:v>
                </c:pt>
              </c:strCache>
            </c:strRef>
          </c:tx>
          <c:spPr>
            <a:ln w="158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4'!$B$12:$DN$12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4'!$B$15:$DN$15</c:f>
              <c:numCache>
                <c:formatCode>#,##0.##########</c:formatCode>
                <c:ptCount val="117"/>
                <c:pt idx="0">
                  <c:v>85.3</c:v>
                </c:pt>
                <c:pt idx="1">
                  <c:v>85.4</c:v>
                </c:pt>
                <c:pt idx="2">
                  <c:v>85.6</c:v>
                </c:pt>
                <c:pt idx="3">
                  <c:v>85.8</c:v>
                </c:pt>
                <c:pt idx="4" formatCode="#,##0.0">
                  <c:v>86</c:v>
                </c:pt>
                <c:pt idx="5">
                  <c:v>86.1</c:v>
                </c:pt>
                <c:pt idx="6">
                  <c:v>86.2</c:v>
                </c:pt>
                <c:pt idx="7">
                  <c:v>86.5</c:v>
                </c:pt>
                <c:pt idx="8">
                  <c:v>86.7</c:v>
                </c:pt>
                <c:pt idx="9">
                  <c:v>86.7</c:v>
                </c:pt>
                <c:pt idx="10">
                  <c:v>87.2</c:v>
                </c:pt>
                <c:pt idx="11">
                  <c:v>90.2</c:v>
                </c:pt>
                <c:pt idx="12">
                  <c:v>88.5</c:v>
                </c:pt>
                <c:pt idx="13">
                  <c:v>87.8</c:v>
                </c:pt>
                <c:pt idx="14">
                  <c:v>87.4</c:v>
                </c:pt>
                <c:pt idx="15">
                  <c:v>87.8</c:v>
                </c:pt>
                <c:pt idx="16">
                  <c:v>87.6</c:v>
                </c:pt>
                <c:pt idx="17">
                  <c:v>88.5</c:v>
                </c:pt>
                <c:pt idx="18">
                  <c:v>88.9</c:v>
                </c:pt>
                <c:pt idx="19" formatCode="#,##0.0">
                  <c:v>89</c:v>
                </c:pt>
                <c:pt idx="20">
                  <c:v>87.6</c:v>
                </c:pt>
                <c:pt idx="21" formatCode="#,##0.0">
                  <c:v>90</c:v>
                </c:pt>
                <c:pt idx="22">
                  <c:v>89.5</c:v>
                </c:pt>
                <c:pt idx="23">
                  <c:v>90.6</c:v>
                </c:pt>
                <c:pt idx="24">
                  <c:v>92.1</c:v>
                </c:pt>
                <c:pt idx="25">
                  <c:v>91.7</c:v>
                </c:pt>
                <c:pt idx="26">
                  <c:v>91.5</c:v>
                </c:pt>
                <c:pt idx="27">
                  <c:v>91.5</c:v>
                </c:pt>
                <c:pt idx="28">
                  <c:v>92.5</c:v>
                </c:pt>
                <c:pt idx="29">
                  <c:v>91.9</c:v>
                </c:pt>
                <c:pt idx="30">
                  <c:v>93.6</c:v>
                </c:pt>
                <c:pt idx="31">
                  <c:v>93.1</c:v>
                </c:pt>
                <c:pt idx="32">
                  <c:v>94.5</c:v>
                </c:pt>
                <c:pt idx="33">
                  <c:v>94.3</c:v>
                </c:pt>
                <c:pt idx="34">
                  <c:v>95.8</c:v>
                </c:pt>
                <c:pt idx="35">
                  <c:v>95.5</c:v>
                </c:pt>
                <c:pt idx="36">
                  <c:v>95.7</c:v>
                </c:pt>
                <c:pt idx="37">
                  <c:v>94.6</c:v>
                </c:pt>
                <c:pt idx="38">
                  <c:v>95.9</c:v>
                </c:pt>
                <c:pt idx="39" formatCode="#,##0.0">
                  <c:v>96</c:v>
                </c:pt>
                <c:pt idx="40">
                  <c:v>96.3</c:v>
                </c:pt>
                <c:pt idx="41">
                  <c:v>96.3</c:v>
                </c:pt>
                <c:pt idx="42" formatCode="#,##0.0">
                  <c:v>96</c:v>
                </c:pt>
                <c:pt idx="43">
                  <c:v>97.2</c:v>
                </c:pt>
                <c:pt idx="44">
                  <c:v>96.7</c:v>
                </c:pt>
                <c:pt idx="45">
                  <c:v>96.8</c:v>
                </c:pt>
                <c:pt idx="46">
                  <c:v>97.8</c:v>
                </c:pt>
                <c:pt idx="47">
                  <c:v>97.9</c:v>
                </c:pt>
                <c:pt idx="48">
                  <c:v>97.4</c:v>
                </c:pt>
                <c:pt idx="49" formatCode="#,##0.0">
                  <c:v>98</c:v>
                </c:pt>
                <c:pt idx="50">
                  <c:v>98.9</c:v>
                </c:pt>
                <c:pt idx="51">
                  <c:v>98.9</c:v>
                </c:pt>
                <c:pt idx="52">
                  <c:v>99.2</c:v>
                </c:pt>
                <c:pt idx="53">
                  <c:v>99.4</c:v>
                </c:pt>
                <c:pt idx="54">
                  <c:v>99.7</c:v>
                </c:pt>
                <c:pt idx="55">
                  <c:v>99.2</c:v>
                </c:pt>
                <c:pt idx="56">
                  <c:v>99.7</c:v>
                </c:pt>
                <c:pt idx="57">
                  <c:v>100.1</c:v>
                </c:pt>
                <c:pt idx="58">
                  <c:v>101.4</c:v>
                </c:pt>
                <c:pt idx="59">
                  <c:v>102.2</c:v>
                </c:pt>
                <c:pt idx="60" formatCode="#,##0.0">
                  <c:v>100</c:v>
                </c:pt>
                <c:pt idx="61">
                  <c:v>99.4</c:v>
                </c:pt>
                <c:pt idx="62">
                  <c:v>72.3</c:v>
                </c:pt>
                <c:pt idx="63">
                  <c:v>59.7</c:v>
                </c:pt>
                <c:pt idx="64">
                  <c:v>83.6</c:v>
                </c:pt>
                <c:pt idx="65">
                  <c:v>94.9</c:v>
                </c:pt>
                <c:pt idx="66">
                  <c:v>93.9</c:v>
                </c:pt>
                <c:pt idx="67">
                  <c:v>98.3</c:v>
                </c:pt>
                <c:pt idx="68">
                  <c:v>98.2</c:v>
                </c:pt>
                <c:pt idx="69">
                  <c:v>97.6</c:v>
                </c:pt>
                <c:pt idx="70">
                  <c:v>87.7</c:v>
                </c:pt>
                <c:pt idx="71">
                  <c:v>95.3</c:v>
                </c:pt>
                <c:pt idx="72">
                  <c:v>82.6</c:v>
                </c:pt>
                <c:pt idx="73">
                  <c:v>90.2</c:v>
                </c:pt>
                <c:pt idx="74">
                  <c:v>93.8</c:v>
                </c:pt>
                <c:pt idx="75">
                  <c:v>89.7</c:v>
                </c:pt>
                <c:pt idx="76">
                  <c:v>98.9</c:v>
                </c:pt>
                <c:pt idx="77">
                  <c:v>105.8</c:v>
                </c:pt>
                <c:pt idx="78">
                  <c:v>104.9</c:v>
                </c:pt>
                <c:pt idx="79">
                  <c:v>106.5</c:v>
                </c:pt>
                <c:pt idx="80">
                  <c:v>105.9</c:v>
                </c:pt>
                <c:pt idx="81">
                  <c:v>108.7</c:v>
                </c:pt>
                <c:pt idx="82">
                  <c:v>109.2</c:v>
                </c:pt>
                <c:pt idx="83">
                  <c:v>103.8</c:v>
                </c:pt>
                <c:pt idx="84">
                  <c:v>104.3</c:v>
                </c:pt>
                <c:pt idx="85">
                  <c:v>107.8</c:v>
                </c:pt>
                <c:pt idx="86">
                  <c:v>108.4</c:v>
                </c:pt>
                <c:pt idx="87">
                  <c:v>110.6</c:v>
                </c:pt>
                <c:pt idx="88">
                  <c:v>110.8</c:v>
                </c:pt>
                <c:pt idx="89">
                  <c:v>108.7</c:v>
                </c:pt>
                <c:pt idx="90">
                  <c:v>110.1</c:v>
                </c:pt>
                <c:pt idx="91">
                  <c:v>110.4</c:v>
                </c:pt>
                <c:pt idx="92">
                  <c:v>111.3</c:v>
                </c:pt>
                <c:pt idx="93" formatCode="#,##0.0">
                  <c:v>111</c:v>
                </c:pt>
                <c:pt idx="94">
                  <c:v>111.1</c:v>
                </c:pt>
                <c:pt idx="95">
                  <c:v>110.2</c:v>
                </c:pt>
                <c:pt idx="96">
                  <c:v>111.4</c:v>
                </c:pt>
                <c:pt idx="97">
                  <c:v>110.9</c:v>
                </c:pt>
                <c:pt idx="98" formatCode="#,##0.0">
                  <c:v>111</c:v>
                </c:pt>
                <c:pt idx="99">
                  <c:v>112.5</c:v>
                </c:pt>
                <c:pt idx="100">
                  <c:v>111.6</c:v>
                </c:pt>
                <c:pt idx="101">
                  <c:v>111.7</c:v>
                </c:pt>
                <c:pt idx="102">
                  <c:v>110.9</c:v>
                </c:pt>
                <c:pt idx="103">
                  <c:v>110.9</c:v>
                </c:pt>
                <c:pt idx="104">
                  <c:v>111.2</c:v>
                </c:pt>
                <c:pt idx="105">
                  <c:v>112.2</c:v>
                </c:pt>
                <c:pt idx="106">
                  <c:v>112.6</c:v>
                </c:pt>
                <c:pt idx="107">
                  <c:v>112.7</c:v>
                </c:pt>
                <c:pt idx="108" formatCode="#,##0.0">
                  <c:v>114</c:v>
                </c:pt>
                <c:pt idx="109">
                  <c:v>114.9</c:v>
                </c:pt>
                <c:pt idx="110">
                  <c:v>114.9</c:v>
                </c:pt>
                <c:pt idx="111" formatCode="#,##0.0">
                  <c:v>114</c:v>
                </c:pt>
                <c:pt idx="112">
                  <c:v>114.8</c:v>
                </c:pt>
                <c:pt idx="113">
                  <c:v>113.1</c:v>
                </c:pt>
                <c:pt idx="114">
                  <c:v>115.2</c:v>
                </c:pt>
                <c:pt idx="115">
                  <c:v>116.3</c:v>
                </c:pt>
                <c:pt idx="116">
                  <c:v>116.5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4B-4ECE-BBF7-4AD8D4BE7082}"/>
            </c:ext>
          </c:extLst>
        </c:ser>
        <c:ser>
          <c:idx val="0"/>
          <c:order val="2"/>
          <c:tx>
            <c:strRef>
              <c:f>'Figure 4'!$A$13</c:f>
              <c:strCache>
                <c:ptCount val="1"/>
                <c:pt idx="0">
                  <c:v>Retail trade</c:v>
                </c:pt>
              </c:strCache>
            </c:strRef>
          </c:tx>
          <c:spPr>
            <a:ln w="158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4'!$B$12:$DN$12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4'!$B$13:$DN$13</c:f>
              <c:numCache>
                <c:formatCode>#,##0.##########</c:formatCode>
                <c:ptCount val="117"/>
                <c:pt idx="0">
                  <c:v>86.3</c:v>
                </c:pt>
                <c:pt idx="1">
                  <c:v>86.3</c:v>
                </c:pt>
                <c:pt idx="2">
                  <c:v>86.3</c:v>
                </c:pt>
                <c:pt idx="3">
                  <c:v>86.7</c:v>
                </c:pt>
                <c:pt idx="4" formatCode="#,##0.0">
                  <c:v>87</c:v>
                </c:pt>
                <c:pt idx="5" formatCode="#,##0.0">
                  <c:v>87</c:v>
                </c:pt>
                <c:pt idx="6">
                  <c:v>87.5</c:v>
                </c:pt>
                <c:pt idx="7">
                  <c:v>87.1</c:v>
                </c:pt>
                <c:pt idx="8">
                  <c:v>87.2</c:v>
                </c:pt>
                <c:pt idx="9">
                  <c:v>87.3</c:v>
                </c:pt>
                <c:pt idx="10">
                  <c:v>86.6</c:v>
                </c:pt>
                <c:pt idx="11">
                  <c:v>88.4</c:v>
                </c:pt>
                <c:pt idx="12" formatCode="#,##0.0">
                  <c:v>88</c:v>
                </c:pt>
                <c:pt idx="13">
                  <c:v>88.2</c:v>
                </c:pt>
                <c:pt idx="14">
                  <c:v>87.8</c:v>
                </c:pt>
                <c:pt idx="15">
                  <c:v>88.1</c:v>
                </c:pt>
                <c:pt idx="16">
                  <c:v>88.3</c:v>
                </c:pt>
                <c:pt idx="17">
                  <c:v>88.1</c:v>
                </c:pt>
                <c:pt idx="18">
                  <c:v>88.7</c:v>
                </c:pt>
                <c:pt idx="19">
                  <c:v>88.7</c:v>
                </c:pt>
                <c:pt idx="20">
                  <c:v>88.6</c:v>
                </c:pt>
                <c:pt idx="21">
                  <c:v>89.9</c:v>
                </c:pt>
                <c:pt idx="22" formatCode="#,##0.0">
                  <c:v>89</c:v>
                </c:pt>
                <c:pt idx="23">
                  <c:v>89.6</c:v>
                </c:pt>
                <c:pt idx="24">
                  <c:v>89.8</c:v>
                </c:pt>
                <c:pt idx="25">
                  <c:v>89.8</c:v>
                </c:pt>
                <c:pt idx="26">
                  <c:v>90.7</c:v>
                </c:pt>
                <c:pt idx="27">
                  <c:v>90.4</c:v>
                </c:pt>
                <c:pt idx="28">
                  <c:v>90.9</c:v>
                </c:pt>
                <c:pt idx="29">
                  <c:v>91.1</c:v>
                </c:pt>
                <c:pt idx="30">
                  <c:v>91.4</c:v>
                </c:pt>
                <c:pt idx="31">
                  <c:v>90.9</c:v>
                </c:pt>
                <c:pt idx="32">
                  <c:v>92.2</c:v>
                </c:pt>
                <c:pt idx="33">
                  <c:v>90.9</c:v>
                </c:pt>
                <c:pt idx="34">
                  <c:v>92.3</c:v>
                </c:pt>
                <c:pt idx="35">
                  <c:v>92.8</c:v>
                </c:pt>
                <c:pt idx="36" formatCode="#,##0.0">
                  <c:v>92</c:v>
                </c:pt>
                <c:pt idx="37">
                  <c:v>91.9</c:v>
                </c:pt>
                <c:pt idx="38">
                  <c:v>92.5</c:v>
                </c:pt>
                <c:pt idx="39">
                  <c:v>92.9</c:v>
                </c:pt>
                <c:pt idx="40">
                  <c:v>93.2</c:v>
                </c:pt>
                <c:pt idx="41">
                  <c:v>92.9</c:v>
                </c:pt>
                <c:pt idx="42" formatCode="#,##0.0">
                  <c:v>93</c:v>
                </c:pt>
                <c:pt idx="43">
                  <c:v>93.1</c:v>
                </c:pt>
                <c:pt idx="44">
                  <c:v>93.2</c:v>
                </c:pt>
                <c:pt idx="45">
                  <c:v>93.6</c:v>
                </c:pt>
                <c:pt idx="46">
                  <c:v>93.9</c:v>
                </c:pt>
                <c:pt idx="47">
                  <c:v>93.9</c:v>
                </c:pt>
                <c:pt idx="48">
                  <c:v>94.5</c:v>
                </c:pt>
                <c:pt idx="49">
                  <c:v>94.6</c:v>
                </c:pt>
                <c:pt idx="50">
                  <c:v>94.8</c:v>
                </c:pt>
                <c:pt idx="51">
                  <c:v>95.5</c:v>
                </c:pt>
                <c:pt idx="52">
                  <c:v>94.4</c:v>
                </c:pt>
                <c:pt idx="53">
                  <c:v>95.7</c:v>
                </c:pt>
                <c:pt idx="54">
                  <c:v>95.6</c:v>
                </c:pt>
                <c:pt idx="55">
                  <c:v>95.7</c:v>
                </c:pt>
                <c:pt idx="56">
                  <c:v>95.9</c:v>
                </c:pt>
                <c:pt idx="57">
                  <c:v>95.8</c:v>
                </c:pt>
                <c:pt idx="58">
                  <c:v>96.1</c:v>
                </c:pt>
                <c:pt idx="59">
                  <c:v>96.7</c:v>
                </c:pt>
                <c:pt idx="60">
                  <c:v>97.2</c:v>
                </c:pt>
                <c:pt idx="61">
                  <c:v>97.5</c:v>
                </c:pt>
                <c:pt idx="62">
                  <c:v>87.7</c:v>
                </c:pt>
                <c:pt idx="63">
                  <c:v>78.400000000000006</c:v>
                </c:pt>
                <c:pt idx="64">
                  <c:v>91.9</c:v>
                </c:pt>
                <c:pt idx="65">
                  <c:v>96.7</c:v>
                </c:pt>
                <c:pt idx="66">
                  <c:v>96.7</c:v>
                </c:pt>
                <c:pt idx="67">
                  <c:v>99.5</c:v>
                </c:pt>
                <c:pt idx="68">
                  <c:v>98.3</c:v>
                </c:pt>
                <c:pt idx="69">
                  <c:v>99.6</c:v>
                </c:pt>
                <c:pt idx="70">
                  <c:v>94.2</c:v>
                </c:pt>
                <c:pt idx="71">
                  <c:v>97.8</c:v>
                </c:pt>
                <c:pt idx="72">
                  <c:v>92.9</c:v>
                </c:pt>
                <c:pt idx="73">
                  <c:v>96.1</c:v>
                </c:pt>
                <c:pt idx="74">
                  <c:v>99.4</c:v>
                </c:pt>
                <c:pt idx="75">
                  <c:v>95.7</c:v>
                </c:pt>
                <c:pt idx="76">
                  <c:v>100.6</c:v>
                </c:pt>
                <c:pt idx="77">
                  <c:v>102.8</c:v>
                </c:pt>
                <c:pt idx="78">
                  <c:v>101.2</c:v>
                </c:pt>
                <c:pt idx="79">
                  <c:v>101.8</c:v>
                </c:pt>
                <c:pt idx="80">
                  <c:v>101.5</c:v>
                </c:pt>
                <c:pt idx="81">
                  <c:v>102.8</c:v>
                </c:pt>
                <c:pt idx="82" formatCode="#,##0.0">
                  <c:v>103</c:v>
                </c:pt>
                <c:pt idx="83">
                  <c:v>102.3</c:v>
                </c:pt>
                <c:pt idx="84" formatCode="#,##0.0">
                  <c:v>102</c:v>
                </c:pt>
                <c:pt idx="85">
                  <c:v>102.8</c:v>
                </c:pt>
                <c:pt idx="86">
                  <c:v>103.1</c:v>
                </c:pt>
                <c:pt idx="87">
                  <c:v>102.4</c:v>
                </c:pt>
                <c:pt idx="88">
                  <c:v>102.6</c:v>
                </c:pt>
                <c:pt idx="89">
                  <c:v>101.3</c:v>
                </c:pt>
                <c:pt idx="90" formatCode="#,##0.0">
                  <c:v>101</c:v>
                </c:pt>
                <c:pt idx="91">
                  <c:v>101.2</c:v>
                </c:pt>
                <c:pt idx="92" formatCode="#,##0.0">
                  <c:v>102</c:v>
                </c:pt>
                <c:pt idx="93">
                  <c:v>100.4</c:v>
                </c:pt>
                <c:pt idx="94">
                  <c:v>100.6</c:v>
                </c:pt>
                <c:pt idx="95" formatCode="#,##0.0">
                  <c:v>100</c:v>
                </c:pt>
                <c:pt idx="96">
                  <c:v>100.4</c:v>
                </c:pt>
                <c:pt idx="97" formatCode="#,##0.0">
                  <c:v>100</c:v>
                </c:pt>
                <c:pt idx="98">
                  <c:v>99.4</c:v>
                </c:pt>
                <c:pt idx="99">
                  <c:v>99.2</c:v>
                </c:pt>
                <c:pt idx="100" formatCode="#,##0.0">
                  <c:v>100</c:v>
                </c:pt>
                <c:pt idx="101">
                  <c:v>100.1</c:v>
                </c:pt>
                <c:pt idx="102">
                  <c:v>99.8</c:v>
                </c:pt>
                <c:pt idx="103" formatCode="#,##0.0">
                  <c:v>99</c:v>
                </c:pt>
                <c:pt idx="104">
                  <c:v>98.9</c:v>
                </c:pt>
                <c:pt idx="105">
                  <c:v>99.5</c:v>
                </c:pt>
                <c:pt idx="106">
                  <c:v>99.9</c:v>
                </c:pt>
                <c:pt idx="107">
                  <c:v>99.5</c:v>
                </c:pt>
                <c:pt idx="108">
                  <c:v>99.7</c:v>
                </c:pt>
                <c:pt idx="109" formatCode="#,##0.0">
                  <c:v>100</c:v>
                </c:pt>
                <c:pt idx="110">
                  <c:v>100.2</c:v>
                </c:pt>
                <c:pt idx="111">
                  <c:v>100.3</c:v>
                </c:pt>
                <c:pt idx="112">
                  <c:v>100.4</c:v>
                </c:pt>
                <c:pt idx="113">
                  <c:v>99.9</c:v>
                </c:pt>
                <c:pt idx="114">
                  <c:v>100.3</c:v>
                </c:pt>
                <c:pt idx="115">
                  <c:v>101.2</c:v>
                </c:pt>
                <c:pt idx="116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4B-4ECE-BBF7-4AD8D4BE7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69848"/>
        <c:axId val="259865144"/>
      </c:lineChart>
      <c:lineChart>
        <c:grouping val="standard"/>
        <c:varyColors val="0"/>
        <c:ser>
          <c:idx val="7"/>
          <c:order val="3"/>
          <c:tx>
            <c:strRef>
              <c:f>'Figure 4'!$A$16</c:f>
              <c:strCache>
                <c:ptCount val="1"/>
                <c:pt idx="0">
                  <c:v>Mail order and Internet</c:v>
                </c:pt>
              </c:strCache>
            </c:strRef>
          </c:tx>
          <c:spPr>
            <a:ln w="158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4'!$B$12:$DB$12</c:f>
              <c:strCache>
                <c:ptCount val="105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</c:strCache>
            </c:strRef>
          </c:cat>
          <c:val>
            <c:numRef>
              <c:f>'Figure 4'!$B$16:$DO$16</c:f>
              <c:numCache>
                <c:formatCode>#,##0.##########</c:formatCode>
                <c:ptCount val="118"/>
                <c:pt idx="0">
                  <c:v>42.3</c:v>
                </c:pt>
                <c:pt idx="1">
                  <c:v>43.3</c:v>
                </c:pt>
                <c:pt idx="2">
                  <c:v>44.4</c:v>
                </c:pt>
                <c:pt idx="3">
                  <c:v>43.5</c:v>
                </c:pt>
                <c:pt idx="4">
                  <c:v>48.4</c:v>
                </c:pt>
                <c:pt idx="5">
                  <c:v>48.5</c:v>
                </c:pt>
                <c:pt idx="6">
                  <c:v>49.3</c:v>
                </c:pt>
                <c:pt idx="7">
                  <c:v>50.6</c:v>
                </c:pt>
                <c:pt idx="8" formatCode="#,##0.0">
                  <c:v>51</c:v>
                </c:pt>
                <c:pt idx="9" formatCode="#,##0.0">
                  <c:v>51</c:v>
                </c:pt>
                <c:pt idx="10">
                  <c:v>51.3</c:v>
                </c:pt>
                <c:pt idx="11">
                  <c:v>52.2</c:v>
                </c:pt>
                <c:pt idx="12">
                  <c:v>51.6</c:v>
                </c:pt>
                <c:pt idx="13">
                  <c:v>52.3</c:v>
                </c:pt>
                <c:pt idx="14">
                  <c:v>52.5</c:v>
                </c:pt>
                <c:pt idx="15">
                  <c:v>50.7</c:v>
                </c:pt>
                <c:pt idx="16">
                  <c:v>52.7</c:v>
                </c:pt>
                <c:pt idx="17">
                  <c:v>53.2</c:v>
                </c:pt>
                <c:pt idx="18">
                  <c:v>53.2</c:v>
                </c:pt>
                <c:pt idx="19">
                  <c:v>54.3</c:v>
                </c:pt>
                <c:pt idx="20">
                  <c:v>53.7</c:v>
                </c:pt>
                <c:pt idx="21">
                  <c:v>56.1</c:v>
                </c:pt>
                <c:pt idx="22">
                  <c:v>55.3</c:v>
                </c:pt>
                <c:pt idx="23">
                  <c:v>56.2</c:v>
                </c:pt>
                <c:pt idx="24">
                  <c:v>55.9</c:v>
                </c:pt>
                <c:pt idx="25" formatCode="#,##0.0">
                  <c:v>57</c:v>
                </c:pt>
                <c:pt idx="26">
                  <c:v>57.7</c:v>
                </c:pt>
                <c:pt idx="27">
                  <c:v>56.6</c:v>
                </c:pt>
                <c:pt idx="28">
                  <c:v>58.7</c:v>
                </c:pt>
                <c:pt idx="29">
                  <c:v>59.4</c:v>
                </c:pt>
                <c:pt idx="30">
                  <c:v>60.1</c:v>
                </c:pt>
                <c:pt idx="31">
                  <c:v>60.6</c:v>
                </c:pt>
                <c:pt idx="32">
                  <c:v>61.3</c:v>
                </c:pt>
                <c:pt idx="33">
                  <c:v>60.5</c:v>
                </c:pt>
                <c:pt idx="34" formatCode="#,##0.0">
                  <c:v>63</c:v>
                </c:pt>
                <c:pt idx="35">
                  <c:v>63.6</c:v>
                </c:pt>
                <c:pt idx="36" formatCode="#,##0.0">
                  <c:v>62</c:v>
                </c:pt>
                <c:pt idx="37">
                  <c:v>61.2</c:v>
                </c:pt>
                <c:pt idx="38">
                  <c:v>62.5</c:v>
                </c:pt>
                <c:pt idx="39">
                  <c:v>63.3</c:v>
                </c:pt>
                <c:pt idx="40">
                  <c:v>63.5</c:v>
                </c:pt>
                <c:pt idx="41">
                  <c:v>63.6</c:v>
                </c:pt>
                <c:pt idx="42">
                  <c:v>65.5</c:v>
                </c:pt>
                <c:pt idx="43">
                  <c:v>64.900000000000006</c:v>
                </c:pt>
                <c:pt idx="44">
                  <c:v>64.900000000000006</c:v>
                </c:pt>
                <c:pt idx="45">
                  <c:v>66.099999999999994</c:v>
                </c:pt>
                <c:pt idx="46">
                  <c:v>67.5</c:v>
                </c:pt>
                <c:pt idx="47">
                  <c:v>64.2</c:v>
                </c:pt>
                <c:pt idx="48">
                  <c:v>66.900000000000006</c:v>
                </c:pt>
                <c:pt idx="49">
                  <c:v>67.5</c:v>
                </c:pt>
                <c:pt idx="50">
                  <c:v>68.5</c:v>
                </c:pt>
                <c:pt idx="51" formatCode="#,##0.0">
                  <c:v>69</c:v>
                </c:pt>
                <c:pt idx="52">
                  <c:v>68.7</c:v>
                </c:pt>
                <c:pt idx="53" formatCode="#,##0.0">
                  <c:v>71</c:v>
                </c:pt>
                <c:pt idx="54">
                  <c:v>72.2</c:v>
                </c:pt>
                <c:pt idx="55">
                  <c:v>71.2</c:v>
                </c:pt>
                <c:pt idx="56">
                  <c:v>73.400000000000006</c:v>
                </c:pt>
                <c:pt idx="57">
                  <c:v>70.900000000000006</c:v>
                </c:pt>
                <c:pt idx="58">
                  <c:v>70.099999999999994</c:v>
                </c:pt>
                <c:pt idx="59">
                  <c:v>74.5</c:v>
                </c:pt>
                <c:pt idx="60">
                  <c:v>73.5</c:v>
                </c:pt>
                <c:pt idx="61">
                  <c:v>73.7</c:v>
                </c:pt>
                <c:pt idx="62">
                  <c:v>76.400000000000006</c:v>
                </c:pt>
                <c:pt idx="63">
                  <c:v>88.5</c:v>
                </c:pt>
                <c:pt idx="64">
                  <c:v>93.1</c:v>
                </c:pt>
                <c:pt idx="65">
                  <c:v>91.3</c:v>
                </c:pt>
                <c:pt idx="66">
                  <c:v>84.7</c:v>
                </c:pt>
                <c:pt idx="67">
                  <c:v>90.1</c:v>
                </c:pt>
                <c:pt idx="68">
                  <c:v>88.5</c:v>
                </c:pt>
                <c:pt idx="69">
                  <c:v>94.8</c:v>
                </c:pt>
                <c:pt idx="70">
                  <c:v>96.6</c:v>
                </c:pt>
                <c:pt idx="71">
                  <c:v>98.7</c:v>
                </c:pt>
                <c:pt idx="72">
                  <c:v>100.3</c:v>
                </c:pt>
                <c:pt idx="73">
                  <c:v>103.9</c:v>
                </c:pt>
                <c:pt idx="74">
                  <c:v>105.6</c:v>
                </c:pt>
                <c:pt idx="75">
                  <c:v>105.5</c:v>
                </c:pt>
                <c:pt idx="76">
                  <c:v>105.5</c:v>
                </c:pt>
                <c:pt idx="77">
                  <c:v>101.4</c:v>
                </c:pt>
                <c:pt idx="78">
                  <c:v>92.3</c:v>
                </c:pt>
                <c:pt idx="79">
                  <c:v>97.2</c:v>
                </c:pt>
                <c:pt idx="80">
                  <c:v>95.2</c:v>
                </c:pt>
                <c:pt idx="81">
                  <c:v>97.1</c:v>
                </c:pt>
                <c:pt idx="82">
                  <c:v>97.9</c:v>
                </c:pt>
                <c:pt idx="83">
                  <c:v>98.1</c:v>
                </c:pt>
                <c:pt idx="84">
                  <c:v>97.9</c:v>
                </c:pt>
                <c:pt idx="85">
                  <c:v>97.2</c:v>
                </c:pt>
                <c:pt idx="86">
                  <c:v>94.6</c:v>
                </c:pt>
                <c:pt idx="87">
                  <c:v>95.2</c:v>
                </c:pt>
                <c:pt idx="88">
                  <c:v>94.2</c:v>
                </c:pt>
                <c:pt idx="89">
                  <c:v>95.1</c:v>
                </c:pt>
                <c:pt idx="90">
                  <c:v>95.4</c:v>
                </c:pt>
                <c:pt idx="91">
                  <c:v>93.6</c:v>
                </c:pt>
                <c:pt idx="92">
                  <c:v>96.1</c:v>
                </c:pt>
                <c:pt idx="93">
                  <c:v>92.8</c:v>
                </c:pt>
                <c:pt idx="94">
                  <c:v>92.6</c:v>
                </c:pt>
                <c:pt idx="95">
                  <c:v>91.6</c:v>
                </c:pt>
                <c:pt idx="96">
                  <c:v>92.3</c:v>
                </c:pt>
                <c:pt idx="97">
                  <c:v>92.6</c:v>
                </c:pt>
                <c:pt idx="98">
                  <c:v>92.2</c:v>
                </c:pt>
                <c:pt idx="99">
                  <c:v>92.3</c:v>
                </c:pt>
                <c:pt idx="100">
                  <c:v>93.6</c:v>
                </c:pt>
                <c:pt idx="101">
                  <c:v>94.2</c:v>
                </c:pt>
                <c:pt idx="102">
                  <c:v>95.5</c:v>
                </c:pt>
                <c:pt idx="103">
                  <c:v>92.7</c:v>
                </c:pt>
                <c:pt idx="104">
                  <c:v>90.5</c:v>
                </c:pt>
                <c:pt idx="105" formatCode="#,##0.0">
                  <c:v>94</c:v>
                </c:pt>
                <c:pt idx="106">
                  <c:v>93.9</c:v>
                </c:pt>
                <c:pt idx="107">
                  <c:v>92.9</c:v>
                </c:pt>
                <c:pt idx="108">
                  <c:v>92.8</c:v>
                </c:pt>
                <c:pt idx="109" formatCode="#,##0.0">
                  <c:v>93</c:v>
                </c:pt>
                <c:pt idx="110">
                  <c:v>94.9</c:v>
                </c:pt>
                <c:pt idx="111">
                  <c:v>95.1</c:v>
                </c:pt>
                <c:pt idx="112">
                  <c:v>95.1</c:v>
                </c:pt>
                <c:pt idx="113">
                  <c:v>95.7</c:v>
                </c:pt>
                <c:pt idx="114">
                  <c:v>96.5</c:v>
                </c:pt>
                <c:pt idx="115" formatCode="#,##0.0">
                  <c:v>100</c:v>
                </c:pt>
                <c:pt idx="116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B-4ECE-BBF7-4AD8D4BE7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97176"/>
        <c:axId val="490894552"/>
      </c:lineChart>
      <c:catAx>
        <c:axId val="25986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86514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9865144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869848"/>
        <c:crosses val="autoZero"/>
        <c:crossBetween val="between"/>
        <c:majorUnit val="20"/>
      </c:valAx>
      <c:valAx>
        <c:axId val="490894552"/>
        <c:scaling>
          <c:orientation val="minMax"/>
          <c:max val="110"/>
          <c:min val="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90897176"/>
        <c:crosses val="max"/>
        <c:crossBetween val="between"/>
        <c:majorUnit val="10"/>
      </c:valAx>
      <c:catAx>
        <c:axId val="490897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08945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88572811626077"/>
          <c:y val="0.83551247609277912"/>
          <c:w val="0.76288262467191614"/>
          <c:h val="5.248098292187815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Retail trade volume according to type of sales (excl. internet), monthly data, seasonally and calendar adjusted (2015=100)</a:t>
            </a:r>
          </a:p>
        </c:rich>
      </c:tx>
      <c:layout>
        <c:manualLayout>
          <c:xMode val="edge"/>
          <c:yMode val="edge"/>
          <c:x val="5.3333333333333332E-3"/>
          <c:y val="1.0890483539612954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716892233305886"/>
          <c:w val="0.97066666666666668"/>
          <c:h val="0.61535905474032948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4'!$A$13</c:f>
              <c:strCache>
                <c:ptCount val="1"/>
                <c:pt idx="0">
                  <c:v>Retail trade</c:v>
                </c:pt>
              </c:strCache>
            </c:strRef>
          </c:tx>
          <c:spPr>
            <a:ln w="158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4'!$B$12:$DB$12</c:f>
              <c:strCache>
                <c:ptCount val="105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</c:strCache>
            </c:strRef>
          </c:cat>
          <c:val>
            <c:numRef>
              <c:f>'Figure 4'!$B$13:$DB$13</c:f>
              <c:numCache>
                <c:formatCode>#,##0.##########</c:formatCode>
                <c:ptCount val="105"/>
                <c:pt idx="0">
                  <c:v>86.3</c:v>
                </c:pt>
                <c:pt idx="1">
                  <c:v>86.3</c:v>
                </c:pt>
                <c:pt idx="2">
                  <c:v>86.3</c:v>
                </c:pt>
                <c:pt idx="3">
                  <c:v>86.7</c:v>
                </c:pt>
                <c:pt idx="4" formatCode="#,##0.0">
                  <c:v>87</c:v>
                </c:pt>
                <c:pt idx="5" formatCode="#,##0.0">
                  <c:v>87</c:v>
                </c:pt>
                <c:pt idx="6">
                  <c:v>87.5</c:v>
                </c:pt>
                <c:pt idx="7">
                  <c:v>87.1</c:v>
                </c:pt>
                <c:pt idx="8">
                  <c:v>87.2</c:v>
                </c:pt>
                <c:pt idx="9">
                  <c:v>87.3</c:v>
                </c:pt>
                <c:pt idx="10">
                  <c:v>86.6</c:v>
                </c:pt>
                <c:pt idx="11">
                  <c:v>88.4</c:v>
                </c:pt>
                <c:pt idx="12" formatCode="#,##0.0">
                  <c:v>88</c:v>
                </c:pt>
                <c:pt idx="13">
                  <c:v>88.2</c:v>
                </c:pt>
                <c:pt idx="14">
                  <c:v>87.8</c:v>
                </c:pt>
                <c:pt idx="15">
                  <c:v>88.1</c:v>
                </c:pt>
                <c:pt idx="16">
                  <c:v>88.3</c:v>
                </c:pt>
                <c:pt idx="17">
                  <c:v>88.1</c:v>
                </c:pt>
                <c:pt idx="18">
                  <c:v>88.7</c:v>
                </c:pt>
                <c:pt idx="19">
                  <c:v>88.7</c:v>
                </c:pt>
                <c:pt idx="20">
                  <c:v>88.6</c:v>
                </c:pt>
                <c:pt idx="21">
                  <c:v>89.9</c:v>
                </c:pt>
                <c:pt idx="22" formatCode="#,##0.0">
                  <c:v>89</c:v>
                </c:pt>
                <c:pt idx="23">
                  <c:v>89.6</c:v>
                </c:pt>
                <c:pt idx="24">
                  <c:v>89.8</c:v>
                </c:pt>
                <c:pt idx="25">
                  <c:v>89.8</c:v>
                </c:pt>
                <c:pt idx="26">
                  <c:v>90.7</c:v>
                </c:pt>
                <c:pt idx="27">
                  <c:v>90.4</c:v>
                </c:pt>
                <c:pt idx="28">
                  <c:v>90.9</c:v>
                </c:pt>
                <c:pt idx="29">
                  <c:v>91.1</c:v>
                </c:pt>
                <c:pt idx="30">
                  <c:v>91.4</c:v>
                </c:pt>
                <c:pt idx="31">
                  <c:v>90.9</c:v>
                </c:pt>
                <c:pt idx="32">
                  <c:v>92.2</c:v>
                </c:pt>
                <c:pt idx="33">
                  <c:v>90.9</c:v>
                </c:pt>
                <c:pt idx="34">
                  <c:v>92.3</c:v>
                </c:pt>
                <c:pt idx="35">
                  <c:v>92.8</c:v>
                </c:pt>
                <c:pt idx="36" formatCode="#,##0.0">
                  <c:v>92</c:v>
                </c:pt>
                <c:pt idx="37">
                  <c:v>91.9</c:v>
                </c:pt>
                <c:pt idx="38">
                  <c:v>92.5</c:v>
                </c:pt>
                <c:pt idx="39">
                  <c:v>92.9</c:v>
                </c:pt>
                <c:pt idx="40">
                  <c:v>93.2</c:v>
                </c:pt>
                <c:pt idx="41">
                  <c:v>92.9</c:v>
                </c:pt>
                <c:pt idx="42" formatCode="#,##0.0">
                  <c:v>93</c:v>
                </c:pt>
                <c:pt idx="43">
                  <c:v>93.1</c:v>
                </c:pt>
                <c:pt idx="44">
                  <c:v>93.2</c:v>
                </c:pt>
                <c:pt idx="45">
                  <c:v>93.6</c:v>
                </c:pt>
                <c:pt idx="46">
                  <c:v>93.9</c:v>
                </c:pt>
                <c:pt idx="47">
                  <c:v>93.9</c:v>
                </c:pt>
                <c:pt idx="48">
                  <c:v>94.5</c:v>
                </c:pt>
                <c:pt idx="49">
                  <c:v>94.6</c:v>
                </c:pt>
                <c:pt idx="50">
                  <c:v>94.8</c:v>
                </c:pt>
                <c:pt idx="51">
                  <c:v>95.5</c:v>
                </c:pt>
                <c:pt idx="52">
                  <c:v>94.4</c:v>
                </c:pt>
                <c:pt idx="53">
                  <c:v>95.7</c:v>
                </c:pt>
                <c:pt idx="54">
                  <c:v>95.6</c:v>
                </c:pt>
                <c:pt idx="55">
                  <c:v>95.7</c:v>
                </c:pt>
                <c:pt idx="56">
                  <c:v>95.9</c:v>
                </c:pt>
                <c:pt idx="57">
                  <c:v>95.8</c:v>
                </c:pt>
                <c:pt idx="58">
                  <c:v>96.1</c:v>
                </c:pt>
                <c:pt idx="59">
                  <c:v>96.7</c:v>
                </c:pt>
                <c:pt idx="60">
                  <c:v>97.2</c:v>
                </c:pt>
                <c:pt idx="61">
                  <c:v>97.5</c:v>
                </c:pt>
                <c:pt idx="62">
                  <c:v>87.7</c:v>
                </c:pt>
                <c:pt idx="63">
                  <c:v>78.400000000000006</c:v>
                </c:pt>
                <c:pt idx="64">
                  <c:v>91.9</c:v>
                </c:pt>
                <c:pt idx="65">
                  <c:v>96.7</c:v>
                </c:pt>
                <c:pt idx="66">
                  <c:v>96.7</c:v>
                </c:pt>
                <c:pt idx="67">
                  <c:v>99.5</c:v>
                </c:pt>
                <c:pt idx="68">
                  <c:v>98.3</c:v>
                </c:pt>
                <c:pt idx="69">
                  <c:v>99.6</c:v>
                </c:pt>
                <c:pt idx="70">
                  <c:v>94.2</c:v>
                </c:pt>
                <c:pt idx="71">
                  <c:v>97.8</c:v>
                </c:pt>
                <c:pt idx="72">
                  <c:v>92.9</c:v>
                </c:pt>
                <c:pt idx="73">
                  <c:v>96.1</c:v>
                </c:pt>
                <c:pt idx="74">
                  <c:v>99.4</c:v>
                </c:pt>
                <c:pt idx="75">
                  <c:v>95.7</c:v>
                </c:pt>
                <c:pt idx="76">
                  <c:v>100.6</c:v>
                </c:pt>
                <c:pt idx="77">
                  <c:v>102.8</c:v>
                </c:pt>
                <c:pt idx="78">
                  <c:v>101.2</c:v>
                </c:pt>
                <c:pt idx="79">
                  <c:v>101.8</c:v>
                </c:pt>
                <c:pt idx="80">
                  <c:v>101.5</c:v>
                </c:pt>
                <c:pt idx="81">
                  <c:v>102.8</c:v>
                </c:pt>
                <c:pt idx="82" formatCode="#,##0.0">
                  <c:v>103</c:v>
                </c:pt>
                <c:pt idx="83">
                  <c:v>102.3</c:v>
                </c:pt>
                <c:pt idx="84" formatCode="#,##0.0">
                  <c:v>102</c:v>
                </c:pt>
                <c:pt idx="85">
                  <c:v>102.8</c:v>
                </c:pt>
                <c:pt idx="86">
                  <c:v>103.1</c:v>
                </c:pt>
                <c:pt idx="87">
                  <c:v>102.4</c:v>
                </c:pt>
                <c:pt idx="88">
                  <c:v>102.6</c:v>
                </c:pt>
                <c:pt idx="89">
                  <c:v>101.3</c:v>
                </c:pt>
                <c:pt idx="90" formatCode="#,##0.0">
                  <c:v>101</c:v>
                </c:pt>
                <c:pt idx="91">
                  <c:v>101.2</c:v>
                </c:pt>
                <c:pt idx="92" formatCode="#,##0.0">
                  <c:v>102</c:v>
                </c:pt>
                <c:pt idx="93">
                  <c:v>100.4</c:v>
                </c:pt>
                <c:pt idx="94">
                  <c:v>100.6</c:v>
                </c:pt>
                <c:pt idx="95" formatCode="#,##0.0">
                  <c:v>100</c:v>
                </c:pt>
                <c:pt idx="96">
                  <c:v>100.4</c:v>
                </c:pt>
                <c:pt idx="97" formatCode="#,##0.0">
                  <c:v>100</c:v>
                </c:pt>
                <c:pt idx="98">
                  <c:v>99.4</c:v>
                </c:pt>
                <c:pt idx="99">
                  <c:v>99.2</c:v>
                </c:pt>
                <c:pt idx="100" formatCode="#,##0.0">
                  <c:v>100</c:v>
                </c:pt>
                <c:pt idx="101">
                  <c:v>100.1</c:v>
                </c:pt>
                <c:pt idx="102">
                  <c:v>99.8</c:v>
                </c:pt>
                <c:pt idx="103" formatCode="#,##0.0">
                  <c:v>99</c:v>
                </c:pt>
                <c:pt idx="104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0-470D-8EB7-EAC1029466F4}"/>
            </c:ext>
          </c:extLst>
        </c:ser>
        <c:ser>
          <c:idx val="1"/>
          <c:order val="1"/>
          <c:tx>
            <c:strRef>
              <c:f>'Figure 4'!$A$14</c:f>
              <c:strCache>
                <c:ptCount val="1"/>
                <c:pt idx="0">
                  <c:v>Supermarkets</c:v>
                </c:pt>
              </c:strCache>
            </c:strRef>
          </c:tx>
          <c:spPr>
            <a:ln w="158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4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strRef>
              <c:f>'Figure 4'!$B$12:$DB$12</c:f>
              <c:strCache>
                <c:ptCount val="105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</c:strCache>
            </c:strRef>
          </c:cat>
          <c:val>
            <c:numRef>
              <c:f>'Figure 4'!$B$14:$DB$14</c:f>
              <c:numCache>
                <c:formatCode>#,##0.##########</c:formatCode>
                <c:ptCount val="105"/>
                <c:pt idx="0">
                  <c:v>89.5</c:v>
                </c:pt>
                <c:pt idx="1">
                  <c:v>89.2</c:v>
                </c:pt>
                <c:pt idx="2">
                  <c:v>89.1</c:v>
                </c:pt>
                <c:pt idx="3">
                  <c:v>89.7</c:v>
                </c:pt>
                <c:pt idx="4" formatCode="#,##0.0">
                  <c:v>90</c:v>
                </c:pt>
                <c:pt idx="5">
                  <c:v>89.8</c:v>
                </c:pt>
                <c:pt idx="6">
                  <c:v>90.4</c:v>
                </c:pt>
                <c:pt idx="7" formatCode="#,##0.0">
                  <c:v>91</c:v>
                </c:pt>
                <c:pt idx="8">
                  <c:v>90.1</c:v>
                </c:pt>
                <c:pt idx="9" formatCode="#,##0.0">
                  <c:v>90</c:v>
                </c:pt>
                <c:pt idx="10">
                  <c:v>89.6</c:v>
                </c:pt>
                <c:pt idx="11">
                  <c:v>91.1</c:v>
                </c:pt>
                <c:pt idx="12" formatCode="#,##0.0">
                  <c:v>91</c:v>
                </c:pt>
                <c:pt idx="13">
                  <c:v>90.7</c:v>
                </c:pt>
                <c:pt idx="14">
                  <c:v>90.4</c:v>
                </c:pt>
                <c:pt idx="15">
                  <c:v>90.3</c:v>
                </c:pt>
                <c:pt idx="16">
                  <c:v>90.9</c:v>
                </c:pt>
                <c:pt idx="17">
                  <c:v>90.9</c:v>
                </c:pt>
                <c:pt idx="18">
                  <c:v>91.3</c:v>
                </c:pt>
                <c:pt idx="19">
                  <c:v>91.5</c:v>
                </c:pt>
                <c:pt idx="20" formatCode="#,##0.0">
                  <c:v>92</c:v>
                </c:pt>
                <c:pt idx="21">
                  <c:v>92.1</c:v>
                </c:pt>
                <c:pt idx="22">
                  <c:v>91.6</c:v>
                </c:pt>
                <c:pt idx="23">
                  <c:v>91.1</c:v>
                </c:pt>
                <c:pt idx="24">
                  <c:v>92.7</c:v>
                </c:pt>
                <c:pt idx="25">
                  <c:v>92.2</c:v>
                </c:pt>
                <c:pt idx="26">
                  <c:v>92.2</c:v>
                </c:pt>
                <c:pt idx="27">
                  <c:v>93.2</c:v>
                </c:pt>
                <c:pt idx="28">
                  <c:v>92.6</c:v>
                </c:pt>
                <c:pt idx="29">
                  <c:v>93.2</c:v>
                </c:pt>
                <c:pt idx="30">
                  <c:v>93.2</c:v>
                </c:pt>
                <c:pt idx="31">
                  <c:v>92.8</c:v>
                </c:pt>
                <c:pt idx="32">
                  <c:v>94.2</c:v>
                </c:pt>
                <c:pt idx="33">
                  <c:v>92.6</c:v>
                </c:pt>
                <c:pt idx="34">
                  <c:v>93.7</c:v>
                </c:pt>
                <c:pt idx="35">
                  <c:v>93.7</c:v>
                </c:pt>
                <c:pt idx="36">
                  <c:v>92.9</c:v>
                </c:pt>
                <c:pt idx="37">
                  <c:v>94.2</c:v>
                </c:pt>
                <c:pt idx="38">
                  <c:v>94.3</c:v>
                </c:pt>
                <c:pt idx="39">
                  <c:v>93.7</c:v>
                </c:pt>
                <c:pt idx="40">
                  <c:v>95.5</c:v>
                </c:pt>
                <c:pt idx="41">
                  <c:v>95.2</c:v>
                </c:pt>
                <c:pt idx="42" formatCode="#,##0.0">
                  <c:v>95</c:v>
                </c:pt>
                <c:pt idx="43">
                  <c:v>95.1</c:v>
                </c:pt>
                <c:pt idx="44">
                  <c:v>95.3</c:v>
                </c:pt>
                <c:pt idx="45">
                  <c:v>95.3</c:v>
                </c:pt>
                <c:pt idx="46">
                  <c:v>94.9</c:v>
                </c:pt>
                <c:pt idx="47">
                  <c:v>95.4</c:v>
                </c:pt>
                <c:pt idx="48">
                  <c:v>95.2</c:v>
                </c:pt>
                <c:pt idx="49">
                  <c:v>94.9</c:v>
                </c:pt>
                <c:pt idx="50">
                  <c:v>94.7</c:v>
                </c:pt>
                <c:pt idx="51">
                  <c:v>96.3</c:v>
                </c:pt>
                <c:pt idx="52">
                  <c:v>95.2</c:v>
                </c:pt>
                <c:pt idx="53">
                  <c:v>96.9</c:v>
                </c:pt>
                <c:pt idx="54">
                  <c:v>96.2</c:v>
                </c:pt>
                <c:pt idx="55">
                  <c:v>96.2</c:v>
                </c:pt>
                <c:pt idx="56">
                  <c:v>95.9</c:v>
                </c:pt>
                <c:pt idx="57">
                  <c:v>95.9</c:v>
                </c:pt>
                <c:pt idx="58">
                  <c:v>96.4</c:v>
                </c:pt>
                <c:pt idx="59">
                  <c:v>95.8</c:v>
                </c:pt>
                <c:pt idx="60" formatCode="#,##0.0">
                  <c:v>96</c:v>
                </c:pt>
                <c:pt idx="61">
                  <c:v>98.1</c:v>
                </c:pt>
                <c:pt idx="62" formatCode="#,##0.0">
                  <c:v>104</c:v>
                </c:pt>
                <c:pt idx="63">
                  <c:v>98.5</c:v>
                </c:pt>
                <c:pt idx="64">
                  <c:v>100.7</c:v>
                </c:pt>
                <c:pt idx="65">
                  <c:v>97.9</c:v>
                </c:pt>
                <c:pt idx="66">
                  <c:v>97.6</c:v>
                </c:pt>
                <c:pt idx="67">
                  <c:v>99.7</c:v>
                </c:pt>
                <c:pt idx="68">
                  <c:v>98.4</c:v>
                </c:pt>
                <c:pt idx="69">
                  <c:v>100.7</c:v>
                </c:pt>
                <c:pt idx="70">
                  <c:v>98.9</c:v>
                </c:pt>
                <c:pt idx="71">
                  <c:v>101.9</c:v>
                </c:pt>
                <c:pt idx="72">
                  <c:v>100.9</c:v>
                </c:pt>
                <c:pt idx="73" formatCode="#,##0.0">
                  <c:v>101</c:v>
                </c:pt>
                <c:pt idx="74">
                  <c:v>102.2</c:v>
                </c:pt>
                <c:pt idx="75">
                  <c:v>101.2</c:v>
                </c:pt>
                <c:pt idx="76">
                  <c:v>100.4</c:v>
                </c:pt>
                <c:pt idx="77">
                  <c:v>99.5</c:v>
                </c:pt>
                <c:pt idx="78">
                  <c:v>98.8</c:v>
                </c:pt>
                <c:pt idx="79">
                  <c:v>98.2</c:v>
                </c:pt>
                <c:pt idx="80">
                  <c:v>98.8</c:v>
                </c:pt>
                <c:pt idx="81">
                  <c:v>99.3</c:v>
                </c:pt>
                <c:pt idx="82">
                  <c:v>99.6</c:v>
                </c:pt>
                <c:pt idx="83">
                  <c:v>100.3</c:v>
                </c:pt>
                <c:pt idx="84">
                  <c:v>100.5</c:v>
                </c:pt>
                <c:pt idx="85">
                  <c:v>100.2</c:v>
                </c:pt>
                <c:pt idx="86">
                  <c:v>100.6</c:v>
                </c:pt>
                <c:pt idx="87">
                  <c:v>99.1</c:v>
                </c:pt>
                <c:pt idx="88">
                  <c:v>98.2</c:v>
                </c:pt>
                <c:pt idx="89">
                  <c:v>98.5</c:v>
                </c:pt>
                <c:pt idx="90">
                  <c:v>97.8</c:v>
                </c:pt>
                <c:pt idx="91">
                  <c:v>97.7</c:v>
                </c:pt>
                <c:pt idx="92">
                  <c:v>97.3</c:v>
                </c:pt>
                <c:pt idx="93">
                  <c:v>96.5</c:v>
                </c:pt>
                <c:pt idx="94">
                  <c:v>96.2</c:v>
                </c:pt>
                <c:pt idx="95">
                  <c:v>94.7</c:v>
                </c:pt>
                <c:pt idx="96">
                  <c:v>96.3</c:v>
                </c:pt>
                <c:pt idx="97">
                  <c:v>95.9</c:v>
                </c:pt>
                <c:pt idx="98" formatCode="#,##0.0">
                  <c:v>95</c:v>
                </c:pt>
                <c:pt idx="99">
                  <c:v>95.2</c:v>
                </c:pt>
                <c:pt idx="100">
                  <c:v>95.8</c:v>
                </c:pt>
                <c:pt idx="101">
                  <c:v>95.9</c:v>
                </c:pt>
                <c:pt idx="102">
                  <c:v>95.6</c:v>
                </c:pt>
                <c:pt idx="103">
                  <c:v>95.5</c:v>
                </c:pt>
                <c:pt idx="10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0-470D-8EB7-EAC1029466F4}"/>
            </c:ext>
          </c:extLst>
        </c:ser>
        <c:ser>
          <c:idx val="2"/>
          <c:order val="2"/>
          <c:tx>
            <c:strRef>
              <c:f>'Figure 4'!$A$15</c:f>
              <c:strCache>
                <c:ptCount val="1"/>
                <c:pt idx="0">
                  <c:v>Department stores</c:v>
                </c:pt>
              </c:strCache>
            </c:strRef>
          </c:tx>
          <c:spPr>
            <a:ln w="158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4'!$B$12:$DB$12</c:f>
              <c:strCache>
                <c:ptCount val="105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</c:strCache>
            </c:strRef>
          </c:cat>
          <c:val>
            <c:numRef>
              <c:f>'Figure 4'!$B$15:$DB$15</c:f>
              <c:numCache>
                <c:formatCode>#,##0.##########</c:formatCode>
                <c:ptCount val="105"/>
                <c:pt idx="0">
                  <c:v>85.3</c:v>
                </c:pt>
                <c:pt idx="1">
                  <c:v>85.4</c:v>
                </c:pt>
                <c:pt idx="2">
                  <c:v>85.6</c:v>
                </c:pt>
                <c:pt idx="3">
                  <c:v>85.8</c:v>
                </c:pt>
                <c:pt idx="4" formatCode="#,##0.0">
                  <c:v>86</c:v>
                </c:pt>
                <c:pt idx="5">
                  <c:v>86.1</c:v>
                </c:pt>
                <c:pt idx="6">
                  <c:v>86.2</c:v>
                </c:pt>
                <c:pt idx="7">
                  <c:v>86.5</c:v>
                </c:pt>
                <c:pt idx="8">
                  <c:v>86.7</c:v>
                </c:pt>
                <c:pt idx="9">
                  <c:v>86.7</c:v>
                </c:pt>
                <c:pt idx="10">
                  <c:v>87.2</c:v>
                </c:pt>
                <c:pt idx="11">
                  <c:v>90.2</c:v>
                </c:pt>
                <c:pt idx="12">
                  <c:v>88.5</c:v>
                </c:pt>
                <c:pt idx="13">
                  <c:v>87.8</c:v>
                </c:pt>
                <c:pt idx="14">
                  <c:v>87.4</c:v>
                </c:pt>
                <c:pt idx="15">
                  <c:v>87.8</c:v>
                </c:pt>
                <c:pt idx="16">
                  <c:v>87.6</c:v>
                </c:pt>
                <c:pt idx="17">
                  <c:v>88.5</c:v>
                </c:pt>
                <c:pt idx="18">
                  <c:v>88.9</c:v>
                </c:pt>
                <c:pt idx="19" formatCode="#,##0.0">
                  <c:v>89</c:v>
                </c:pt>
                <c:pt idx="20">
                  <c:v>87.6</c:v>
                </c:pt>
                <c:pt idx="21" formatCode="#,##0.0">
                  <c:v>90</c:v>
                </c:pt>
                <c:pt idx="22">
                  <c:v>89.5</c:v>
                </c:pt>
                <c:pt idx="23">
                  <c:v>90.6</c:v>
                </c:pt>
                <c:pt idx="24">
                  <c:v>92.1</c:v>
                </c:pt>
                <c:pt idx="25">
                  <c:v>91.7</c:v>
                </c:pt>
                <c:pt idx="26">
                  <c:v>91.5</c:v>
                </c:pt>
                <c:pt idx="27">
                  <c:v>91.5</c:v>
                </c:pt>
                <c:pt idx="28">
                  <c:v>92.5</c:v>
                </c:pt>
                <c:pt idx="29">
                  <c:v>91.9</c:v>
                </c:pt>
                <c:pt idx="30">
                  <c:v>93.6</c:v>
                </c:pt>
                <c:pt idx="31">
                  <c:v>93.1</c:v>
                </c:pt>
                <c:pt idx="32">
                  <c:v>94.5</c:v>
                </c:pt>
                <c:pt idx="33">
                  <c:v>94.3</c:v>
                </c:pt>
                <c:pt idx="34">
                  <c:v>95.8</c:v>
                </c:pt>
                <c:pt idx="35">
                  <c:v>95.5</c:v>
                </c:pt>
                <c:pt idx="36">
                  <c:v>95.7</c:v>
                </c:pt>
                <c:pt idx="37">
                  <c:v>94.6</c:v>
                </c:pt>
                <c:pt idx="38">
                  <c:v>95.9</c:v>
                </c:pt>
                <c:pt idx="39" formatCode="#,##0.0">
                  <c:v>96</c:v>
                </c:pt>
                <c:pt idx="40">
                  <c:v>96.3</c:v>
                </c:pt>
                <c:pt idx="41">
                  <c:v>96.3</c:v>
                </c:pt>
                <c:pt idx="42" formatCode="#,##0.0">
                  <c:v>96</c:v>
                </c:pt>
                <c:pt idx="43">
                  <c:v>97.2</c:v>
                </c:pt>
                <c:pt idx="44">
                  <c:v>96.7</c:v>
                </c:pt>
                <c:pt idx="45">
                  <c:v>96.8</c:v>
                </c:pt>
                <c:pt idx="46">
                  <c:v>97.8</c:v>
                </c:pt>
                <c:pt idx="47">
                  <c:v>97.9</c:v>
                </c:pt>
                <c:pt idx="48">
                  <c:v>97.4</c:v>
                </c:pt>
                <c:pt idx="49" formatCode="#,##0.0">
                  <c:v>98</c:v>
                </c:pt>
                <c:pt idx="50">
                  <c:v>98.9</c:v>
                </c:pt>
                <c:pt idx="51">
                  <c:v>98.9</c:v>
                </c:pt>
                <c:pt idx="52">
                  <c:v>99.2</c:v>
                </c:pt>
                <c:pt idx="53">
                  <c:v>99.4</c:v>
                </c:pt>
                <c:pt idx="54">
                  <c:v>99.7</c:v>
                </c:pt>
                <c:pt idx="55">
                  <c:v>99.2</c:v>
                </c:pt>
                <c:pt idx="56">
                  <c:v>99.7</c:v>
                </c:pt>
                <c:pt idx="57">
                  <c:v>100.1</c:v>
                </c:pt>
                <c:pt idx="58">
                  <c:v>101.4</c:v>
                </c:pt>
                <c:pt idx="59">
                  <c:v>102.2</c:v>
                </c:pt>
                <c:pt idx="60" formatCode="#,##0.0">
                  <c:v>100</c:v>
                </c:pt>
                <c:pt idx="61">
                  <c:v>99.4</c:v>
                </c:pt>
                <c:pt idx="62">
                  <c:v>72.3</c:v>
                </c:pt>
                <c:pt idx="63">
                  <c:v>59.7</c:v>
                </c:pt>
                <c:pt idx="64">
                  <c:v>83.6</c:v>
                </c:pt>
                <c:pt idx="65">
                  <c:v>94.9</c:v>
                </c:pt>
                <c:pt idx="66">
                  <c:v>93.9</c:v>
                </c:pt>
                <c:pt idx="67">
                  <c:v>98.3</c:v>
                </c:pt>
                <c:pt idx="68">
                  <c:v>98.2</c:v>
                </c:pt>
                <c:pt idx="69">
                  <c:v>97.6</c:v>
                </c:pt>
                <c:pt idx="70">
                  <c:v>87.7</c:v>
                </c:pt>
                <c:pt idx="71">
                  <c:v>95.3</c:v>
                </c:pt>
                <c:pt idx="72">
                  <c:v>82.6</c:v>
                </c:pt>
                <c:pt idx="73">
                  <c:v>90.2</c:v>
                </c:pt>
                <c:pt idx="74">
                  <c:v>93.8</c:v>
                </c:pt>
                <c:pt idx="75">
                  <c:v>89.7</c:v>
                </c:pt>
                <c:pt idx="76">
                  <c:v>98.9</c:v>
                </c:pt>
                <c:pt idx="77">
                  <c:v>105.8</c:v>
                </c:pt>
                <c:pt idx="78">
                  <c:v>104.9</c:v>
                </c:pt>
                <c:pt idx="79">
                  <c:v>106.5</c:v>
                </c:pt>
                <c:pt idx="80">
                  <c:v>105.9</c:v>
                </c:pt>
                <c:pt idx="81">
                  <c:v>108.7</c:v>
                </c:pt>
                <c:pt idx="82">
                  <c:v>109.2</c:v>
                </c:pt>
                <c:pt idx="83">
                  <c:v>103.8</c:v>
                </c:pt>
                <c:pt idx="84">
                  <c:v>104.3</c:v>
                </c:pt>
                <c:pt idx="85">
                  <c:v>107.8</c:v>
                </c:pt>
                <c:pt idx="86">
                  <c:v>108.4</c:v>
                </c:pt>
                <c:pt idx="87">
                  <c:v>110.6</c:v>
                </c:pt>
                <c:pt idx="88">
                  <c:v>110.8</c:v>
                </c:pt>
                <c:pt idx="89">
                  <c:v>108.7</c:v>
                </c:pt>
                <c:pt idx="90">
                  <c:v>110.1</c:v>
                </c:pt>
                <c:pt idx="91">
                  <c:v>110.4</c:v>
                </c:pt>
                <c:pt idx="92">
                  <c:v>111.3</c:v>
                </c:pt>
                <c:pt idx="93" formatCode="#,##0.0">
                  <c:v>111</c:v>
                </c:pt>
                <c:pt idx="94">
                  <c:v>111.1</c:v>
                </c:pt>
                <c:pt idx="95">
                  <c:v>110.2</c:v>
                </c:pt>
                <c:pt idx="96">
                  <c:v>111.4</c:v>
                </c:pt>
                <c:pt idx="97">
                  <c:v>110.9</c:v>
                </c:pt>
                <c:pt idx="98" formatCode="#,##0.0">
                  <c:v>111</c:v>
                </c:pt>
                <c:pt idx="99">
                  <c:v>112.5</c:v>
                </c:pt>
                <c:pt idx="100">
                  <c:v>111.6</c:v>
                </c:pt>
                <c:pt idx="101">
                  <c:v>111.7</c:v>
                </c:pt>
                <c:pt idx="102">
                  <c:v>110.9</c:v>
                </c:pt>
                <c:pt idx="103">
                  <c:v>110.9</c:v>
                </c:pt>
                <c:pt idx="104">
                  <c:v>111.2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50-470D-8EB7-EAC10294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69848"/>
        <c:axId val="259865144"/>
      </c:lineChart>
      <c:catAx>
        <c:axId val="25986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86514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9865144"/>
        <c:scaling>
          <c:orientation val="minMax"/>
          <c:max val="13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86984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1855863517060368"/>
          <c:y val="0.81247680680732404"/>
          <c:w val="0.76288262467191614"/>
          <c:h val="5.248098292187815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Retail internet trade volume, monthly data, seasonally and calendar adjusted (2015=100)</a:t>
            </a:r>
          </a:p>
        </c:rich>
      </c:tx>
      <c:layout>
        <c:manualLayout>
          <c:xMode val="edge"/>
          <c:yMode val="edge"/>
          <c:x val="1.0666666666666666E-2"/>
          <c:y val="8.167862654709716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716892233305886"/>
          <c:w val="0.97066666666666668"/>
          <c:h val="0.61535905474032948"/>
        </c:manualLayout>
      </c:layout>
      <c:lineChart>
        <c:grouping val="standard"/>
        <c:varyColors val="0"/>
        <c:ser>
          <c:idx val="7"/>
          <c:order val="0"/>
          <c:tx>
            <c:strRef>
              <c:f>'Figure 4'!$A$16</c:f>
              <c:strCache>
                <c:ptCount val="1"/>
                <c:pt idx="0">
                  <c:v>Mail order and Internet</c:v>
                </c:pt>
              </c:strCache>
            </c:strRef>
          </c:tx>
          <c:spPr>
            <a:ln w="158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4'!$B$12:$DB$12</c:f>
              <c:strCache>
                <c:ptCount val="105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</c:strCache>
            </c:strRef>
          </c:cat>
          <c:val>
            <c:numRef>
              <c:f>'Figure 4'!$B$16:$DB$16</c:f>
              <c:numCache>
                <c:formatCode>#,##0.##########</c:formatCode>
                <c:ptCount val="105"/>
                <c:pt idx="0">
                  <c:v>42.3</c:v>
                </c:pt>
                <c:pt idx="1">
                  <c:v>43.3</c:v>
                </c:pt>
                <c:pt idx="2">
                  <c:v>44.4</c:v>
                </c:pt>
                <c:pt idx="3">
                  <c:v>43.5</c:v>
                </c:pt>
                <c:pt idx="4">
                  <c:v>48.4</c:v>
                </c:pt>
                <c:pt idx="5">
                  <c:v>48.5</c:v>
                </c:pt>
                <c:pt idx="6">
                  <c:v>49.3</c:v>
                </c:pt>
                <c:pt idx="7">
                  <c:v>50.6</c:v>
                </c:pt>
                <c:pt idx="8" formatCode="#,##0.0">
                  <c:v>51</c:v>
                </c:pt>
                <c:pt idx="9" formatCode="#,##0.0">
                  <c:v>51</c:v>
                </c:pt>
                <c:pt idx="10">
                  <c:v>51.3</c:v>
                </c:pt>
                <c:pt idx="11">
                  <c:v>52.2</c:v>
                </c:pt>
                <c:pt idx="12">
                  <c:v>51.6</c:v>
                </c:pt>
                <c:pt idx="13">
                  <c:v>52.3</c:v>
                </c:pt>
                <c:pt idx="14">
                  <c:v>52.5</c:v>
                </c:pt>
                <c:pt idx="15">
                  <c:v>50.7</c:v>
                </c:pt>
                <c:pt idx="16">
                  <c:v>52.7</c:v>
                </c:pt>
                <c:pt idx="17">
                  <c:v>53.2</c:v>
                </c:pt>
                <c:pt idx="18">
                  <c:v>53.2</c:v>
                </c:pt>
                <c:pt idx="19">
                  <c:v>54.3</c:v>
                </c:pt>
                <c:pt idx="20">
                  <c:v>53.7</c:v>
                </c:pt>
                <c:pt idx="21">
                  <c:v>56.1</c:v>
                </c:pt>
                <c:pt idx="22">
                  <c:v>55.3</c:v>
                </c:pt>
                <c:pt idx="23">
                  <c:v>56.2</c:v>
                </c:pt>
                <c:pt idx="24">
                  <c:v>55.9</c:v>
                </c:pt>
                <c:pt idx="25" formatCode="#,##0.0">
                  <c:v>57</c:v>
                </c:pt>
                <c:pt idx="26">
                  <c:v>57.7</c:v>
                </c:pt>
                <c:pt idx="27">
                  <c:v>56.6</c:v>
                </c:pt>
                <c:pt idx="28">
                  <c:v>58.7</c:v>
                </c:pt>
                <c:pt idx="29">
                  <c:v>59.4</c:v>
                </c:pt>
                <c:pt idx="30">
                  <c:v>60.1</c:v>
                </c:pt>
                <c:pt idx="31">
                  <c:v>60.6</c:v>
                </c:pt>
                <c:pt idx="32">
                  <c:v>61.3</c:v>
                </c:pt>
                <c:pt idx="33">
                  <c:v>60.5</c:v>
                </c:pt>
                <c:pt idx="34" formatCode="#,##0.0">
                  <c:v>63</c:v>
                </c:pt>
                <c:pt idx="35">
                  <c:v>63.6</c:v>
                </c:pt>
                <c:pt idx="36" formatCode="#,##0.0">
                  <c:v>62</c:v>
                </c:pt>
                <c:pt idx="37">
                  <c:v>61.2</c:v>
                </c:pt>
                <c:pt idx="38">
                  <c:v>62.5</c:v>
                </c:pt>
                <c:pt idx="39">
                  <c:v>63.3</c:v>
                </c:pt>
                <c:pt idx="40">
                  <c:v>63.5</c:v>
                </c:pt>
                <c:pt idx="41">
                  <c:v>63.6</c:v>
                </c:pt>
                <c:pt idx="42">
                  <c:v>65.5</c:v>
                </c:pt>
                <c:pt idx="43">
                  <c:v>64.900000000000006</c:v>
                </c:pt>
                <c:pt idx="44">
                  <c:v>64.900000000000006</c:v>
                </c:pt>
                <c:pt idx="45">
                  <c:v>66.099999999999994</c:v>
                </c:pt>
                <c:pt idx="46">
                  <c:v>67.5</c:v>
                </c:pt>
                <c:pt idx="47">
                  <c:v>64.2</c:v>
                </c:pt>
                <c:pt idx="48">
                  <c:v>66.900000000000006</c:v>
                </c:pt>
                <c:pt idx="49">
                  <c:v>67.5</c:v>
                </c:pt>
                <c:pt idx="50">
                  <c:v>68.5</c:v>
                </c:pt>
                <c:pt idx="51" formatCode="#,##0.0">
                  <c:v>69</c:v>
                </c:pt>
                <c:pt idx="52">
                  <c:v>68.7</c:v>
                </c:pt>
                <c:pt idx="53" formatCode="#,##0.0">
                  <c:v>71</c:v>
                </c:pt>
                <c:pt idx="54">
                  <c:v>72.2</c:v>
                </c:pt>
                <c:pt idx="55">
                  <c:v>71.2</c:v>
                </c:pt>
                <c:pt idx="56">
                  <c:v>73.400000000000006</c:v>
                </c:pt>
                <c:pt idx="57">
                  <c:v>70.900000000000006</c:v>
                </c:pt>
                <c:pt idx="58">
                  <c:v>70.099999999999994</c:v>
                </c:pt>
                <c:pt idx="59">
                  <c:v>74.5</c:v>
                </c:pt>
                <c:pt idx="60">
                  <c:v>73.5</c:v>
                </c:pt>
                <c:pt idx="61">
                  <c:v>73.7</c:v>
                </c:pt>
                <c:pt idx="62">
                  <c:v>76.400000000000006</c:v>
                </c:pt>
                <c:pt idx="63">
                  <c:v>88.5</c:v>
                </c:pt>
                <c:pt idx="64">
                  <c:v>93.1</c:v>
                </c:pt>
                <c:pt idx="65">
                  <c:v>91.3</c:v>
                </c:pt>
                <c:pt idx="66">
                  <c:v>84.7</c:v>
                </c:pt>
                <c:pt idx="67">
                  <c:v>90.1</c:v>
                </c:pt>
                <c:pt idx="68">
                  <c:v>88.5</c:v>
                </c:pt>
                <c:pt idx="69">
                  <c:v>94.8</c:v>
                </c:pt>
                <c:pt idx="70">
                  <c:v>96.6</c:v>
                </c:pt>
                <c:pt idx="71">
                  <c:v>98.7</c:v>
                </c:pt>
                <c:pt idx="72">
                  <c:v>100.3</c:v>
                </c:pt>
                <c:pt idx="73">
                  <c:v>103.9</c:v>
                </c:pt>
                <c:pt idx="74">
                  <c:v>105.6</c:v>
                </c:pt>
                <c:pt idx="75">
                  <c:v>105.5</c:v>
                </c:pt>
                <c:pt idx="76">
                  <c:v>105.5</c:v>
                </c:pt>
                <c:pt idx="77">
                  <c:v>101.4</c:v>
                </c:pt>
                <c:pt idx="78">
                  <c:v>92.3</c:v>
                </c:pt>
                <c:pt idx="79">
                  <c:v>97.2</c:v>
                </c:pt>
                <c:pt idx="80">
                  <c:v>95.2</c:v>
                </c:pt>
                <c:pt idx="81">
                  <c:v>97.1</c:v>
                </c:pt>
                <c:pt idx="82">
                  <c:v>97.9</c:v>
                </c:pt>
                <c:pt idx="83">
                  <c:v>98.1</c:v>
                </c:pt>
                <c:pt idx="84">
                  <c:v>97.9</c:v>
                </c:pt>
                <c:pt idx="85">
                  <c:v>97.2</c:v>
                </c:pt>
                <c:pt idx="86">
                  <c:v>94.6</c:v>
                </c:pt>
                <c:pt idx="87">
                  <c:v>95.2</c:v>
                </c:pt>
                <c:pt idx="88">
                  <c:v>94.2</c:v>
                </c:pt>
                <c:pt idx="89">
                  <c:v>95.1</c:v>
                </c:pt>
                <c:pt idx="90">
                  <c:v>95.4</c:v>
                </c:pt>
                <c:pt idx="91">
                  <c:v>93.6</c:v>
                </c:pt>
                <c:pt idx="92">
                  <c:v>96.1</c:v>
                </c:pt>
                <c:pt idx="93">
                  <c:v>92.8</c:v>
                </c:pt>
                <c:pt idx="94">
                  <c:v>92.6</c:v>
                </c:pt>
                <c:pt idx="95">
                  <c:v>91.6</c:v>
                </c:pt>
                <c:pt idx="96">
                  <c:v>92.3</c:v>
                </c:pt>
                <c:pt idx="97">
                  <c:v>92.6</c:v>
                </c:pt>
                <c:pt idx="98">
                  <c:v>92.2</c:v>
                </c:pt>
                <c:pt idx="99">
                  <c:v>92.3</c:v>
                </c:pt>
                <c:pt idx="100">
                  <c:v>93.6</c:v>
                </c:pt>
                <c:pt idx="101">
                  <c:v>94.2</c:v>
                </c:pt>
                <c:pt idx="102">
                  <c:v>95.5</c:v>
                </c:pt>
                <c:pt idx="103">
                  <c:v>92.7</c:v>
                </c:pt>
                <c:pt idx="10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47-4457-8868-CDEB1F22E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69848"/>
        <c:axId val="259865144"/>
      </c:lineChart>
      <c:catAx>
        <c:axId val="25986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86514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9865144"/>
        <c:scaling>
          <c:orientation val="minMax"/>
          <c:max val="23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86984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1855863517060368"/>
          <c:y val="0.81247680680732404"/>
          <c:w val="0.76288262467191614"/>
          <c:h val="5.248098292187815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19</xdr:row>
      <xdr:rowOff>63501</xdr:rowOff>
    </xdr:from>
    <xdr:to>
      <xdr:col>13</xdr:col>
      <xdr:colOff>203200</xdr:colOff>
      <xdr:row>61</xdr:row>
      <xdr:rowOff>154892</xdr:rowOff>
    </xdr:to>
    <xdr:graphicFrame macro="">
      <xdr:nvGraphicFramePr>
        <xdr:cNvPr id="2064" name="Chart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0.92846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9DE1C1A-B0A4-ECCC-C989-503F9D8BB24A}"/>
            </a:ext>
          </a:extLst>
        </cdr:cNvPr>
        <cdr:cNvSpPr txBox="1"/>
      </cdr:nvSpPr>
      <cdr:spPr>
        <a:xfrm xmlns:a="http://schemas.openxmlformats.org/drawingml/2006/main">
          <a:off x="0" y="629306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sts_trtu_m)</a:t>
          </a:r>
        </a:p>
      </cdr:txBody>
    </cdr:sp>
  </cdr:absSizeAnchor>
  <cdr:absSizeAnchor xmlns:cdr="http://schemas.openxmlformats.org/drawingml/2006/chartDrawing">
    <cdr:from>
      <cdr:x>0.82567</cdr:x>
      <cdr:y>0.9258</cdr:y>
    </cdr:from>
    <cdr:ext cx="166093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76D7E0E-3A6E-05F5-08C0-8728C60B43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91780" y="6617166"/>
          <a:ext cx="166093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20</xdr:row>
      <xdr:rowOff>1</xdr:rowOff>
    </xdr:from>
    <xdr:to>
      <xdr:col>12</xdr:col>
      <xdr:colOff>53340</xdr:colOff>
      <xdr:row>53</xdr:row>
      <xdr:rowOff>124976</xdr:rowOff>
    </xdr:to>
    <xdr:graphicFrame macro="">
      <xdr:nvGraphicFramePr>
        <xdr:cNvPr id="4110" name="Chart 2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0.9096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90E219F-56F4-6FF3-E733-15C7C25CE5AE}"/>
            </a:ext>
          </a:extLst>
        </cdr:cNvPr>
        <cdr:cNvSpPr txBox="1"/>
      </cdr:nvSpPr>
      <cdr:spPr>
        <a:xfrm xmlns:a="http://schemas.openxmlformats.org/drawingml/2006/main">
          <a:off x="0" y="487885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sts_trtu_m)</a:t>
          </a:r>
        </a:p>
      </cdr:txBody>
    </cdr:sp>
  </cdr:absSizeAnchor>
  <cdr:absSizeAnchor xmlns:cdr="http://schemas.openxmlformats.org/drawingml/2006/chartDrawing">
    <cdr:from>
      <cdr:x>0.82217</cdr:x>
      <cdr:y>0.90624</cdr:y>
    </cdr:from>
    <cdr:ext cx="1694367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25E5857-9D4D-200C-2D46-9AFCD712E6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56220" y="5126686"/>
          <a:ext cx="1694367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15875</xdr:rowOff>
    </xdr:from>
    <xdr:to>
      <xdr:col>9</xdr:col>
      <xdr:colOff>152400</xdr:colOff>
      <xdr:row>63</xdr:row>
      <xdr:rowOff>81861</xdr:rowOff>
    </xdr:to>
    <xdr:graphicFrame macro="">
      <xdr:nvGraphicFramePr>
        <xdr:cNvPr id="26630" name="Chart 2">
          <a:extLst>
            <a:ext uri="{FF2B5EF4-FFF2-40B4-BE49-F238E27FC236}">
              <a16:creationId xmlns:a16="http://schemas.microsoft.com/office/drawing/2014/main" id="{00000000-0008-0000-0200-000006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0.92819</cdr:y>
    </cdr:from>
    <cdr:ext cx="7995000" cy="484876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B483A4E0-33AF-535C-ED16-1CED72CD0DFF}"/>
            </a:ext>
          </a:extLst>
        </cdr:cNvPr>
        <cdr:cNvSpPr txBox="1"/>
      </cdr:nvSpPr>
      <cdr:spPr>
        <a:xfrm xmlns:a="http://schemas.openxmlformats.org/drawingml/2006/main">
          <a:off x="0" y="626766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sts_trtu_m)</a:t>
          </a:r>
        </a:p>
      </cdr:txBody>
    </cdr:sp>
  </cdr:absSizeAnchor>
  <cdr:absSizeAnchor xmlns:cdr="http://schemas.openxmlformats.org/drawingml/2006/chartDrawing">
    <cdr:from>
      <cdr:x>0.82123</cdr:x>
      <cdr:y>0.92552</cdr:y>
    </cdr:from>
    <cdr:ext cx="1703211" cy="502920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2B65AB8F-0A4A-450A-B9B3-521E000926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40980" y="6591652"/>
          <a:ext cx="1703211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139700</xdr:rowOff>
    </xdr:from>
    <xdr:to>
      <xdr:col>8</xdr:col>
      <xdr:colOff>292100</xdr:colOff>
      <xdr:row>50</xdr:row>
      <xdr:rowOff>129540</xdr:rowOff>
    </xdr:to>
    <xdr:graphicFrame macro="">
      <xdr:nvGraphicFramePr>
        <xdr:cNvPr id="30723" name="Chart 2">
          <a:extLst>
            <a:ext uri="{FF2B5EF4-FFF2-40B4-BE49-F238E27FC236}">
              <a16:creationId xmlns:a16="http://schemas.microsoft.com/office/drawing/2014/main" id="{00000000-0008-0000-0300-000003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8</xdr:col>
      <xdr:colOff>292100</xdr:colOff>
      <xdr:row>80</xdr:row>
      <xdr:rowOff>29123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85</xdr:row>
      <xdr:rowOff>0</xdr:rowOff>
    </xdr:from>
    <xdr:to>
      <xdr:col>8</xdr:col>
      <xdr:colOff>292100</xdr:colOff>
      <xdr:row>118</xdr:row>
      <xdr:rowOff>54523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0.89605</cdr:y>
    </cdr:from>
    <cdr:ext cx="7995000" cy="484875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50C0B49D-1D5F-10B4-E50D-A37A212958EA}"/>
            </a:ext>
          </a:extLst>
        </cdr:cNvPr>
        <cdr:cNvSpPr txBox="1"/>
      </cdr:nvSpPr>
      <cdr:spPr>
        <a:xfrm xmlns:a="http://schemas.openxmlformats.org/drawingml/2006/main">
          <a:off x="0" y="417974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sts_trtu_m)</a:t>
          </a:r>
        </a:p>
      </cdr:txBody>
    </cdr:sp>
  </cdr:absSizeAnchor>
  <cdr:absSizeAnchor xmlns:cdr="http://schemas.openxmlformats.org/drawingml/2006/chartDrawing">
    <cdr:from>
      <cdr:x>0.81528</cdr:x>
      <cdr:y>0.89218</cdr:y>
    </cdr:from>
    <cdr:ext cx="1759907" cy="502921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247AD6FF-FFEF-10DF-0660-470CC4E2E90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0020" y="4525476"/>
          <a:ext cx="1759907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0.89605</cdr:y>
    </cdr:from>
    <cdr:ext cx="7995000" cy="484875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50C0B49D-1D5F-10B4-E50D-A37A212958EA}"/>
            </a:ext>
          </a:extLst>
        </cdr:cNvPr>
        <cdr:cNvSpPr txBox="1"/>
      </cdr:nvSpPr>
      <cdr:spPr>
        <a:xfrm xmlns:a="http://schemas.openxmlformats.org/drawingml/2006/main">
          <a:off x="0" y="417974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sts_trtu_m)</a:t>
          </a:r>
        </a:p>
      </cdr:txBody>
    </cdr:sp>
  </cdr:absSizeAnchor>
  <cdr:absSizeAnchor xmlns:cdr="http://schemas.openxmlformats.org/drawingml/2006/chartDrawing">
    <cdr:from>
      <cdr:x>0.83936</cdr:x>
      <cdr:y>0.89218</cdr:y>
    </cdr:from>
    <cdr:ext cx="1530099" cy="502921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247AD6FF-FFEF-10DF-0660-470CC4E2E90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161702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0.89605</cdr:y>
    </cdr:from>
    <cdr:ext cx="7995000" cy="484875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50C0B49D-1D5F-10B4-E50D-A37A212958EA}"/>
            </a:ext>
          </a:extLst>
        </cdr:cNvPr>
        <cdr:cNvSpPr txBox="1"/>
      </cdr:nvSpPr>
      <cdr:spPr>
        <a:xfrm xmlns:a="http://schemas.openxmlformats.org/drawingml/2006/main">
          <a:off x="0" y="417974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sts_trtu_m)</a:t>
          </a:r>
        </a:p>
      </cdr:txBody>
    </cdr:sp>
  </cdr:absSizeAnchor>
  <cdr:absSizeAnchor xmlns:cdr="http://schemas.openxmlformats.org/drawingml/2006/chartDrawing">
    <cdr:from>
      <cdr:x>0.83936</cdr:x>
      <cdr:y>0.89218</cdr:y>
    </cdr:from>
    <cdr:ext cx="1530099" cy="502921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247AD6FF-FFEF-10DF-0660-470CC4E2E90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161702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N56"/>
  <sheetViews>
    <sheetView tabSelected="1" topLeftCell="A15" zoomScaleNormal="100" workbookViewId="0">
      <selection activeCell="V36" sqref="V36"/>
    </sheetView>
  </sheetViews>
  <sheetFormatPr defaultColWidth="8.625" defaultRowHeight="12.75" x14ac:dyDescent="0.2"/>
  <cols>
    <col min="1" max="1" width="19.625" style="5" customWidth="1"/>
    <col min="2" max="16384" width="8.625" style="5"/>
  </cols>
  <sheetData>
    <row r="1" spans="1:118" x14ac:dyDescent="0.2">
      <c r="A1" s="4" t="s">
        <v>0</v>
      </c>
    </row>
    <row r="3" spans="1:118" x14ac:dyDescent="0.2">
      <c r="A3" s="4" t="s">
        <v>1</v>
      </c>
      <c r="B3" s="3" t="s">
        <v>186</v>
      </c>
    </row>
    <row r="4" spans="1:118" x14ac:dyDescent="0.2">
      <c r="A4" s="4" t="s">
        <v>2</v>
      </c>
      <c r="B4" s="3" t="s">
        <v>187</v>
      </c>
    </row>
    <row r="5" spans="1:118" x14ac:dyDescent="0.2">
      <c r="A5" s="4" t="s">
        <v>3</v>
      </c>
      <c r="B5" s="4" t="s">
        <v>4</v>
      </c>
    </row>
    <row r="7" spans="1:118" x14ac:dyDescent="0.2">
      <c r="A7" s="4" t="s">
        <v>5</v>
      </c>
      <c r="B7" s="4" t="s">
        <v>46</v>
      </c>
      <c r="I7" s="4" t="s">
        <v>6</v>
      </c>
    </row>
    <row r="8" spans="1:118" x14ac:dyDescent="0.2">
      <c r="A8" s="4" t="s">
        <v>7</v>
      </c>
      <c r="B8" s="4" t="s">
        <v>127</v>
      </c>
      <c r="C8" s="6"/>
      <c r="I8" s="4" t="s">
        <v>127</v>
      </c>
    </row>
    <row r="9" spans="1:118" x14ac:dyDescent="0.2">
      <c r="A9" s="4" t="s">
        <v>8</v>
      </c>
      <c r="B9" s="4" t="s">
        <v>9</v>
      </c>
      <c r="C9" s="6"/>
      <c r="H9" s="7"/>
      <c r="I9" s="4" t="s">
        <v>9</v>
      </c>
      <c r="J9" s="7"/>
    </row>
    <row r="10" spans="1:118" x14ac:dyDescent="0.2">
      <c r="A10" s="4"/>
      <c r="B10" s="4" t="s">
        <v>44</v>
      </c>
      <c r="C10" s="6"/>
      <c r="H10" s="7"/>
      <c r="I10" s="4" t="s">
        <v>44</v>
      </c>
      <c r="J10" s="7"/>
    </row>
    <row r="11" spans="1:118" x14ac:dyDescent="0.2">
      <c r="A11" s="4" t="s">
        <v>10</v>
      </c>
      <c r="B11" s="4" t="s">
        <v>185</v>
      </c>
      <c r="C11" s="6"/>
      <c r="H11" s="7"/>
      <c r="I11" s="4" t="s">
        <v>185</v>
      </c>
      <c r="J11" s="7"/>
    </row>
    <row r="12" spans="1:118" x14ac:dyDescent="0.2">
      <c r="A12" s="4" t="s">
        <v>172</v>
      </c>
      <c r="B12" s="4"/>
      <c r="C12" s="6"/>
      <c r="H12" s="7"/>
      <c r="I12" s="4"/>
      <c r="J12" s="7"/>
    </row>
    <row r="13" spans="1:118" ht="14.45" customHeight="1" x14ac:dyDescent="0.2">
      <c r="A13" s="8" t="s">
        <v>169</v>
      </c>
    </row>
    <row r="14" spans="1:118" x14ac:dyDescent="0.2">
      <c r="A14" s="2"/>
      <c r="B14" s="2">
        <v>2015</v>
      </c>
      <c r="C14" s="2" t="s">
        <v>11</v>
      </c>
      <c r="D14" s="2" t="s">
        <v>12</v>
      </c>
      <c r="E14" s="2" t="s">
        <v>13</v>
      </c>
      <c r="F14" s="2" t="s">
        <v>14</v>
      </c>
      <c r="G14" s="2" t="s">
        <v>15</v>
      </c>
      <c r="H14" s="2" t="s">
        <v>16</v>
      </c>
      <c r="I14" s="2" t="s">
        <v>17</v>
      </c>
      <c r="J14" s="2" t="s">
        <v>18</v>
      </c>
      <c r="K14" s="2" t="s">
        <v>19</v>
      </c>
      <c r="L14" s="2" t="s">
        <v>20</v>
      </c>
      <c r="M14" s="2" t="s">
        <v>21</v>
      </c>
      <c r="N14" s="2">
        <v>2016</v>
      </c>
      <c r="O14" s="2" t="s">
        <v>22</v>
      </c>
      <c r="P14" s="2" t="s">
        <v>23</v>
      </c>
      <c r="Q14" s="2" t="s">
        <v>24</v>
      </c>
      <c r="R14" s="2" t="s">
        <v>25</v>
      </c>
      <c r="S14" s="2" t="s">
        <v>26</v>
      </c>
      <c r="T14" s="2" t="s">
        <v>27</v>
      </c>
      <c r="U14" s="2" t="s">
        <v>28</v>
      </c>
      <c r="V14" s="2" t="s">
        <v>29</v>
      </c>
      <c r="W14" s="2" t="s">
        <v>30</v>
      </c>
      <c r="X14" s="2" t="s">
        <v>31</v>
      </c>
      <c r="Y14" s="2" t="s">
        <v>32</v>
      </c>
      <c r="Z14" s="2">
        <v>2017</v>
      </c>
      <c r="AA14" s="2" t="s">
        <v>33</v>
      </c>
      <c r="AB14" s="2" t="s">
        <v>34</v>
      </c>
      <c r="AC14" s="2" t="s">
        <v>35</v>
      </c>
      <c r="AD14" s="2" t="s">
        <v>36</v>
      </c>
      <c r="AE14" s="2" t="s">
        <v>37</v>
      </c>
      <c r="AF14" s="2" t="s">
        <v>38</v>
      </c>
      <c r="AG14" s="2" t="s">
        <v>39</v>
      </c>
      <c r="AH14" s="2" t="s">
        <v>40</v>
      </c>
      <c r="AI14" s="2" t="s">
        <v>41</v>
      </c>
      <c r="AJ14" s="2" t="s">
        <v>42</v>
      </c>
      <c r="AK14" s="2" t="s">
        <v>43</v>
      </c>
      <c r="AL14" s="2">
        <v>2018</v>
      </c>
      <c r="AM14" s="2" t="s">
        <v>91</v>
      </c>
      <c r="AN14" s="2" t="s">
        <v>92</v>
      </c>
      <c r="AO14" s="2" t="s">
        <v>93</v>
      </c>
      <c r="AP14" s="2" t="s">
        <v>94</v>
      </c>
      <c r="AQ14" s="2" t="s">
        <v>95</v>
      </c>
      <c r="AR14" s="2" t="s">
        <v>96</v>
      </c>
      <c r="AS14" s="2" t="s">
        <v>97</v>
      </c>
      <c r="AT14" s="2" t="s">
        <v>98</v>
      </c>
      <c r="AU14" s="2" t="s">
        <v>99</v>
      </c>
      <c r="AV14" s="2" t="s">
        <v>100</v>
      </c>
      <c r="AW14" s="2" t="s">
        <v>101</v>
      </c>
      <c r="AX14" s="2">
        <v>2019</v>
      </c>
      <c r="AY14" s="2" t="s">
        <v>102</v>
      </c>
      <c r="AZ14" s="2" t="s">
        <v>103</v>
      </c>
      <c r="BA14" s="2" t="s">
        <v>104</v>
      </c>
      <c r="BB14" s="2" t="s">
        <v>105</v>
      </c>
      <c r="BC14" s="2" t="s">
        <v>106</v>
      </c>
      <c r="BD14" s="2" t="s">
        <v>107</v>
      </c>
      <c r="BE14" s="2" t="s">
        <v>114</v>
      </c>
      <c r="BF14" s="2" t="s">
        <v>115</v>
      </c>
      <c r="BG14" s="2" t="s">
        <v>116</v>
      </c>
      <c r="BH14" s="2" t="s">
        <v>117</v>
      </c>
      <c r="BI14" s="2" t="s">
        <v>118</v>
      </c>
      <c r="BJ14" s="2">
        <v>2020</v>
      </c>
      <c r="BK14" s="2" t="s">
        <v>119</v>
      </c>
      <c r="BL14" s="2" t="s">
        <v>120</v>
      </c>
      <c r="BM14" s="2" t="s">
        <v>121</v>
      </c>
      <c r="BN14" s="2" t="s">
        <v>122</v>
      </c>
      <c r="BO14" s="2" t="s">
        <v>123</v>
      </c>
      <c r="BP14" s="2" t="s">
        <v>124</v>
      </c>
      <c r="BQ14" s="2" t="s">
        <v>125</v>
      </c>
      <c r="BR14" s="2" t="s">
        <v>126</v>
      </c>
      <c r="BS14" s="2" t="s">
        <v>128</v>
      </c>
      <c r="BT14" s="2" t="s">
        <v>129</v>
      </c>
      <c r="BU14" s="2" t="s">
        <v>130</v>
      </c>
      <c r="BV14" s="2">
        <v>2021</v>
      </c>
      <c r="BW14" s="2" t="s">
        <v>131</v>
      </c>
      <c r="BX14" s="2" t="s">
        <v>132</v>
      </c>
      <c r="BY14" s="2" t="s">
        <v>133</v>
      </c>
      <c r="BZ14" s="2" t="s">
        <v>134</v>
      </c>
      <c r="CA14" s="2" t="s">
        <v>135</v>
      </c>
      <c r="CB14" s="2" t="s">
        <v>136</v>
      </c>
      <c r="CC14" s="2" t="s">
        <v>137</v>
      </c>
      <c r="CD14" s="2" t="s">
        <v>138</v>
      </c>
      <c r="CE14" s="2" t="s">
        <v>144</v>
      </c>
      <c r="CF14" s="2" t="s">
        <v>145</v>
      </c>
      <c r="CG14" s="2" t="s">
        <v>146</v>
      </c>
      <c r="CH14" s="2">
        <v>2022</v>
      </c>
      <c r="CI14" s="2" t="s">
        <v>147</v>
      </c>
      <c r="CJ14" s="2" t="s">
        <v>148</v>
      </c>
      <c r="CK14" s="2" t="s">
        <v>149</v>
      </c>
      <c r="CL14" s="2" t="s">
        <v>150</v>
      </c>
      <c r="CM14" s="2" t="s">
        <v>151</v>
      </c>
      <c r="CN14" s="2" t="s">
        <v>152</v>
      </c>
      <c r="CO14" s="2" t="s">
        <v>153</v>
      </c>
      <c r="CP14" s="2" t="s">
        <v>154</v>
      </c>
      <c r="CQ14" s="2" t="s">
        <v>155</v>
      </c>
      <c r="CR14" s="2" t="s">
        <v>157</v>
      </c>
      <c r="CS14" s="2" t="s">
        <v>158</v>
      </c>
      <c r="CT14" s="2">
        <v>2023</v>
      </c>
      <c r="CU14" s="2" t="s">
        <v>159</v>
      </c>
      <c r="CV14" s="2" t="s">
        <v>160</v>
      </c>
      <c r="CW14" s="2" t="s">
        <v>161</v>
      </c>
      <c r="CX14" s="2" t="s">
        <v>162</v>
      </c>
      <c r="CY14" s="2" t="s">
        <v>163</v>
      </c>
      <c r="CZ14" s="2" t="s">
        <v>164</v>
      </c>
      <c r="DA14" s="2" t="s">
        <v>165</v>
      </c>
      <c r="DB14" s="2" t="s">
        <v>166</v>
      </c>
      <c r="DC14" s="2" t="s">
        <v>173</v>
      </c>
      <c r="DD14" s="2" t="s">
        <v>174</v>
      </c>
      <c r="DE14" s="2" t="s">
        <v>175</v>
      </c>
      <c r="DF14" s="2">
        <v>2024</v>
      </c>
      <c r="DG14" s="2" t="s">
        <v>176</v>
      </c>
      <c r="DH14" s="2" t="s">
        <v>177</v>
      </c>
      <c r="DI14" s="2" t="s">
        <v>178</v>
      </c>
      <c r="DJ14" s="2" t="s">
        <v>179</v>
      </c>
      <c r="DK14" s="2" t="s">
        <v>180</v>
      </c>
      <c r="DL14" s="2" t="s">
        <v>181</v>
      </c>
      <c r="DM14" s="2" t="s">
        <v>182</v>
      </c>
      <c r="DN14" s="2" t="s">
        <v>183</v>
      </c>
    </row>
    <row r="15" spans="1:118" x14ac:dyDescent="0.2">
      <c r="A15" s="2" t="s">
        <v>48</v>
      </c>
      <c r="B15" s="31">
        <v>81.900000000000006</v>
      </c>
      <c r="C15" s="31">
        <v>82.1</v>
      </c>
      <c r="D15" s="31">
        <v>82.3</v>
      </c>
      <c r="E15" s="31">
        <v>82.9</v>
      </c>
      <c r="F15" s="31">
        <v>83.2</v>
      </c>
      <c r="G15" s="31">
        <v>83.3</v>
      </c>
      <c r="H15" s="31">
        <v>83.5</v>
      </c>
      <c r="I15" s="32">
        <v>83</v>
      </c>
      <c r="J15" s="32">
        <v>83</v>
      </c>
      <c r="K15" s="31">
        <v>83.1</v>
      </c>
      <c r="L15" s="31">
        <v>82.5</v>
      </c>
      <c r="M15" s="31">
        <v>83.9</v>
      </c>
      <c r="N15" s="32">
        <v>83</v>
      </c>
      <c r="O15" s="31">
        <v>83.1</v>
      </c>
      <c r="P15" s="31">
        <v>82.8</v>
      </c>
      <c r="Q15" s="31">
        <v>83.2</v>
      </c>
      <c r="R15" s="31">
        <v>83.6</v>
      </c>
      <c r="S15" s="31">
        <v>83.6</v>
      </c>
      <c r="T15" s="31">
        <v>84.1</v>
      </c>
      <c r="U15" s="31">
        <v>84.2</v>
      </c>
      <c r="V15" s="31">
        <v>84.1</v>
      </c>
      <c r="W15" s="31">
        <v>85.5</v>
      </c>
      <c r="X15" s="31">
        <v>84.8</v>
      </c>
      <c r="Y15" s="31">
        <v>85.6</v>
      </c>
      <c r="Z15" s="31">
        <v>86.1</v>
      </c>
      <c r="AA15" s="31">
        <v>86.3</v>
      </c>
      <c r="AB15" s="32">
        <v>87</v>
      </c>
      <c r="AC15" s="31">
        <v>86.6</v>
      </c>
      <c r="AD15" s="32">
        <v>87</v>
      </c>
      <c r="AE15" s="32">
        <v>87</v>
      </c>
      <c r="AF15" s="31">
        <v>87.3</v>
      </c>
      <c r="AG15" s="32">
        <v>87</v>
      </c>
      <c r="AH15" s="31">
        <v>88.5</v>
      </c>
      <c r="AI15" s="31">
        <v>87.4</v>
      </c>
      <c r="AJ15" s="31">
        <v>89.1</v>
      </c>
      <c r="AK15" s="31">
        <v>89.6</v>
      </c>
      <c r="AL15" s="31">
        <v>88.9</v>
      </c>
      <c r="AM15" s="31">
        <v>88.8</v>
      </c>
      <c r="AN15" s="31">
        <v>89.4</v>
      </c>
      <c r="AO15" s="31">
        <v>89.8</v>
      </c>
      <c r="AP15" s="31">
        <v>90.5</v>
      </c>
      <c r="AQ15" s="31">
        <v>90.5</v>
      </c>
      <c r="AR15" s="31">
        <v>90.4</v>
      </c>
      <c r="AS15" s="31">
        <v>90.8</v>
      </c>
      <c r="AT15" s="31">
        <v>91.1</v>
      </c>
      <c r="AU15" s="31">
        <v>91.7</v>
      </c>
      <c r="AV15" s="31">
        <v>91.9</v>
      </c>
      <c r="AW15" s="31">
        <v>91.4</v>
      </c>
      <c r="AX15" s="31">
        <v>91.7</v>
      </c>
      <c r="AY15" s="31">
        <v>92.1</v>
      </c>
      <c r="AZ15" s="31">
        <v>92.4</v>
      </c>
      <c r="BA15" s="31">
        <v>93.2</v>
      </c>
      <c r="BB15" s="31">
        <v>92.4</v>
      </c>
      <c r="BC15" s="31">
        <v>93.4</v>
      </c>
      <c r="BD15" s="31">
        <v>93.4</v>
      </c>
      <c r="BE15" s="31">
        <v>93.7</v>
      </c>
      <c r="BF15" s="31">
        <v>93.8</v>
      </c>
      <c r="BG15" s="31">
        <v>93.8</v>
      </c>
      <c r="BH15" s="31">
        <v>94.4</v>
      </c>
      <c r="BI15" s="31">
        <v>95.1</v>
      </c>
      <c r="BJ15" s="31">
        <v>95.6</v>
      </c>
      <c r="BK15" s="31">
        <v>95.8</v>
      </c>
      <c r="BL15" s="32">
        <v>86</v>
      </c>
      <c r="BM15" s="31">
        <v>76.599999999999994</v>
      </c>
      <c r="BN15" s="31">
        <v>89.5</v>
      </c>
      <c r="BO15" s="31">
        <v>94.3</v>
      </c>
      <c r="BP15" s="32">
        <v>95</v>
      </c>
      <c r="BQ15" s="31">
        <v>97.1</v>
      </c>
      <c r="BR15" s="32">
        <v>96</v>
      </c>
      <c r="BS15" s="31">
        <v>97.5</v>
      </c>
      <c r="BT15" s="31">
        <v>92.4</v>
      </c>
      <c r="BU15" s="31">
        <v>95.9</v>
      </c>
      <c r="BV15" s="31">
        <v>91.6</v>
      </c>
      <c r="BW15" s="31">
        <v>94.9</v>
      </c>
      <c r="BX15" s="31">
        <v>97.9</v>
      </c>
      <c r="BY15" s="31">
        <v>95.3</v>
      </c>
      <c r="BZ15" s="31">
        <v>99.7</v>
      </c>
      <c r="CA15" s="31">
        <v>102.2</v>
      </c>
      <c r="CB15" s="31">
        <v>101.3</v>
      </c>
      <c r="CC15" s="31">
        <v>102.1</v>
      </c>
      <c r="CD15" s="32">
        <v>102</v>
      </c>
      <c r="CE15" s="31">
        <v>103.8</v>
      </c>
      <c r="CF15" s="31">
        <v>104.8</v>
      </c>
      <c r="CG15" s="31">
        <v>104.4</v>
      </c>
      <c r="CH15" s="32">
        <v>105</v>
      </c>
      <c r="CI15" s="31">
        <v>106.6</v>
      </c>
      <c r="CJ15" s="31">
        <v>109.1</v>
      </c>
      <c r="CK15" s="31">
        <v>108.8</v>
      </c>
      <c r="CL15" s="31">
        <v>110.2</v>
      </c>
      <c r="CM15" s="31">
        <v>110.4</v>
      </c>
      <c r="CN15" s="31">
        <v>110.7</v>
      </c>
      <c r="CO15" s="31">
        <v>111.1</v>
      </c>
      <c r="CP15" s="31">
        <v>112.6</v>
      </c>
      <c r="CQ15" s="31">
        <v>112.1</v>
      </c>
      <c r="CR15" s="32">
        <v>113</v>
      </c>
      <c r="CS15" s="31">
        <v>112.5</v>
      </c>
      <c r="CT15" s="31">
        <v>113.9</v>
      </c>
      <c r="CU15" s="31">
        <v>114.1</v>
      </c>
      <c r="CV15" s="31">
        <v>113.8</v>
      </c>
      <c r="CW15" s="32">
        <v>114</v>
      </c>
      <c r="CX15" s="31">
        <v>114.7</v>
      </c>
      <c r="CY15" s="31">
        <v>115.3</v>
      </c>
      <c r="CZ15" s="31">
        <v>115.2</v>
      </c>
      <c r="DA15" s="31">
        <v>115.1</v>
      </c>
      <c r="DB15" s="31">
        <v>115.4</v>
      </c>
      <c r="DC15" s="31">
        <v>115.8</v>
      </c>
      <c r="DD15" s="31">
        <v>116.1</v>
      </c>
      <c r="DE15" s="31">
        <v>115.8</v>
      </c>
      <c r="DF15" s="32">
        <v>116</v>
      </c>
      <c r="DG15" s="31">
        <v>116.3</v>
      </c>
      <c r="DH15" s="31">
        <v>116.8</v>
      </c>
      <c r="DI15" s="32">
        <v>117</v>
      </c>
      <c r="DJ15" s="32">
        <v>117</v>
      </c>
      <c r="DK15" s="31">
        <v>116.3</v>
      </c>
      <c r="DL15" s="31">
        <v>117.1</v>
      </c>
      <c r="DM15" s="31">
        <v>118.2</v>
      </c>
      <c r="DN15" s="32">
        <v>118</v>
      </c>
    </row>
    <row r="16" spans="1:118" x14ac:dyDescent="0.2">
      <c r="A16" s="2" t="s">
        <v>47</v>
      </c>
      <c r="B16" s="31">
        <v>86.3</v>
      </c>
      <c r="C16" s="31">
        <v>86.3</v>
      </c>
      <c r="D16" s="31">
        <v>86.3</v>
      </c>
      <c r="E16" s="31">
        <v>86.7</v>
      </c>
      <c r="F16" s="32">
        <v>87</v>
      </c>
      <c r="G16" s="32">
        <v>87</v>
      </c>
      <c r="H16" s="31">
        <v>87.5</v>
      </c>
      <c r="I16" s="31">
        <v>87.1</v>
      </c>
      <c r="J16" s="31">
        <v>87.2</v>
      </c>
      <c r="K16" s="31">
        <v>87.3</v>
      </c>
      <c r="L16" s="31">
        <v>86.6</v>
      </c>
      <c r="M16" s="31">
        <v>88.4</v>
      </c>
      <c r="N16" s="32">
        <v>88</v>
      </c>
      <c r="O16" s="31">
        <v>88.2</v>
      </c>
      <c r="P16" s="31">
        <v>87.8</v>
      </c>
      <c r="Q16" s="31">
        <v>88.1</v>
      </c>
      <c r="R16" s="31">
        <v>88.3</v>
      </c>
      <c r="S16" s="31">
        <v>88.1</v>
      </c>
      <c r="T16" s="31">
        <v>88.7</v>
      </c>
      <c r="U16" s="31">
        <v>88.7</v>
      </c>
      <c r="V16" s="31">
        <v>88.6</v>
      </c>
      <c r="W16" s="31">
        <v>89.9</v>
      </c>
      <c r="X16" s="32">
        <v>89</v>
      </c>
      <c r="Y16" s="31">
        <v>89.6</v>
      </c>
      <c r="Z16" s="31">
        <v>89.8</v>
      </c>
      <c r="AA16" s="31">
        <v>89.8</v>
      </c>
      <c r="AB16" s="31">
        <v>90.7</v>
      </c>
      <c r="AC16" s="31">
        <v>90.4</v>
      </c>
      <c r="AD16" s="31">
        <v>90.9</v>
      </c>
      <c r="AE16" s="31">
        <v>91.1</v>
      </c>
      <c r="AF16" s="31">
        <v>91.4</v>
      </c>
      <c r="AG16" s="31">
        <v>90.9</v>
      </c>
      <c r="AH16" s="31">
        <v>92.2</v>
      </c>
      <c r="AI16" s="31">
        <v>90.9</v>
      </c>
      <c r="AJ16" s="31">
        <v>92.3</v>
      </c>
      <c r="AK16" s="31">
        <v>92.8</v>
      </c>
      <c r="AL16" s="32">
        <v>92</v>
      </c>
      <c r="AM16" s="31">
        <v>91.9</v>
      </c>
      <c r="AN16" s="31">
        <v>92.5</v>
      </c>
      <c r="AO16" s="31">
        <v>92.9</v>
      </c>
      <c r="AP16" s="31">
        <v>93.2</v>
      </c>
      <c r="AQ16" s="31">
        <v>92.9</v>
      </c>
      <c r="AR16" s="32">
        <v>93</v>
      </c>
      <c r="AS16" s="31">
        <v>93.1</v>
      </c>
      <c r="AT16" s="31">
        <v>93.2</v>
      </c>
      <c r="AU16" s="31">
        <v>93.6</v>
      </c>
      <c r="AV16" s="31">
        <v>93.9</v>
      </c>
      <c r="AW16" s="31">
        <v>93.9</v>
      </c>
      <c r="AX16" s="31">
        <v>94.5</v>
      </c>
      <c r="AY16" s="31">
        <v>94.6</v>
      </c>
      <c r="AZ16" s="31">
        <v>94.8</v>
      </c>
      <c r="BA16" s="31">
        <v>95.5</v>
      </c>
      <c r="BB16" s="31">
        <v>94.4</v>
      </c>
      <c r="BC16" s="31">
        <v>95.7</v>
      </c>
      <c r="BD16" s="31">
        <v>95.6</v>
      </c>
      <c r="BE16" s="31">
        <v>95.7</v>
      </c>
      <c r="BF16" s="31">
        <v>95.9</v>
      </c>
      <c r="BG16" s="31">
        <v>95.8</v>
      </c>
      <c r="BH16" s="31">
        <v>96.1</v>
      </c>
      <c r="BI16" s="31">
        <v>96.7</v>
      </c>
      <c r="BJ16" s="31">
        <v>97.2</v>
      </c>
      <c r="BK16" s="31">
        <v>97.5</v>
      </c>
      <c r="BL16" s="31">
        <v>87.7</v>
      </c>
      <c r="BM16" s="31">
        <v>78.400000000000006</v>
      </c>
      <c r="BN16" s="31">
        <v>91.9</v>
      </c>
      <c r="BO16" s="31">
        <v>96.7</v>
      </c>
      <c r="BP16" s="31">
        <v>96.7</v>
      </c>
      <c r="BQ16" s="31">
        <v>99.5</v>
      </c>
      <c r="BR16" s="31">
        <v>98.3</v>
      </c>
      <c r="BS16" s="31">
        <v>99.6</v>
      </c>
      <c r="BT16" s="31">
        <v>94.2</v>
      </c>
      <c r="BU16" s="31">
        <v>97.8</v>
      </c>
      <c r="BV16" s="31">
        <v>92.9</v>
      </c>
      <c r="BW16" s="31">
        <v>96.1</v>
      </c>
      <c r="BX16" s="31">
        <v>99.4</v>
      </c>
      <c r="BY16" s="31">
        <v>95.7</v>
      </c>
      <c r="BZ16" s="31">
        <v>100.6</v>
      </c>
      <c r="CA16" s="31">
        <v>102.8</v>
      </c>
      <c r="CB16" s="31">
        <v>101.2</v>
      </c>
      <c r="CC16" s="31">
        <v>101.8</v>
      </c>
      <c r="CD16" s="31">
        <v>101.5</v>
      </c>
      <c r="CE16" s="31">
        <v>102.8</v>
      </c>
      <c r="CF16" s="32">
        <v>103</v>
      </c>
      <c r="CG16" s="31">
        <v>102.3</v>
      </c>
      <c r="CH16" s="32">
        <v>102</v>
      </c>
      <c r="CI16" s="31">
        <v>102.8</v>
      </c>
      <c r="CJ16" s="31">
        <v>103.1</v>
      </c>
      <c r="CK16" s="31">
        <v>102.4</v>
      </c>
      <c r="CL16" s="31">
        <v>102.6</v>
      </c>
      <c r="CM16" s="31">
        <v>101.3</v>
      </c>
      <c r="CN16" s="32">
        <v>101</v>
      </c>
      <c r="CO16" s="31">
        <v>101.2</v>
      </c>
      <c r="CP16" s="32">
        <v>102</v>
      </c>
      <c r="CQ16" s="31">
        <v>100.4</v>
      </c>
      <c r="CR16" s="31">
        <v>100.6</v>
      </c>
      <c r="CS16" s="32">
        <v>100</v>
      </c>
      <c r="CT16" s="31">
        <v>100.4</v>
      </c>
      <c r="CU16" s="32">
        <v>100</v>
      </c>
      <c r="CV16" s="31">
        <v>99.4</v>
      </c>
      <c r="CW16" s="31">
        <v>99.2</v>
      </c>
      <c r="CX16" s="32">
        <v>100</v>
      </c>
      <c r="CY16" s="31">
        <v>100.1</v>
      </c>
      <c r="CZ16" s="31">
        <v>99.8</v>
      </c>
      <c r="DA16" s="32">
        <v>99</v>
      </c>
      <c r="DB16" s="31">
        <v>98.9</v>
      </c>
      <c r="DC16" s="31">
        <v>99.5</v>
      </c>
      <c r="DD16" s="31">
        <v>99.9</v>
      </c>
      <c r="DE16" s="31">
        <v>99.5</v>
      </c>
      <c r="DF16" s="31">
        <v>99.7</v>
      </c>
      <c r="DG16" s="32">
        <v>100</v>
      </c>
      <c r="DH16" s="31">
        <v>100.2</v>
      </c>
      <c r="DI16" s="31">
        <v>100.3</v>
      </c>
      <c r="DJ16" s="31">
        <v>100.4</v>
      </c>
      <c r="DK16" s="31">
        <v>99.9</v>
      </c>
      <c r="DL16" s="31">
        <v>100.3</v>
      </c>
      <c r="DM16" s="31">
        <v>101.2</v>
      </c>
      <c r="DN16" s="31">
        <v>101.5</v>
      </c>
    </row>
    <row r="17" spans="1:118" x14ac:dyDescent="0.2">
      <c r="A17" s="4"/>
      <c r="B17" s="31"/>
      <c r="C17" s="31"/>
      <c r="D17" s="31"/>
      <c r="E17" s="31"/>
      <c r="F17" s="31"/>
      <c r="G17" s="31"/>
      <c r="H17" s="31"/>
      <c r="I17" s="32"/>
      <c r="J17" s="32"/>
      <c r="K17" s="31"/>
      <c r="L17" s="31"/>
      <c r="M17" s="31"/>
      <c r="N17" s="32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31"/>
      <c r="AD17" s="32"/>
      <c r="AE17" s="32"/>
      <c r="AF17" s="31"/>
      <c r="AG17" s="32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M17" s="31"/>
      <c r="BN17" s="31"/>
      <c r="BO17" s="31"/>
      <c r="BP17" s="32"/>
      <c r="BQ17" s="31"/>
      <c r="BR17" s="32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2"/>
      <c r="CE17" s="31"/>
      <c r="CF17" s="31"/>
      <c r="CG17" s="31"/>
      <c r="CH17" s="32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31"/>
      <c r="CT17" s="31"/>
      <c r="CU17" s="31"/>
      <c r="CV17" s="31"/>
      <c r="CW17" s="32"/>
      <c r="CX17" s="31"/>
      <c r="CY17" s="31"/>
      <c r="CZ17" s="31"/>
      <c r="DA17" s="31"/>
      <c r="DB17" s="31"/>
      <c r="DC17" s="31"/>
      <c r="DD17" s="31"/>
      <c r="DE17" s="31"/>
      <c r="DF17" s="32"/>
      <c r="DG17" s="31"/>
      <c r="DH17" s="31"/>
      <c r="DI17" s="32"/>
      <c r="DJ17" s="32"/>
      <c r="DK17" s="31"/>
      <c r="DL17" s="31"/>
      <c r="DM17" s="31"/>
      <c r="DN17" s="32"/>
    </row>
    <row r="18" spans="1:118" x14ac:dyDescent="0.2">
      <c r="A18" s="11" t="s">
        <v>184</v>
      </c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>
        <f>(DN15/DM15-1)*100</f>
        <v>-0.16920473773266442</v>
      </c>
    </row>
    <row r="19" spans="1:118" x14ac:dyDescent="0.2"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>
        <f>(DN16/DM16-1)*100</f>
        <v>0.29644268774702276</v>
      </c>
    </row>
    <row r="21" spans="1:118" x14ac:dyDescent="0.2"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</row>
    <row r="55" spans="1:1" x14ac:dyDescent="0.2">
      <c r="A55" s="12"/>
    </row>
    <row r="56" spans="1:1" ht="14.45" customHeight="1" x14ac:dyDescent="0.2"/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G58"/>
  <sheetViews>
    <sheetView topLeftCell="A13" zoomScaleNormal="100" workbookViewId="0">
      <selection activeCell="P29" sqref="P29"/>
    </sheetView>
  </sheetViews>
  <sheetFormatPr defaultColWidth="8.625" defaultRowHeight="12.75" x14ac:dyDescent="0.2"/>
  <cols>
    <col min="1" max="1" width="30.125" style="5" customWidth="1"/>
    <col min="2" max="16384" width="8.625" style="5"/>
  </cols>
  <sheetData>
    <row r="1" spans="1:118" x14ac:dyDescent="0.2">
      <c r="A1" s="4" t="s">
        <v>0</v>
      </c>
    </row>
    <row r="3" spans="1:118" x14ac:dyDescent="0.2">
      <c r="A3" s="4" t="s">
        <v>1</v>
      </c>
      <c r="B3" s="3" t="s">
        <v>187</v>
      </c>
    </row>
    <row r="4" spans="1:118" x14ac:dyDescent="0.2">
      <c r="A4" s="4" t="s">
        <v>2</v>
      </c>
      <c r="B4" s="3" t="s">
        <v>187</v>
      </c>
    </row>
    <row r="5" spans="1:118" x14ac:dyDescent="0.2">
      <c r="A5" s="4" t="s">
        <v>3</v>
      </c>
      <c r="B5" s="4" t="s">
        <v>4</v>
      </c>
    </row>
    <row r="7" spans="1:118" x14ac:dyDescent="0.2">
      <c r="A7" s="4" t="s">
        <v>5</v>
      </c>
      <c r="B7" s="4" t="s">
        <v>167</v>
      </c>
    </row>
    <row r="8" spans="1:118" x14ac:dyDescent="0.2">
      <c r="A8" s="4" t="s">
        <v>7</v>
      </c>
      <c r="B8" s="4" t="s">
        <v>127</v>
      </c>
    </row>
    <row r="9" spans="1:118" x14ac:dyDescent="0.2">
      <c r="A9" s="4" t="s">
        <v>8</v>
      </c>
      <c r="B9" s="4" t="s">
        <v>9</v>
      </c>
    </row>
    <row r="10" spans="1:118" x14ac:dyDescent="0.2">
      <c r="A10" s="4" t="s">
        <v>10</v>
      </c>
      <c r="B10" s="4" t="s">
        <v>185</v>
      </c>
    </row>
    <row r="11" spans="1:118" x14ac:dyDescent="0.2">
      <c r="B11" s="31"/>
      <c r="C11" s="31"/>
      <c r="D11" s="31"/>
      <c r="E11" s="31"/>
      <c r="F11" s="32"/>
      <c r="G11" s="32"/>
      <c r="H11" s="31"/>
      <c r="I11" s="31"/>
      <c r="J11" s="31"/>
      <c r="K11" s="31"/>
      <c r="L11" s="31"/>
      <c r="M11" s="31"/>
      <c r="N11" s="32"/>
      <c r="O11" s="31"/>
      <c r="P11" s="31"/>
      <c r="Q11" s="31"/>
      <c r="R11" s="31"/>
      <c r="S11" s="31"/>
      <c r="T11" s="31"/>
      <c r="U11" s="31"/>
      <c r="V11" s="31"/>
      <c r="W11" s="31"/>
      <c r="X11" s="32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M11" s="31"/>
      <c r="AN11" s="31"/>
      <c r="AO11" s="31"/>
      <c r="AP11" s="31"/>
      <c r="AQ11" s="31"/>
      <c r="AR11" s="32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2"/>
      <c r="CG11" s="31"/>
      <c r="CH11" s="32"/>
      <c r="CI11" s="31"/>
      <c r="CJ11" s="31"/>
      <c r="CK11" s="31"/>
      <c r="CL11" s="31"/>
      <c r="CM11" s="31"/>
      <c r="CN11" s="32"/>
      <c r="CO11" s="31"/>
      <c r="CP11" s="32"/>
      <c r="CQ11" s="31"/>
      <c r="CR11" s="31"/>
      <c r="CS11" s="32"/>
      <c r="CT11" s="31"/>
      <c r="CU11" s="32"/>
      <c r="CV11" s="31"/>
      <c r="CW11" s="31"/>
      <c r="CX11" s="32"/>
      <c r="CY11" s="31"/>
      <c r="CZ11" s="31"/>
      <c r="DA11" s="32"/>
      <c r="DB11" s="31"/>
      <c r="DC11" s="31"/>
      <c r="DD11" s="31"/>
      <c r="DE11" s="31"/>
      <c r="DF11" s="31"/>
      <c r="DG11" s="32"/>
      <c r="DH11" s="31"/>
      <c r="DI11" s="31"/>
      <c r="DJ11" s="31"/>
      <c r="DK11" s="31"/>
      <c r="DL11" s="31"/>
      <c r="DM11" s="31"/>
      <c r="DN11" s="31"/>
    </row>
    <row r="12" spans="1:118" x14ac:dyDescent="0.2">
      <c r="A12" s="2"/>
      <c r="B12" s="2">
        <v>2015</v>
      </c>
      <c r="C12" s="2" t="s">
        <v>11</v>
      </c>
      <c r="D12" s="2" t="s">
        <v>12</v>
      </c>
      <c r="E12" s="2" t="s">
        <v>13</v>
      </c>
      <c r="F12" s="2" t="s">
        <v>14</v>
      </c>
      <c r="G12" s="2" t="s">
        <v>15</v>
      </c>
      <c r="H12" s="2" t="s">
        <v>16</v>
      </c>
      <c r="I12" s="2" t="s">
        <v>17</v>
      </c>
      <c r="J12" s="2" t="s">
        <v>18</v>
      </c>
      <c r="K12" s="2" t="s">
        <v>19</v>
      </c>
      <c r="L12" s="2" t="s">
        <v>20</v>
      </c>
      <c r="M12" s="2" t="s">
        <v>21</v>
      </c>
      <c r="N12" s="2">
        <v>2016</v>
      </c>
      <c r="O12" s="2" t="s">
        <v>22</v>
      </c>
      <c r="P12" s="2" t="s">
        <v>23</v>
      </c>
      <c r="Q12" s="2" t="s">
        <v>24</v>
      </c>
      <c r="R12" s="2" t="s">
        <v>25</v>
      </c>
      <c r="S12" s="2" t="s">
        <v>26</v>
      </c>
      <c r="T12" s="2" t="s">
        <v>27</v>
      </c>
      <c r="U12" s="2" t="s">
        <v>28</v>
      </c>
      <c r="V12" s="2" t="s">
        <v>29</v>
      </c>
      <c r="W12" s="2" t="s">
        <v>30</v>
      </c>
      <c r="X12" s="2" t="s">
        <v>31</v>
      </c>
      <c r="Y12" s="2" t="s">
        <v>32</v>
      </c>
      <c r="Z12" s="2">
        <v>2017</v>
      </c>
      <c r="AA12" s="2" t="s">
        <v>33</v>
      </c>
      <c r="AB12" s="2" t="s">
        <v>34</v>
      </c>
      <c r="AC12" s="2" t="s">
        <v>35</v>
      </c>
      <c r="AD12" s="2" t="s">
        <v>36</v>
      </c>
      <c r="AE12" s="2" t="s">
        <v>37</v>
      </c>
      <c r="AF12" s="2" t="s">
        <v>38</v>
      </c>
      <c r="AG12" s="2" t="s">
        <v>39</v>
      </c>
      <c r="AH12" s="2" t="s">
        <v>40</v>
      </c>
      <c r="AI12" s="2" t="s">
        <v>41</v>
      </c>
      <c r="AJ12" s="2" t="s">
        <v>42</v>
      </c>
      <c r="AK12" s="2" t="s">
        <v>43</v>
      </c>
      <c r="AL12" s="2">
        <v>2018</v>
      </c>
      <c r="AM12" s="2" t="s">
        <v>91</v>
      </c>
      <c r="AN12" s="2" t="s">
        <v>92</v>
      </c>
      <c r="AO12" s="2" t="s">
        <v>93</v>
      </c>
      <c r="AP12" s="2" t="s">
        <v>94</v>
      </c>
      <c r="AQ12" s="2" t="s">
        <v>95</v>
      </c>
      <c r="AR12" s="2" t="s">
        <v>96</v>
      </c>
      <c r="AS12" s="2" t="s">
        <v>97</v>
      </c>
      <c r="AT12" s="2" t="s">
        <v>98</v>
      </c>
      <c r="AU12" s="2" t="s">
        <v>99</v>
      </c>
      <c r="AV12" s="2" t="s">
        <v>100</v>
      </c>
      <c r="AW12" s="2" t="s">
        <v>101</v>
      </c>
      <c r="AX12" s="2">
        <v>2019</v>
      </c>
      <c r="AY12" s="2" t="s">
        <v>102</v>
      </c>
      <c r="AZ12" s="2" t="s">
        <v>103</v>
      </c>
      <c r="BA12" s="2" t="s">
        <v>104</v>
      </c>
      <c r="BB12" s="2" t="s">
        <v>105</v>
      </c>
      <c r="BC12" s="2" t="s">
        <v>106</v>
      </c>
      <c r="BD12" s="2" t="s">
        <v>107</v>
      </c>
      <c r="BE12" s="2" t="s">
        <v>114</v>
      </c>
      <c r="BF12" s="2" t="s">
        <v>115</v>
      </c>
      <c r="BG12" s="2" t="s">
        <v>116</v>
      </c>
      <c r="BH12" s="2" t="s">
        <v>117</v>
      </c>
      <c r="BI12" s="2" t="s">
        <v>118</v>
      </c>
      <c r="BJ12" s="2">
        <v>2020</v>
      </c>
      <c r="BK12" s="2" t="s">
        <v>119</v>
      </c>
      <c r="BL12" s="2" t="s">
        <v>120</v>
      </c>
      <c r="BM12" s="2" t="s">
        <v>121</v>
      </c>
      <c r="BN12" s="2" t="s">
        <v>122</v>
      </c>
      <c r="BO12" s="2" t="s">
        <v>123</v>
      </c>
      <c r="BP12" s="2" t="s">
        <v>124</v>
      </c>
      <c r="BQ12" s="2" t="s">
        <v>125</v>
      </c>
      <c r="BR12" s="2" t="s">
        <v>126</v>
      </c>
      <c r="BS12" s="2" t="s">
        <v>128</v>
      </c>
      <c r="BT12" s="2" t="s">
        <v>129</v>
      </c>
      <c r="BU12" s="2" t="s">
        <v>130</v>
      </c>
      <c r="BV12" s="2">
        <v>2021</v>
      </c>
      <c r="BW12" s="2" t="s">
        <v>131</v>
      </c>
      <c r="BX12" s="2" t="s">
        <v>132</v>
      </c>
      <c r="BY12" s="2" t="s">
        <v>133</v>
      </c>
      <c r="BZ12" s="2" t="s">
        <v>134</v>
      </c>
      <c r="CA12" s="2" t="s">
        <v>135</v>
      </c>
      <c r="CB12" s="2" t="s">
        <v>136</v>
      </c>
      <c r="CC12" s="2" t="s">
        <v>137</v>
      </c>
      <c r="CD12" s="2" t="s">
        <v>138</v>
      </c>
      <c r="CE12" s="2" t="s">
        <v>144</v>
      </c>
      <c r="CF12" s="2" t="s">
        <v>145</v>
      </c>
      <c r="CG12" s="2" t="s">
        <v>146</v>
      </c>
      <c r="CH12" s="2">
        <v>2022</v>
      </c>
      <c r="CI12" s="2" t="s">
        <v>147</v>
      </c>
      <c r="CJ12" s="2" t="s">
        <v>148</v>
      </c>
      <c r="CK12" s="2" t="s">
        <v>149</v>
      </c>
      <c r="CL12" s="2" t="s">
        <v>150</v>
      </c>
      <c r="CM12" s="2" t="s">
        <v>151</v>
      </c>
      <c r="CN12" s="2" t="s">
        <v>152</v>
      </c>
      <c r="CO12" s="2" t="s">
        <v>153</v>
      </c>
      <c r="CP12" s="2" t="s">
        <v>154</v>
      </c>
      <c r="CQ12" s="2" t="s">
        <v>155</v>
      </c>
      <c r="CR12" s="2" t="s">
        <v>157</v>
      </c>
      <c r="CS12" s="2" t="s">
        <v>158</v>
      </c>
      <c r="CT12" s="2">
        <v>2023</v>
      </c>
      <c r="CU12" s="2" t="s">
        <v>159</v>
      </c>
      <c r="CV12" s="2" t="s">
        <v>160</v>
      </c>
      <c r="CW12" s="2" t="s">
        <v>161</v>
      </c>
      <c r="CX12" s="2" t="s">
        <v>162</v>
      </c>
      <c r="CY12" s="2" t="s">
        <v>163</v>
      </c>
      <c r="CZ12" s="2" t="s">
        <v>164</v>
      </c>
      <c r="DA12" s="2" t="s">
        <v>165</v>
      </c>
      <c r="DB12" s="2" t="s">
        <v>166</v>
      </c>
      <c r="DC12" s="2" t="s">
        <v>173</v>
      </c>
      <c r="DD12" s="2" t="s">
        <v>174</v>
      </c>
      <c r="DE12" s="2" t="s">
        <v>175</v>
      </c>
      <c r="DF12" s="2">
        <v>2024</v>
      </c>
      <c r="DG12" s="2" t="s">
        <v>176</v>
      </c>
      <c r="DH12" s="2" t="s">
        <v>177</v>
      </c>
      <c r="DI12" s="2" t="s">
        <v>178</v>
      </c>
      <c r="DJ12" s="2" t="s">
        <v>179</v>
      </c>
      <c r="DK12" s="2" t="s">
        <v>180</v>
      </c>
      <c r="DL12" s="2" t="s">
        <v>181</v>
      </c>
      <c r="DM12" s="2" t="s">
        <v>182</v>
      </c>
      <c r="DN12" s="2" t="s">
        <v>183</v>
      </c>
    </row>
    <row r="13" spans="1:118" x14ac:dyDescent="0.2">
      <c r="A13" s="2" t="s">
        <v>49</v>
      </c>
      <c r="B13" s="31">
        <v>86.5</v>
      </c>
      <c r="C13" s="31">
        <v>86.4</v>
      </c>
      <c r="D13" s="31">
        <v>86.7</v>
      </c>
      <c r="E13" s="31">
        <v>86.9</v>
      </c>
      <c r="F13" s="31">
        <v>86.7</v>
      </c>
      <c r="G13" s="31">
        <v>86.9</v>
      </c>
      <c r="H13" s="31">
        <v>87.6</v>
      </c>
      <c r="I13" s="31">
        <v>86.6</v>
      </c>
      <c r="J13" s="31">
        <v>87.1</v>
      </c>
      <c r="K13" s="31">
        <v>86.8</v>
      </c>
      <c r="L13" s="31">
        <v>86.7</v>
      </c>
      <c r="M13" s="31">
        <v>88.7</v>
      </c>
      <c r="N13" s="31">
        <v>88.1</v>
      </c>
      <c r="O13" s="31">
        <v>88.9</v>
      </c>
      <c r="P13" s="31">
        <v>88.2</v>
      </c>
      <c r="Q13" s="31">
        <v>88.6</v>
      </c>
      <c r="R13" s="31">
        <v>88.5</v>
      </c>
      <c r="S13" s="31">
        <v>87.8</v>
      </c>
      <c r="T13" s="31">
        <v>88.2</v>
      </c>
      <c r="U13" s="31">
        <v>88.8</v>
      </c>
      <c r="V13" s="31">
        <v>88.7</v>
      </c>
      <c r="W13" s="31">
        <v>89.7</v>
      </c>
      <c r="X13" s="31">
        <v>90.4</v>
      </c>
      <c r="Y13" s="31">
        <v>90.6</v>
      </c>
      <c r="Z13" s="31">
        <v>90.1</v>
      </c>
      <c r="AA13" s="31">
        <v>91.6</v>
      </c>
      <c r="AB13" s="31">
        <v>92.8</v>
      </c>
      <c r="AC13" s="31">
        <v>91.6</v>
      </c>
      <c r="AD13" s="31">
        <v>93.1</v>
      </c>
      <c r="AE13" s="32">
        <v>93</v>
      </c>
      <c r="AF13" s="31">
        <v>93.4</v>
      </c>
      <c r="AG13" s="31">
        <v>93.5</v>
      </c>
      <c r="AH13" s="32">
        <v>94</v>
      </c>
      <c r="AI13" s="31">
        <v>93.3</v>
      </c>
      <c r="AJ13" s="31">
        <v>94.6</v>
      </c>
      <c r="AK13" s="31">
        <v>95.1</v>
      </c>
      <c r="AL13" s="32">
        <v>94</v>
      </c>
      <c r="AM13" s="31">
        <v>93.8</v>
      </c>
      <c r="AN13" s="32">
        <v>94</v>
      </c>
      <c r="AO13" s="31">
        <v>94.8</v>
      </c>
      <c r="AP13" s="31">
        <v>95.8</v>
      </c>
      <c r="AQ13" s="31">
        <v>95.5</v>
      </c>
      <c r="AR13" s="31">
        <v>94.7</v>
      </c>
      <c r="AS13" s="32">
        <v>95</v>
      </c>
      <c r="AT13" s="31">
        <v>94.8</v>
      </c>
      <c r="AU13" s="31">
        <v>95.9</v>
      </c>
      <c r="AV13" s="31">
        <v>95.8</v>
      </c>
      <c r="AW13" s="31">
        <v>95.4</v>
      </c>
      <c r="AX13" s="31">
        <v>96.8</v>
      </c>
      <c r="AY13" s="31">
        <v>96.7</v>
      </c>
      <c r="AZ13" s="31">
        <v>96.7</v>
      </c>
      <c r="BA13" s="31">
        <v>97.5</v>
      </c>
      <c r="BB13" s="31">
        <v>96.6</v>
      </c>
      <c r="BC13" s="31">
        <v>97.3</v>
      </c>
      <c r="BD13" s="31">
        <v>97.4</v>
      </c>
      <c r="BE13" s="31">
        <v>97.8</v>
      </c>
      <c r="BF13" s="31">
        <v>97.7</v>
      </c>
      <c r="BG13" s="31">
        <v>97.8</v>
      </c>
      <c r="BH13" s="32">
        <v>98</v>
      </c>
      <c r="BI13" s="31">
        <v>98.3</v>
      </c>
      <c r="BJ13" s="31">
        <v>99.2</v>
      </c>
      <c r="BK13" s="31">
        <v>99.6</v>
      </c>
      <c r="BL13" s="31">
        <v>90.1</v>
      </c>
      <c r="BM13" s="31">
        <v>77.599999999999994</v>
      </c>
      <c r="BN13" s="31">
        <v>89.3</v>
      </c>
      <c r="BO13" s="31">
        <v>96.6</v>
      </c>
      <c r="BP13" s="32">
        <v>99</v>
      </c>
      <c r="BQ13" s="31">
        <v>99.2</v>
      </c>
      <c r="BR13" s="31">
        <v>99.3</v>
      </c>
      <c r="BS13" s="31">
        <v>99.7</v>
      </c>
      <c r="BT13" s="31">
        <v>96.5</v>
      </c>
      <c r="BU13" s="31">
        <v>100.7</v>
      </c>
      <c r="BV13" s="31">
        <v>95.6</v>
      </c>
      <c r="BW13" s="31">
        <v>96.8</v>
      </c>
      <c r="BX13" s="31">
        <v>100.2</v>
      </c>
      <c r="BY13" s="31">
        <v>99.3</v>
      </c>
      <c r="BZ13" s="31">
        <v>99.7</v>
      </c>
      <c r="CA13" s="31">
        <v>101.5</v>
      </c>
      <c r="CB13" s="31">
        <v>100.8</v>
      </c>
      <c r="CC13" s="31">
        <v>100.2</v>
      </c>
      <c r="CD13" s="31">
        <v>100.6</v>
      </c>
      <c r="CE13" s="31">
        <v>101.1</v>
      </c>
      <c r="CF13" s="31">
        <v>101.7</v>
      </c>
      <c r="CG13" s="31">
        <v>102.5</v>
      </c>
      <c r="CH13" s="32">
        <v>102</v>
      </c>
      <c r="CI13" s="31">
        <v>102.2</v>
      </c>
      <c r="CJ13" s="31">
        <v>102.2</v>
      </c>
      <c r="CK13" s="31">
        <v>100.8</v>
      </c>
      <c r="CL13" s="31">
        <v>100.6</v>
      </c>
      <c r="CM13" s="31">
        <v>100.3</v>
      </c>
      <c r="CN13" s="31">
        <v>99.8</v>
      </c>
      <c r="CO13" s="31">
        <v>101.2</v>
      </c>
      <c r="CP13" s="31">
        <v>101.4</v>
      </c>
      <c r="CQ13" s="32">
        <v>100</v>
      </c>
      <c r="CR13" s="31">
        <v>101.1</v>
      </c>
      <c r="CS13" s="31">
        <v>99.6</v>
      </c>
      <c r="CT13" s="32">
        <v>100</v>
      </c>
      <c r="CU13" s="31">
        <v>99.2</v>
      </c>
      <c r="CV13" s="31">
        <v>99.4</v>
      </c>
      <c r="CW13" s="31">
        <v>97.8</v>
      </c>
      <c r="CX13" s="31">
        <v>99.4</v>
      </c>
      <c r="CY13" s="31">
        <v>99.2</v>
      </c>
      <c r="CZ13" s="31">
        <v>98.7</v>
      </c>
      <c r="DA13" s="31">
        <v>98.8</v>
      </c>
      <c r="DB13" s="31">
        <v>98.3</v>
      </c>
      <c r="DC13" s="31">
        <v>99.1</v>
      </c>
      <c r="DD13" s="31">
        <v>98.6</v>
      </c>
      <c r="DE13" s="31">
        <v>98.7</v>
      </c>
      <c r="DF13" s="31">
        <v>98.9</v>
      </c>
      <c r="DG13" s="31">
        <v>100.1</v>
      </c>
      <c r="DH13" s="31">
        <v>98.1</v>
      </c>
      <c r="DI13" s="31">
        <v>100.1</v>
      </c>
      <c r="DJ13" s="31">
        <v>98.7</v>
      </c>
      <c r="DK13" s="32">
        <v>98</v>
      </c>
      <c r="DL13" s="31">
        <v>98.6</v>
      </c>
      <c r="DM13" s="32">
        <v>98</v>
      </c>
      <c r="DN13" s="33"/>
    </row>
    <row r="14" spans="1:118" x14ac:dyDescent="0.2">
      <c r="A14" s="2" t="s">
        <v>50</v>
      </c>
      <c r="B14" s="31">
        <v>80.900000000000006</v>
      </c>
      <c r="C14" s="31">
        <v>81.2</v>
      </c>
      <c r="D14" s="31">
        <v>82.6</v>
      </c>
      <c r="E14" s="31">
        <v>82.5</v>
      </c>
      <c r="F14" s="31">
        <v>83.4</v>
      </c>
      <c r="G14" s="31">
        <v>83.4</v>
      </c>
      <c r="H14" s="31">
        <v>84.6</v>
      </c>
      <c r="I14" s="31">
        <v>83.7</v>
      </c>
      <c r="J14" s="31">
        <v>84.8</v>
      </c>
      <c r="K14" s="31">
        <v>85.6</v>
      </c>
      <c r="L14" s="32">
        <v>86</v>
      </c>
      <c r="M14" s="32">
        <v>85</v>
      </c>
      <c r="N14" s="31">
        <v>88.6</v>
      </c>
      <c r="O14" s="31">
        <v>89.1</v>
      </c>
      <c r="P14" s="31">
        <v>87.9</v>
      </c>
      <c r="Q14" s="31">
        <v>89.3</v>
      </c>
      <c r="R14" s="31">
        <v>88.7</v>
      </c>
      <c r="S14" s="31">
        <v>88.6</v>
      </c>
      <c r="T14" s="31">
        <v>88.1</v>
      </c>
      <c r="U14" s="31">
        <v>90.3</v>
      </c>
      <c r="V14" s="31">
        <v>91.6</v>
      </c>
      <c r="W14" s="31">
        <v>91.2</v>
      </c>
      <c r="X14" s="31">
        <v>92.4</v>
      </c>
      <c r="Y14" s="31">
        <v>92.6</v>
      </c>
      <c r="Z14" s="31">
        <v>92.4</v>
      </c>
      <c r="AA14" s="31">
        <v>93.7</v>
      </c>
      <c r="AB14" s="31">
        <v>94.8</v>
      </c>
      <c r="AC14" s="31">
        <v>93.3</v>
      </c>
      <c r="AD14" s="32">
        <v>95</v>
      </c>
      <c r="AE14" s="31">
        <v>95.5</v>
      </c>
      <c r="AF14" s="31">
        <v>95.8</v>
      </c>
      <c r="AG14" s="31">
        <v>95.4</v>
      </c>
      <c r="AH14" s="31">
        <v>97.1</v>
      </c>
      <c r="AI14" s="32">
        <v>97</v>
      </c>
      <c r="AJ14" s="31">
        <v>98.4</v>
      </c>
      <c r="AK14" s="31">
        <v>99.4</v>
      </c>
      <c r="AL14" s="31">
        <v>98.3</v>
      </c>
      <c r="AM14" s="31">
        <v>97.8</v>
      </c>
      <c r="AN14" s="31">
        <v>98.8</v>
      </c>
      <c r="AO14" s="31">
        <v>99.8</v>
      </c>
      <c r="AP14" s="31">
        <v>101.1</v>
      </c>
      <c r="AQ14" s="31">
        <v>101.6</v>
      </c>
      <c r="AR14" s="31">
        <v>98.4</v>
      </c>
      <c r="AS14" s="31">
        <v>98.7</v>
      </c>
      <c r="AT14" s="31">
        <v>96.9</v>
      </c>
      <c r="AU14" s="31">
        <v>98.5</v>
      </c>
      <c r="AV14" s="31">
        <v>98.2</v>
      </c>
      <c r="AW14" s="31">
        <v>96.6</v>
      </c>
      <c r="AX14" s="32">
        <v>100</v>
      </c>
      <c r="AY14" s="31">
        <v>101.1</v>
      </c>
      <c r="AZ14" s="31">
        <v>101.4</v>
      </c>
      <c r="BA14" s="31">
        <v>101.5</v>
      </c>
      <c r="BB14" s="32">
        <v>102</v>
      </c>
      <c r="BC14" s="31">
        <v>101.7</v>
      </c>
      <c r="BD14" s="31">
        <v>102.4</v>
      </c>
      <c r="BE14" s="31">
        <v>102.7</v>
      </c>
      <c r="BF14" s="31">
        <v>102.7</v>
      </c>
      <c r="BG14" s="31">
        <v>103.1</v>
      </c>
      <c r="BH14" s="31">
        <v>103.5</v>
      </c>
      <c r="BI14" s="31">
        <v>103.3</v>
      </c>
      <c r="BJ14" s="31">
        <v>103.4</v>
      </c>
      <c r="BK14" s="31">
        <v>102.4</v>
      </c>
      <c r="BL14" s="31">
        <v>72.099999999999994</v>
      </c>
      <c r="BM14" s="31">
        <v>48.4</v>
      </c>
      <c r="BN14" s="31">
        <v>76.599999999999994</v>
      </c>
      <c r="BO14" s="31">
        <v>95.5</v>
      </c>
      <c r="BP14" s="31">
        <v>108.9</v>
      </c>
      <c r="BQ14" s="31">
        <v>105.3</v>
      </c>
      <c r="BR14" s="31">
        <v>105.5</v>
      </c>
      <c r="BS14" s="32">
        <v>105</v>
      </c>
      <c r="BT14" s="31">
        <v>98.7</v>
      </c>
      <c r="BU14" s="31">
        <v>104.5</v>
      </c>
      <c r="BV14" s="31">
        <v>96.3</v>
      </c>
      <c r="BW14" s="32">
        <v>97</v>
      </c>
      <c r="BX14" s="31">
        <v>102.4</v>
      </c>
      <c r="BY14" s="31">
        <v>102.5</v>
      </c>
      <c r="BZ14" s="32">
        <v>100</v>
      </c>
      <c r="CA14" s="31">
        <v>102.3</v>
      </c>
      <c r="CB14" s="31">
        <v>101.1</v>
      </c>
      <c r="CC14" s="31">
        <v>99.8</v>
      </c>
      <c r="CD14" s="31">
        <v>99.6</v>
      </c>
      <c r="CE14" s="31">
        <v>99.4</v>
      </c>
      <c r="CF14" s="31">
        <v>99.3</v>
      </c>
      <c r="CG14" s="31">
        <v>100.3</v>
      </c>
      <c r="CH14" s="31">
        <v>99.6</v>
      </c>
      <c r="CI14" s="32">
        <v>99</v>
      </c>
      <c r="CJ14" s="31">
        <v>96.1</v>
      </c>
      <c r="CK14" s="31">
        <v>95.3</v>
      </c>
      <c r="CL14" s="31">
        <v>98.8</v>
      </c>
      <c r="CM14" s="31">
        <v>98.4</v>
      </c>
      <c r="CN14" s="31">
        <v>98.2</v>
      </c>
      <c r="CO14" s="31">
        <v>103.1</v>
      </c>
      <c r="CP14" s="31">
        <v>105.9</v>
      </c>
      <c r="CQ14" s="31">
        <v>102.9</v>
      </c>
      <c r="CR14" s="31">
        <v>105.5</v>
      </c>
      <c r="CS14" s="32">
        <v>108</v>
      </c>
      <c r="CT14" s="31">
        <v>106.5</v>
      </c>
      <c r="CU14" s="31">
        <v>106.7</v>
      </c>
      <c r="CV14" s="31">
        <v>109.4</v>
      </c>
      <c r="CW14" s="31">
        <v>106.3</v>
      </c>
      <c r="CX14" s="31">
        <v>110.7</v>
      </c>
      <c r="CY14" s="31">
        <v>110.3</v>
      </c>
      <c r="CZ14" s="31">
        <v>110.6</v>
      </c>
      <c r="DA14" s="32">
        <v>111</v>
      </c>
      <c r="DB14" s="31">
        <v>109.5</v>
      </c>
      <c r="DC14" s="31">
        <v>112.1</v>
      </c>
      <c r="DD14" s="31">
        <v>110.8</v>
      </c>
      <c r="DE14" s="31">
        <v>108.9</v>
      </c>
      <c r="DF14" s="31">
        <v>110.4</v>
      </c>
      <c r="DG14" s="31">
        <v>112.3</v>
      </c>
      <c r="DH14" s="31">
        <v>107.9</v>
      </c>
      <c r="DI14" s="31">
        <v>111.3</v>
      </c>
      <c r="DJ14" s="31">
        <v>108.5</v>
      </c>
      <c r="DK14" s="31">
        <v>107.3</v>
      </c>
      <c r="DL14" s="31">
        <v>108.3</v>
      </c>
      <c r="DM14" s="31">
        <v>107.3</v>
      </c>
    </row>
    <row r="15" spans="1:118" x14ac:dyDescent="0.2">
      <c r="A15" s="2" t="s">
        <v>51</v>
      </c>
      <c r="B15" s="31">
        <v>88.2</v>
      </c>
      <c r="C15" s="31">
        <v>88.2</v>
      </c>
      <c r="D15" s="31">
        <v>88.2</v>
      </c>
      <c r="E15" s="31">
        <v>88.5</v>
      </c>
      <c r="F15" s="31">
        <v>87.6</v>
      </c>
      <c r="G15" s="31">
        <v>88.1</v>
      </c>
      <c r="H15" s="31">
        <v>88.5</v>
      </c>
      <c r="I15" s="31">
        <v>87.6</v>
      </c>
      <c r="J15" s="31">
        <v>88.1</v>
      </c>
      <c r="K15" s="31">
        <v>87.4</v>
      </c>
      <c r="L15" s="31">
        <v>87.8</v>
      </c>
      <c r="M15" s="32">
        <v>90</v>
      </c>
      <c r="N15" s="31">
        <v>88.6</v>
      </c>
      <c r="O15" s="31">
        <v>89.5</v>
      </c>
      <c r="P15" s="31">
        <v>88.9</v>
      </c>
      <c r="Q15" s="31">
        <v>89.2</v>
      </c>
      <c r="R15" s="31">
        <v>89.2</v>
      </c>
      <c r="S15" s="32">
        <v>88</v>
      </c>
      <c r="T15" s="31">
        <v>88.5</v>
      </c>
      <c r="U15" s="31">
        <v>89.1</v>
      </c>
      <c r="V15" s="31">
        <v>88.7</v>
      </c>
      <c r="W15" s="31">
        <v>89.9</v>
      </c>
      <c r="X15" s="31">
        <v>91.4</v>
      </c>
      <c r="Y15" s="31">
        <v>91.2</v>
      </c>
      <c r="Z15" s="31">
        <v>90.7</v>
      </c>
      <c r="AA15" s="31">
        <v>92.6</v>
      </c>
      <c r="AB15" s="31">
        <v>93.7</v>
      </c>
      <c r="AC15" s="31">
        <v>92.5</v>
      </c>
      <c r="AD15" s="32">
        <v>94</v>
      </c>
      <c r="AE15" s="31">
        <v>93.7</v>
      </c>
      <c r="AF15" s="31">
        <v>94.3</v>
      </c>
      <c r="AG15" s="31">
        <v>94.6</v>
      </c>
      <c r="AH15" s="31">
        <v>94.2</v>
      </c>
      <c r="AI15" s="31">
        <v>93.7</v>
      </c>
      <c r="AJ15" s="31">
        <v>95.1</v>
      </c>
      <c r="AK15" s="31">
        <v>95.4</v>
      </c>
      <c r="AL15" s="31">
        <v>94.4</v>
      </c>
      <c r="AM15" s="31">
        <v>94.3</v>
      </c>
      <c r="AN15" s="32">
        <v>94</v>
      </c>
      <c r="AO15" s="31">
        <v>94.8</v>
      </c>
      <c r="AP15" s="32">
        <v>96</v>
      </c>
      <c r="AQ15" s="31">
        <v>95.4</v>
      </c>
      <c r="AR15" s="31">
        <v>94.9</v>
      </c>
      <c r="AS15" s="31">
        <v>95.4</v>
      </c>
      <c r="AT15" s="31">
        <v>95.4</v>
      </c>
      <c r="AU15" s="31">
        <v>96.6</v>
      </c>
      <c r="AV15" s="31">
        <v>96.6</v>
      </c>
      <c r="AW15" s="32">
        <v>96</v>
      </c>
      <c r="AX15" s="31">
        <v>97.2</v>
      </c>
      <c r="AY15" s="31">
        <v>96.6</v>
      </c>
      <c r="AZ15" s="31">
        <v>96.3</v>
      </c>
      <c r="BA15" s="31">
        <v>97.3</v>
      </c>
      <c r="BB15" s="31">
        <v>96.4</v>
      </c>
      <c r="BC15" s="31">
        <v>96.9</v>
      </c>
      <c r="BD15" s="31">
        <v>97.1</v>
      </c>
      <c r="BE15" s="31">
        <v>97.4</v>
      </c>
      <c r="BF15" s="31">
        <v>97.3</v>
      </c>
      <c r="BG15" s="31">
        <v>97.6</v>
      </c>
      <c r="BH15" s="31">
        <v>97.6</v>
      </c>
      <c r="BI15" s="31">
        <v>97.8</v>
      </c>
      <c r="BJ15" s="31">
        <v>99.1</v>
      </c>
      <c r="BK15" s="31">
        <v>99.7</v>
      </c>
      <c r="BL15" s="31">
        <v>94.1</v>
      </c>
      <c r="BM15" s="31">
        <v>82.7</v>
      </c>
      <c r="BN15" s="31">
        <v>89.2</v>
      </c>
      <c r="BO15" s="31">
        <v>95.5</v>
      </c>
      <c r="BP15" s="31">
        <v>96.7</v>
      </c>
      <c r="BQ15" s="31">
        <v>96.5</v>
      </c>
      <c r="BR15" s="31">
        <v>97.4</v>
      </c>
      <c r="BS15" s="31">
        <v>97.5</v>
      </c>
      <c r="BT15" s="31">
        <v>96.5</v>
      </c>
      <c r="BU15" s="31">
        <v>99.4</v>
      </c>
      <c r="BV15" s="31">
        <v>96.5</v>
      </c>
      <c r="BW15" s="31">
        <v>96.8</v>
      </c>
      <c r="BX15" s="31">
        <v>100.1</v>
      </c>
      <c r="BY15" s="31">
        <v>99.6</v>
      </c>
      <c r="BZ15" s="32">
        <v>99</v>
      </c>
      <c r="CA15" s="31">
        <v>100.8</v>
      </c>
      <c r="CB15" s="31">
        <v>100.6</v>
      </c>
      <c r="CC15" s="31">
        <v>99.7</v>
      </c>
      <c r="CD15" s="31">
        <v>100.5</v>
      </c>
      <c r="CE15" s="32">
        <v>101</v>
      </c>
      <c r="CF15" s="31">
        <v>101.8</v>
      </c>
      <c r="CG15" s="31">
        <v>103.7</v>
      </c>
      <c r="CH15" s="31">
        <v>102.9</v>
      </c>
      <c r="CI15" s="31">
        <v>102.6</v>
      </c>
      <c r="CJ15" s="31">
        <v>103.2</v>
      </c>
      <c r="CK15" s="31">
        <v>101.4</v>
      </c>
      <c r="CL15" s="31">
        <v>100.6</v>
      </c>
      <c r="CM15" s="32">
        <v>101</v>
      </c>
      <c r="CN15" s="31">
        <v>99.8</v>
      </c>
      <c r="CO15" s="31">
        <v>101.1</v>
      </c>
      <c r="CP15" s="31">
        <v>100.6</v>
      </c>
      <c r="CQ15" s="31">
        <v>99.4</v>
      </c>
      <c r="CR15" s="31">
        <v>100.9</v>
      </c>
      <c r="CS15" s="31">
        <v>98.2</v>
      </c>
      <c r="CT15" s="31">
        <v>99.1</v>
      </c>
      <c r="CU15" s="31">
        <v>97.4</v>
      </c>
      <c r="CV15" s="31">
        <v>97.1</v>
      </c>
      <c r="CW15" s="31">
        <v>95.1</v>
      </c>
      <c r="CX15" s="31">
        <v>96.8</v>
      </c>
      <c r="CY15" s="31">
        <v>96.5</v>
      </c>
      <c r="CZ15" s="31">
        <v>95.8</v>
      </c>
      <c r="DA15" s="31">
        <v>96.3</v>
      </c>
      <c r="DB15" s="31">
        <v>95.6</v>
      </c>
      <c r="DC15" s="31">
        <v>96.3</v>
      </c>
      <c r="DD15" s="31">
        <v>95.7</v>
      </c>
      <c r="DE15" s="31">
        <v>96.3</v>
      </c>
      <c r="DF15" s="31">
        <v>96.4</v>
      </c>
      <c r="DG15" s="31">
        <v>97.5</v>
      </c>
      <c r="DH15" s="31">
        <v>94.6</v>
      </c>
      <c r="DI15" s="31">
        <v>97.7</v>
      </c>
      <c r="DJ15" s="31">
        <v>95.8</v>
      </c>
      <c r="DK15" s="31">
        <v>95.4</v>
      </c>
      <c r="DL15" s="31">
        <v>96.2</v>
      </c>
      <c r="DM15" s="31">
        <v>94.7</v>
      </c>
    </row>
    <row r="16" spans="1:118" x14ac:dyDescent="0.2">
      <c r="A16" s="2" t="s">
        <v>52</v>
      </c>
      <c r="B16" s="31">
        <v>86.3</v>
      </c>
      <c r="C16" s="31">
        <v>86.3</v>
      </c>
      <c r="D16" s="31">
        <v>86.3</v>
      </c>
      <c r="E16" s="31">
        <v>86.7</v>
      </c>
      <c r="F16" s="32">
        <v>87</v>
      </c>
      <c r="G16" s="32">
        <v>87</v>
      </c>
      <c r="H16" s="31">
        <v>87.5</v>
      </c>
      <c r="I16" s="31">
        <v>87.1</v>
      </c>
      <c r="J16" s="31">
        <v>87.2</v>
      </c>
      <c r="K16" s="31">
        <v>87.3</v>
      </c>
      <c r="L16" s="31">
        <v>86.6</v>
      </c>
      <c r="M16" s="31">
        <v>88.4</v>
      </c>
      <c r="N16" s="32">
        <v>88</v>
      </c>
      <c r="O16" s="31">
        <v>88.2</v>
      </c>
      <c r="P16" s="31">
        <v>87.8</v>
      </c>
      <c r="Q16" s="31">
        <v>88.1</v>
      </c>
      <c r="R16" s="31">
        <v>88.3</v>
      </c>
      <c r="S16" s="31">
        <v>88.1</v>
      </c>
      <c r="T16" s="31">
        <v>88.7</v>
      </c>
      <c r="U16" s="31">
        <v>88.7</v>
      </c>
      <c r="V16" s="31">
        <v>88.6</v>
      </c>
      <c r="W16" s="31">
        <v>89.9</v>
      </c>
      <c r="X16" s="32">
        <v>89</v>
      </c>
      <c r="Y16" s="31">
        <v>89.6</v>
      </c>
      <c r="Z16" s="31">
        <v>89.8</v>
      </c>
      <c r="AA16" s="31">
        <v>89.8</v>
      </c>
      <c r="AB16" s="31">
        <v>90.7</v>
      </c>
      <c r="AC16" s="31">
        <v>90.4</v>
      </c>
      <c r="AD16" s="31">
        <v>90.9</v>
      </c>
      <c r="AE16" s="31">
        <v>91.1</v>
      </c>
      <c r="AF16" s="31">
        <v>91.4</v>
      </c>
      <c r="AG16" s="31">
        <v>90.9</v>
      </c>
      <c r="AH16" s="31">
        <v>92.2</v>
      </c>
      <c r="AI16" s="31">
        <v>90.9</v>
      </c>
      <c r="AJ16" s="31">
        <v>92.3</v>
      </c>
      <c r="AK16" s="31">
        <v>92.8</v>
      </c>
      <c r="AL16" s="32">
        <v>92</v>
      </c>
      <c r="AM16" s="31">
        <v>91.9</v>
      </c>
      <c r="AN16" s="31">
        <v>92.5</v>
      </c>
      <c r="AO16" s="31">
        <v>92.9</v>
      </c>
      <c r="AP16" s="31">
        <v>93.2</v>
      </c>
      <c r="AQ16" s="31">
        <v>92.9</v>
      </c>
      <c r="AR16" s="32">
        <v>93</v>
      </c>
      <c r="AS16" s="31">
        <v>93.1</v>
      </c>
      <c r="AT16" s="31">
        <v>93.2</v>
      </c>
      <c r="AU16" s="31">
        <v>93.6</v>
      </c>
      <c r="AV16" s="31">
        <v>93.9</v>
      </c>
      <c r="AW16" s="31">
        <v>93.9</v>
      </c>
      <c r="AX16" s="31">
        <v>94.5</v>
      </c>
      <c r="AY16" s="31">
        <v>94.6</v>
      </c>
      <c r="AZ16" s="31">
        <v>94.8</v>
      </c>
      <c r="BA16" s="31">
        <v>95.5</v>
      </c>
      <c r="BB16" s="31">
        <v>94.4</v>
      </c>
      <c r="BC16" s="31">
        <v>95.7</v>
      </c>
      <c r="BD16" s="31">
        <v>95.6</v>
      </c>
      <c r="BE16" s="31">
        <v>95.7</v>
      </c>
      <c r="BF16" s="31">
        <v>95.9</v>
      </c>
      <c r="BG16" s="31">
        <v>95.8</v>
      </c>
      <c r="BH16" s="31">
        <v>96.1</v>
      </c>
      <c r="BI16" s="31">
        <v>96.7</v>
      </c>
      <c r="BJ16" s="31">
        <v>97.2</v>
      </c>
      <c r="BK16" s="31">
        <v>97.5</v>
      </c>
      <c r="BL16" s="31">
        <v>87.7</v>
      </c>
      <c r="BM16" s="31">
        <v>78.400000000000006</v>
      </c>
      <c r="BN16" s="31">
        <v>91.9</v>
      </c>
      <c r="BO16" s="31">
        <v>96.7</v>
      </c>
      <c r="BP16" s="31">
        <v>96.7</v>
      </c>
      <c r="BQ16" s="31">
        <v>99.5</v>
      </c>
      <c r="BR16" s="31">
        <v>98.3</v>
      </c>
      <c r="BS16" s="31">
        <v>99.6</v>
      </c>
      <c r="BT16" s="31">
        <v>94.2</v>
      </c>
      <c r="BU16" s="31">
        <v>97.8</v>
      </c>
      <c r="BV16" s="31">
        <v>92.9</v>
      </c>
      <c r="BW16" s="31">
        <v>96.1</v>
      </c>
      <c r="BX16" s="31">
        <v>99.4</v>
      </c>
      <c r="BY16" s="31">
        <v>95.7</v>
      </c>
      <c r="BZ16" s="31">
        <v>100.6</v>
      </c>
      <c r="CA16" s="31">
        <v>102.8</v>
      </c>
      <c r="CB16" s="31">
        <v>101.2</v>
      </c>
      <c r="CC16" s="31">
        <v>101.8</v>
      </c>
      <c r="CD16" s="31">
        <v>101.5</v>
      </c>
      <c r="CE16" s="31">
        <v>102.8</v>
      </c>
      <c r="CF16" s="32">
        <v>103</v>
      </c>
      <c r="CG16" s="31">
        <v>102.3</v>
      </c>
      <c r="CH16" s="32">
        <v>102</v>
      </c>
      <c r="CI16" s="31">
        <v>102.8</v>
      </c>
      <c r="CJ16" s="31">
        <v>103.1</v>
      </c>
      <c r="CK16" s="31">
        <v>102.4</v>
      </c>
      <c r="CL16" s="31">
        <v>102.6</v>
      </c>
      <c r="CM16" s="31">
        <v>101.3</v>
      </c>
      <c r="CN16" s="32">
        <v>101</v>
      </c>
      <c r="CO16" s="31">
        <v>101.2</v>
      </c>
      <c r="CP16" s="32">
        <v>102</v>
      </c>
      <c r="CQ16" s="31">
        <v>100.4</v>
      </c>
      <c r="CR16" s="31">
        <v>100.6</v>
      </c>
      <c r="CS16" s="32">
        <v>100</v>
      </c>
      <c r="CT16" s="31">
        <v>100.4</v>
      </c>
      <c r="CU16" s="32">
        <v>100</v>
      </c>
      <c r="CV16" s="31">
        <v>99.4</v>
      </c>
      <c r="CW16" s="31">
        <v>99.2</v>
      </c>
      <c r="CX16" s="32">
        <v>100</v>
      </c>
      <c r="CY16" s="31">
        <v>100.1</v>
      </c>
      <c r="CZ16" s="31">
        <v>99.8</v>
      </c>
      <c r="DA16" s="32">
        <v>99</v>
      </c>
      <c r="DB16" s="31">
        <v>98.9</v>
      </c>
      <c r="DC16" s="31">
        <v>99.5</v>
      </c>
      <c r="DD16" s="31">
        <v>99.9</v>
      </c>
      <c r="DE16" s="31">
        <v>99.5</v>
      </c>
      <c r="DF16" s="31">
        <v>99.7</v>
      </c>
      <c r="DG16" s="32">
        <v>100</v>
      </c>
      <c r="DH16" s="31">
        <v>100.2</v>
      </c>
      <c r="DI16" s="31">
        <v>100.3</v>
      </c>
      <c r="DJ16" s="31">
        <v>100.4</v>
      </c>
      <c r="DK16" s="31">
        <v>99.9</v>
      </c>
      <c r="DL16" s="31">
        <v>100.3</v>
      </c>
      <c r="DM16" s="31">
        <v>101.2</v>
      </c>
      <c r="DN16" s="31">
        <v>101.5</v>
      </c>
    </row>
    <row r="17" spans="1:189" x14ac:dyDescent="0.2">
      <c r="A17" s="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</row>
    <row r="18" spans="1:189" x14ac:dyDescent="0.2">
      <c r="A18" s="11" t="s">
        <v>188</v>
      </c>
    </row>
    <row r="55" spans="1:1" ht="12" customHeight="1" x14ac:dyDescent="0.2"/>
    <row r="57" spans="1:1" x14ac:dyDescent="0.2">
      <c r="A57" s="5" t="s">
        <v>172</v>
      </c>
    </row>
    <row r="58" spans="1:1" x14ac:dyDescent="0.2">
      <c r="A58" s="13" t="s">
        <v>169</v>
      </c>
    </row>
  </sheetData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N54"/>
  <sheetViews>
    <sheetView zoomScaleNormal="100" workbookViewId="0">
      <selection activeCell="M50" sqref="M50"/>
    </sheetView>
  </sheetViews>
  <sheetFormatPr defaultColWidth="8.625" defaultRowHeight="12.75" x14ac:dyDescent="0.2"/>
  <cols>
    <col min="1" max="1" width="53.625" style="5" customWidth="1"/>
    <col min="2" max="16384" width="8.625" style="5"/>
  </cols>
  <sheetData>
    <row r="1" spans="1:118" x14ac:dyDescent="0.2">
      <c r="A1" s="4" t="s">
        <v>0</v>
      </c>
    </row>
    <row r="3" spans="1:118" x14ac:dyDescent="0.2">
      <c r="A3" s="4" t="s">
        <v>1</v>
      </c>
      <c r="B3" s="3" t="s">
        <v>187</v>
      </c>
    </row>
    <row r="4" spans="1:118" x14ac:dyDescent="0.2">
      <c r="A4" s="4" t="s">
        <v>2</v>
      </c>
      <c r="B4" s="3" t="s">
        <v>187</v>
      </c>
    </row>
    <row r="5" spans="1:118" x14ac:dyDescent="0.2">
      <c r="A5" s="4" t="s">
        <v>3</v>
      </c>
      <c r="B5" s="4" t="s">
        <v>4</v>
      </c>
    </row>
    <row r="7" spans="1:118" x14ac:dyDescent="0.2">
      <c r="A7" s="4" t="s">
        <v>5</v>
      </c>
      <c r="B7" s="4" t="s">
        <v>46</v>
      </c>
    </row>
    <row r="8" spans="1:118" x14ac:dyDescent="0.2">
      <c r="A8" s="4" t="s">
        <v>7</v>
      </c>
      <c r="B8" s="4" t="s">
        <v>127</v>
      </c>
    </row>
    <row r="9" spans="1:118" x14ac:dyDescent="0.2">
      <c r="A9" s="4" t="s">
        <v>8</v>
      </c>
      <c r="B9" s="4" t="s">
        <v>9</v>
      </c>
    </row>
    <row r="10" spans="1:118" x14ac:dyDescent="0.2">
      <c r="A10" s="4" t="s">
        <v>10</v>
      </c>
      <c r="B10" s="4" t="s">
        <v>185</v>
      </c>
    </row>
    <row r="12" spans="1:118" x14ac:dyDescent="0.2">
      <c r="A12" s="2"/>
      <c r="B12" s="2">
        <v>2015</v>
      </c>
      <c r="C12" s="2" t="s">
        <v>11</v>
      </c>
      <c r="D12" s="2" t="s">
        <v>12</v>
      </c>
      <c r="E12" s="2" t="s">
        <v>13</v>
      </c>
      <c r="F12" s="2" t="s">
        <v>14</v>
      </c>
      <c r="G12" s="2" t="s">
        <v>15</v>
      </c>
      <c r="H12" s="2" t="s">
        <v>16</v>
      </c>
      <c r="I12" s="2" t="s">
        <v>17</v>
      </c>
      <c r="J12" s="2" t="s">
        <v>18</v>
      </c>
      <c r="K12" s="2" t="s">
        <v>19</v>
      </c>
      <c r="L12" s="2" t="s">
        <v>20</v>
      </c>
      <c r="M12" s="2" t="s">
        <v>21</v>
      </c>
      <c r="N12" s="2">
        <v>2016</v>
      </c>
      <c r="O12" s="2" t="s">
        <v>22</v>
      </c>
      <c r="P12" s="2" t="s">
        <v>23</v>
      </c>
      <c r="Q12" s="2" t="s">
        <v>24</v>
      </c>
      <c r="R12" s="2" t="s">
        <v>25</v>
      </c>
      <c r="S12" s="2" t="s">
        <v>26</v>
      </c>
      <c r="T12" s="2" t="s">
        <v>27</v>
      </c>
      <c r="U12" s="2" t="s">
        <v>28</v>
      </c>
      <c r="V12" s="2" t="s">
        <v>29</v>
      </c>
      <c r="W12" s="2" t="s">
        <v>30</v>
      </c>
      <c r="X12" s="2" t="s">
        <v>31</v>
      </c>
      <c r="Y12" s="2" t="s">
        <v>32</v>
      </c>
      <c r="Z12" s="2">
        <v>2017</v>
      </c>
      <c r="AA12" s="2" t="s">
        <v>33</v>
      </c>
      <c r="AB12" s="2" t="s">
        <v>34</v>
      </c>
      <c r="AC12" s="2" t="s">
        <v>35</v>
      </c>
      <c r="AD12" s="2" t="s">
        <v>36</v>
      </c>
      <c r="AE12" s="2" t="s">
        <v>37</v>
      </c>
      <c r="AF12" s="2" t="s">
        <v>38</v>
      </c>
      <c r="AG12" s="2" t="s">
        <v>39</v>
      </c>
      <c r="AH12" s="2" t="s">
        <v>40</v>
      </c>
      <c r="AI12" s="2" t="s">
        <v>41</v>
      </c>
      <c r="AJ12" s="2" t="s">
        <v>42</v>
      </c>
      <c r="AK12" s="2" t="s">
        <v>43</v>
      </c>
      <c r="AL12" s="2">
        <v>2018</v>
      </c>
      <c r="AM12" s="2" t="s">
        <v>91</v>
      </c>
      <c r="AN12" s="2" t="s">
        <v>92</v>
      </c>
      <c r="AO12" s="2" t="s">
        <v>93</v>
      </c>
      <c r="AP12" s="2" t="s">
        <v>94</v>
      </c>
      <c r="AQ12" s="2" t="s">
        <v>95</v>
      </c>
      <c r="AR12" s="2" t="s">
        <v>96</v>
      </c>
      <c r="AS12" s="2" t="s">
        <v>97</v>
      </c>
      <c r="AT12" s="2" t="s">
        <v>98</v>
      </c>
      <c r="AU12" s="2" t="s">
        <v>99</v>
      </c>
      <c r="AV12" s="2" t="s">
        <v>100</v>
      </c>
      <c r="AW12" s="2" t="s">
        <v>101</v>
      </c>
      <c r="AX12" s="2">
        <v>2019</v>
      </c>
      <c r="AY12" s="2" t="s">
        <v>102</v>
      </c>
      <c r="AZ12" s="2" t="s">
        <v>103</v>
      </c>
      <c r="BA12" s="2" t="s">
        <v>104</v>
      </c>
      <c r="BB12" s="2" t="s">
        <v>105</v>
      </c>
      <c r="BC12" s="2" t="s">
        <v>106</v>
      </c>
      <c r="BD12" s="2" t="s">
        <v>107</v>
      </c>
      <c r="BE12" s="2" t="s">
        <v>114</v>
      </c>
      <c r="BF12" s="2" t="s">
        <v>115</v>
      </c>
      <c r="BG12" s="2" t="s">
        <v>116</v>
      </c>
      <c r="BH12" s="2" t="s">
        <v>117</v>
      </c>
      <c r="BI12" s="2" t="s">
        <v>118</v>
      </c>
      <c r="BJ12" s="2">
        <v>2020</v>
      </c>
      <c r="BK12" s="2" t="s">
        <v>119</v>
      </c>
      <c r="BL12" s="2" t="s">
        <v>120</v>
      </c>
      <c r="BM12" s="2" t="s">
        <v>121</v>
      </c>
      <c r="BN12" s="2" t="s">
        <v>122</v>
      </c>
      <c r="BO12" s="2" t="s">
        <v>123</v>
      </c>
      <c r="BP12" s="2" t="s">
        <v>124</v>
      </c>
      <c r="BQ12" s="2" t="s">
        <v>125</v>
      </c>
      <c r="BR12" s="2" t="s">
        <v>126</v>
      </c>
      <c r="BS12" s="2" t="s">
        <v>128</v>
      </c>
      <c r="BT12" s="2" t="s">
        <v>129</v>
      </c>
      <c r="BU12" s="2" t="s">
        <v>130</v>
      </c>
      <c r="BV12" s="2">
        <v>2021</v>
      </c>
      <c r="BW12" s="2" t="s">
        <v>131</v>
      </c>
      <c r="BX12" s="2" t="s">
        <v>132</v>
      </c>
      <c r="BY12" s="2" t="s">
        <v>133</v>
      </c>
      <c r="BZ12" s="2" t="s">
        <v>134</v>
      </c>
      <c r="CA12" s="2" t="s">
        <v>135</v>
      </c>
      <c r="CB12" s="2" t="s">
        <v>136</v>
      </c>
      <c r="CC12" s="2" t="s">
        <v>137</v>
      </c>
      <c r="CD12" s="2" t="s">
        <v>138</v>
      </c>
      <c r="CE12" s="2" t="s">
        <v>144</v>
      </c>
      <c r="CF12" s="2" t="s">
        <v>145</v>
      </c>
      <c r="CG12" s="2" t="s">
        <v>146</v>
      </c>
      <c r="CH12" s="2">
        <v>2022</v>
      </c>
      <c r="CI12" s="2" t="s">
        <v>147</v>
      </c>
      <c r="CJ12" s="2" t="s">
        <v>148</v>
      </c>
      <c r="CK12" s="2" t="s">
        <v>149</v>
      </c>
      <c r="CL12" s="2" t="s">
        <v>150</v>
      </c>
      <c r="CM12" s="2" t="s">
        <v>151</v>
      </c>
      <c r="CN12" s="2" t="s">
        <v>152</v>
      </c>
      <c r="CO12" s="2" t="s">
        <v>153</v>
      </c>
      <c r="CP12" s="2" t="s">
        <v>154</v>
      </c>
      <c r="CQ12" s="2" t="s">
        <v>155</v>
      </c>
      <c r="CR12" s="2" t="s">
        <v>157</v>
      </c>
      <c r="CS12" s="2" t="s">
        <v>158</v>
      </c>
      <c r="CT12" s="2">
        <v>2023</v>
      </c>
      <c r="CU12" s="2" t="s">
        <v>159</v>
      </c>
      <c r="CV12" s="2" t="s">
        <v>160</v>
      </c>
      <c r="CW12" s="2" t="s">
        <v>161</v>
      </c>
      <c r="CX12" s="2" t="s">
        <v>162</v>
      </c>
      <c r="CY12" s="2" t="s">
        <v>163</v>
      </c>
      <c r="CZ12" s="2" t="s">
        <v>164</v>
      </c>
      <c r="DA12" s="2" t="s">
        <v>165</v>
      </c>
      <c r="DB12" s="2" t="s">
        <v>166</v>
      </c>
      <c r="DC12" s="2" t="s">
        <v>173</v>
      </c>
      <c r="DD12" s="2" t="s">
        <v>174</v>
      </c>
      <c r="DE12" s="2" t="s">
        <v>175</v>
      </c>
      <c r="DF12" s="2">
        <v>2024</v>
      </c>
      <c r="DG12" s="2" t="s">
        <v>176</v>
      </c>
      <c r="DH12" s="2" t="s">
        <v>177</v>
      </c>
      <c r="DI12" s="2" t="s">
        <v>178</v>
      </c>
      <c r="DJ12" s="2" t="s">
        <v>179</v>
      </c>
      <c r="DK12" s="2" t="s">
        <v>180</v>
      </c>
      <c r="DL12" s="2" t="s">
        <v>181</v>
      </c>
      <c r="DM12" s="2" t="s">
        <v>182</v>
      </c>
      <c r="DN12" s="2" t="s">
        <v>183</v>
      </c>
    </row>
    <row r="13" spans="1:118" x14ac:dyDescent="0.2">
      <c r="A13" s="2" t="s">
        <v>108</v>
      </c>
      <c r="B13" s="31">
        <v>86.3</v>
      </c>
      <c r="C13" s="31">
        <v>86.3</v>
      </c>
      <c r="D13" s="31">
        <v>86.3</v>
      </c>
      <c r="E13" s="31">
        <v>86.7</v>
      </c>
      <c r="F13" s="32">
        <v>87</v>
      </c>
      <c r="G13" s="32">
        <v>87</v>
      </c>
      <c r="H13" s="31">
        <v>87.5</v>
      </c>
      <c r="I13" s="31">
        <v>87.1</v>
      </c>
      <c r="J13" s="31">
        <v>87.2</v>
      </c>
      <c r="K13" s="31">
        <v>87.3</v>
      </c>
      <c r="L13" s="31">
        <v>86.6</v>
      </c>
      <c r="M13" s="31">
        <v>88.4</v>
      </c>
      <c r="N13" s="32">
        <v>88</v>
      </c>
      <c r="O13" s="31">
        <v>88.2</v>
      </c>
      <c r="P13" s="31">
        <v>87.8</v>
      </c>
      <c r="Q13" s="31">
        <v>88.1</v>
      </c>
      <c r="R13" s="31">
        <v>88.3</v>
      </c>
      <c r="S13" s="31">
        <v>88.1</v>
      </c>
      <c r="T13" s="31">
        <v>88.7</v>
      </c>
      <c r="U13" s="31">
        <v>88.7</v>
      </c>
      <c r="V13" s="31">
        <v>88.6</v>
      </c>
      <c r="W13" s="31">
        <v>89.9</v>
      </c>
      <c r="X13" s="32">
        <v>89</v>
      </c>
      <c r="Y13" s="31">
        <v>89.6</v>
      </c>
      <c r="Z13" s="31">
        <v>89.8</v>
      </c>
      <c r="AA13" s="31">
        <v>89.8</v>
      </c>
      <c r="AB13" s="31">
        <v>90.7</v>
      </c>
      <c r="AC13" s="31">
        <v>90.4</v>
      </c>
      <c r="AD13" s="31">
        <v>90.9</v>
      </c>
      <c r="AE13" s="31">
        <v>91.1</v>
      </c>
      <c r="AF13" s="31">
        <v>91.4</v>
      </c>
      <c r="AG13" s="31">
        <v>90.9</v>
      </c>
      <c r="AH13" s="31">
        <v>92.2</v>
      </c>
      <c r="AI13" s="31">
        <v>90.9</v>
      </c>
      <c r="AJ13" s="31">
        <v>92.3</v>
      </c>
      <c r="AK13" s="31">
        <v>92.8</v>
      </c>
      <c r="AL13" s="32">
        <v>92</v>
      </c>
      <c r="AM13" s="31">
        <v>91.9</v>
      </c>
      <c r="AN13" s="31">
        <v>92.5</v>
      </c>
      <c r="AO13" s="31">
        <v>92.9</v>
      </c>
      <c r="AP13" s="31">
        <v>93.2</v>
      </c>
      <c r="AQ13" s="31">
        <v>92.9</v>
      </c>
      <c r="AR13" s="32">
        <v>93</v>
      </c>
      <c r="AS13" s="31">
        <v>93.1</v>
      </c>
      <c r="AT13" s="31">
        <v>93.2</v>
      </c>
      <c r="AU13" s="31">
        <v>93.6</v>
      </c>
      <c r="AV13" s="31">
        <v>93.9</v>
      </c>
      <c r="AW13" s="31">
        <v>93.9</v>
      </c>
      <c r="AX13" s="31">
        <v>94.5</v>
      </c>
      <c r="AY13" s="31">
        <v>94.6</v>
      </c>
      <c r="AZ13" s="31">
        <v>94.8</v>
      </c>
      <c r="BA13" s="31">
        <v>95.5</v>
      </c>
      <c r="BB13" s="31">
        <v>94.4</v>
      </c>
      <c r="BC13" s="31">
        <v>95.7</v>
      </c>
      <c r="BD13" s="31">
        <v>95.6</v>
      </c>
      <c r="BE13" s="31">
        <v>95.7</v>
      </c>
      <c r="BF13" s="31">
        <v>95.9</v>
      </c>
      <c r="BG13" s="31">
        <v>95.8</v>
      </c>
      <c r="BH13" s="31">
        <v>96.1</v>
      </c>
      <c r="BI13" s="31">
        <v>96.7</v>
      </c>
      <c r="BJ13" s="31">
        <v>97.2</v>
      </c>
      <c r="BK13" s="31">
        <v>97.5</v>
      </c>
      <c r="BL13" s="31">
        <v>87.7</v>
      </c>
      <c r="BM13" s="31">
        <v>78.400000000000006</v>
      </c>
      <c r="BN13" s="31">
        <v>91.9</v>
      </c>
      <c r="BO13" s="31">
        <v>96.7</v>
      </c>
      <c r="BP13" s="31">
        <v>96.7</v>
      </c>
      <c r="BQ13" s="31">
        <v>99.5</v>
      </c>
      <c r="BR13" s="31">
        <v>98.3</v>
      </c>
      <c r="BS13" s="31">
        <v>99.6</v>
      </c>
      <c r="BT13" s="31">
        <v>94.2</v>
      </c>
      <c r="BU13" s="31">
        <v>97.8</v>
      </c>
      <c r="BV13" s="31">
        <v>92.9</v>
      </c>
      <c r="BW13" s="31">
        <v>96.1</v>
      </c>
      <c r="BX13" s="31">
        <v>99.4</v>
      </c>
      <c r="BY13" s="31">
        <v>95.7</v>
      </c>
      <c r="BZ13" s="31">
        <v>100.6</v>
      </c>
      <c r="CA13" s="31">
        <v>102.8</v>
      </c>
      <c r="CB13" s="31">
        <v>101.2</v>
      </c>
      <c r="CC13" s="31">
        <v>101.8</v>
      </c>
      <c r="CD13" s="31">
        <v>101.5</v>
      </c>
      <c r="CE13" s="31">
        <v>102.8</v>
      </c>
      <c r="CF13" s="32">
        <v>103</v>
      </c>
      <c r="CG13" s="31">
        <v>102.3</v>
      </c>
      <c r="CH13" s="32">
        <v>102</v>
      </c>
      <c r="CI13" s="31">
        <v>102.8</v>
      </c>
      <c r="CJ13" s="31">
        <v>103.1</v>
      </c>
      <c r="CK13" s="31">
        <v>102.4</v>
      </c>
      <c r="CL13" s="31">
        <v>102.6</v>
      </c>
      <c r="CM13" s="31">
        <v>101.3</v>
      </c>
      <c r="CN13" s="32">
        <v>101</v>
      </c>
      <c r="CO13" s="31">
        <v>101.2</v>
      </c>
      <c r="CP13" s="32">
        <v>102</v>
      </c>
      <c r="CQ13" s="31">
        <v>100.4</v>
      </c>
      <c r="CR13" s="31">
        <v>100.6</v>
      </c>
      <c r="CS13" s="32">
        <v>100</v>
      </c>
      <c r="CT13" s="31">
        <v>100.4</v>
      </c>
      <c r="CU13" s="32">
        <v>100</v>
      </c>
      <c r="CV13" s="31">
        <v>99.4</v>
      </c>
      <c r="CW13" s="31">
        <v>99.2</v>
      </c>
      <c r="CX13" s="32">
        <v>100</v>
      </c>
      <c r="CY13" s="31">
        <v>100.1</v>
      </c>
      <c r="CZ13" s="31">
        <v>99.8</v>
      </c>
      <c r="DA13" s="32">
        <v>99</v>
      </c>
      <c r="DB13" s="31">
        <v>98.9</v>
      </c>
      <c r="DC13" s="31">
        <v>99.5</v>
      </c>
      <c r="DD13" s="31">
        <v>99.9</v>
      </c>
      <c r="DE13" s="31">
        <v>99.5</v>
      </c>
      <c r="DF13" s="31">
        <v>99.7</v>
      </c>
      <c r="DG13" s="32">
        <v>100</v>
      </c>
      <c r="DH13" s="31">
        <v>100.2</v>
      </c>
      <c r="DI13" s="31">
        <v>100.3</v>
      </c>
      <c r="DJ13" s="31">
        <v>100.4</v>
      </c>
      <c r="DK13" s="31">
        <v>99.9</v>
      </c>
      <c r="DL13" s="31">
        <v>100.3</v>
      </c>
      <c r="DM13" s="31">
        <v>101.2</v>
      </c>
      <c r="DN13" s="31">
        <v>101.5</v>
      </c>
    </row>
    <row r="14" spans="1:118" x14ac:dyDescent="0.2">
      <c r="A14" s="2" t="s">
        <v>53</v>
      </c>
      <c r="B14" s="31">
        <v>89.9</v>
      </c>
      <c r="C14" s="31">
        <v>89.7</v>
      </c>
      <c r="D14" s="31">
        <v>89.2</v>
      </c>
      <c r="E14" s="31">
        <v>90.3</v>
      </c>
      <c r="F14" s="31">
        <v>90.5</v>
      </c>
      <c r="G14" s="31">
        <v>90.3</v>
      </c>
      <c r="H14" s="31">
        <v>90.9</v>
      </c>
      <c r="I14" s="31">
        <v>91.5</v>
      </c>
      <c r="J14" s="31">
        <v>90.5</v>
      </c>
      <c r="K14" s="31">
        <v>90.5</v>
      </c>
      <c r="L14" s="31">
        <v>90.1</v>
      </c>
      <c r="M14" s="31">
        <v>91.6</v>
      </c>
      <c r="N14" s="31">
        <v>91.7</v>
      </c>
      <c r="O14" s="31">
        <v>91.5</v>
      </c>
      <c r="P14" s="31">
        <v>90.5</v>
      </c>
      <c r="Q14" s="31">
        <v>91.3</v>
      </c>
      <c r="R14" s="31">
        <v>91.6</v>
      </c>
      <c r="S14" s="31">
        <v>91.5</v>
      </c>
      <c r="T14" s="31">
        <v>91.9</v>
      </c>
      <c r="U14" s="32">
        <v>92</v>
      </c>
      <c r="V14" s="31">
        <v>92.6</v>
      </c>
      <c r="W14" s="31">
        <v>92.8</v>
      </c>
      <c r="X14" s="31">
        <v>92.3</v>
      </c>
      <c r="Y14" s="31">
        <v>91.9</v>
      </c>
      <c r="Z14" s="31">
        <v>93.2</v>
      </c>
      <c r="AA14" s="31">
        <v>92.8</v>
      </c>
      <c r="AB14" s="31">
        <v>92.6</v>
      </c>
      <c r="AC14" s="31">
        <v>93.8</v>
      </c>
      <c r="AD14" s="31">
        <v>93.2</v>
      </c>
      <c r="AE14" s="31">
        <v>93.7</v>
      </c>
      <c r="AF14" s="31">
        <v>93.7</v>
      </c>
      <c r="AG14" s="31">
        <v>93.3</v>
      </c>
      <c r="AH14" s="31">
        <v>94.6</v>
      </c>
      <c r="AI14" s="31">
        <v>93.2</v>
      </c>
      <c r="AJ14" s="31">
        <v>94.2</v>
      </c>
      <c r="AK14" s="31">
        <v>94.1</v>
      </c>
      <c r="AL14" s="31">
        <v>93.5</v>
      </c>
      <c r="AM14" s="31">
        <v>94.6</v>
      </c>
      <c r="AN14" s="32">
        <v>95</v>
      </c>
      <c r="AO14" s="31">
        <v>93.9</v>
      </c>
      <c r="AP14" s="31">
        <v>95.9</v>
      </c>
      <c r="AQ14" s="31">
        <v>95.4</v>
      </c>
      <c r="AR14" s="31">
        <v>95.3</v>
      </c>
      <c r="AS14" s="31">
        <v>95.4</v>
      </c>
      <c r="AT14" s="31">
        <v>95.5</v>
      </c>
      <c r="AU14" s="31">
        <v>95.5</v>
      </c>
      <c r="AV14" s="31">
        <v>95.2</v>
      </c>
      <c r="AW14" s="31">
        <v>95.7</v>
      </c>
      <c r="AX14" s="31">
        <v>95.4</v>
      </c>
      <c r="AY14" s="31">
        <v>95.4</v>
      </c>
      <c r="AZ14" s="32">
        <v>95</v>
      </c>
      <c r="BA14" s="31">
        <v>96.7</v>
      </c>
      <c r="BB14" s="31">
        <v>95.5</v>
      </c>
      <c r="BC14" s="31">
        <v>97.1</v>
      </c>
      <c r="BD14" s="31">
        <v>96.5</v>
      </c>
      <c r="BE14" s="31">
        <v>96.5</v>
      </c>
      <c r="BF14" s="31">
        <v>96.1</v>
      </c>
      <c r="BG14" s="31">
        <v>96.4</v>
      </c>
      <c r="BH14" s="31">
        <v>96.7</v>
      </c>
      <c r="BI14" s="31">
        <v>96.2</v>
      </c>
      <c r="BJ14" s="31">
        <v>96.4</v>
      </c>
      <c r="BK14" s="31">
        <v>98.2</v>
      </c>
      <c r="BL14" s="31">
        <v>102.6</v>
      </c>
      <c r="BM14" s="31">
        <v>97.5</v>
      </c>
      <c r="BN14" s="31">
        <v>99.8</v>
      </c>
      <c r="BO14" s="31">
        <v>97.6</v>
      </c>
      <c r="BP14" s="31">
        <v>97.8</v>
      </c>
      <c r="BQ14" s="31">
        <v>99.7</v>
      </c>
      <c r="BR14" s="31">
        <v>98.3</v>
      </c>
      <c r="BS14" s="31">
        <v>100.5</v>
      </c>
      <c r="BT14" s="31">
        <v>98.7</v>
      </c>
      <c r="BU14" s="31">
        <v>101.6</v>
      </c>
      <c r="BV14" s="31">
        <v>100.7</v>
      </c>
      <c r="BW14" s="31">
        <v>100.7</v>
      </c>
      <c r="BX14" s="31">
        <v>101.6</v>
      </c>
      <c r="BY14" s="31">
        <v>101.2</v>
      </c>
      <c r="BZ14" s="31">
        <v>100.3</v>
      </c>
      <c r="CA14" s="31">
        <v>99.4</v>
      </c>
      <c r="CB14" s="32">
        <v>99</v>
      </c>
      <c r="CC14" s="31">
        <v>98.5</v>
      </c>
      <c r="CD14" s="31">
        <v>98.8</v>
      </c>
      <c r="CE14" s="31">
        <v>99.5</v>
      </c>
      <c r="CF14" s="31">
        <v>99.7</v>
      </c>
      <c r="CG14" s="31">
        <v>100.5</v>
      </c>
      <c r="CH14" s="31">
        <v>100.5</v>
      </c>
      <c r="CI14" s="31">
        <v>100.2</v>
      </c>
      <c r="CJ14" s="31">
        <v>100.3</v>
      </c>
      <c r="CK14" s="31">
        <v>99.1</v>
      </c>
      <c r="CL14" s="31">
        <v>98.1</v>
      </c>
      <c r="CM14" s="31">
        <v>98.2</v>
      </c>
      <c r="CN14" s="31">
        <v>97.8</v>
      </c>
      <c r="CO14" s="31">
        <v>97.6</v>
      </c>
      <c r="CP14" s="31">
        <v>96.9</v>
      </c>
      <c r="CQ14" s="31">
        <v>96.3</v>
      </c>
      <c r="CR14" s="31">
        <v>95.9</v>
      </c>
      <c r="CS14" s="31">
        <v>94.4</v>
      </c>
      <c r="CT14" s="31">
        <v>96.1</v>
      </c>
      <c r="CU14" s="31">
        <v>95.7</v>
      </c>
      <c r="CV14" s="31">
        <v>94.6</v>
      </c>
      <c r="CW14" s="32">
        <v>95</v>
      </c>
      <c r="CX14" s="31">
        <v>95.4</v>
      </c>
      <c r="CY14" s="31">
        <v>95.6</v>
      </c>
      <c r="CZ14" s="31">
        <v>95.5</v>
      </c>
      <c r="DA14" s="31">
        <v>95.2</v>
      </c>
      <c r="DB14" s="31">
        <v>95.7</v>
      </c>
      <c r="DC14" s="31">
        <v>95.3</v>
      </c>
      <c r="DD14" s="31">
        <v>95.2</v>
      </c>
      <c r="DE14" s="31">
        <v>94.9</v>
      </c>
      <c r="DF14" s="31">
        <v>95.3</v>
      </c>
      <c r="DG14" s="31">
        <v>95.1</v>
      </c>
      <c r="DH14" s="31">
        <v>95.9</v>
      </c>
      <c r="DI14" s="31">
        <v>94.7</v>
      </c>
      <c r="DJ14" s="31">
        <v>96.1</v>
      </c>
      <c r="DK14" s="31">
        <v>95.4</v>
      </c>
      <c r="DL14" s="31">
        <v>95.5</v>
      </c>
      <c r="DM14" s="31">
        <v>96.2</v>
      </c>
      <c r="DN14" s="31">
        <v>96.1</v>
      </c>
    </row>
    <row r="15" spans="1:118" x14ac:dyDescent="0.2">
      <c r="A15" s="2" t="s">
        <v>54</v>
      </c>
      <c r="B15" s="31">
        <v>81.599999999999994</v>
      </c>
      <c r="C15" s="31">
        <v>81.900000000000006</v>
      </c>
      <c r="D15" s="31">
        <v>82.1</v>
      </c>
      <c r="E15" s="31">
        <v>82.1</v>
      </c>
      <c r="F15" s="31">
        <v>82.7</v>
      </c>
      <c r="G15" s="32">
        <v>83</v>
      </c>
      <c r="H15" s="31">
        <v>83.5</v>
      </c>
      <c r="I15" s="31">
        <v>82.5</v>
      </c>
      <c r="J15" s="31">
        <v>83.1</v>
      </c>
      <c r="K15" s="31">
        <v>83.2</v>
      </c>
      <c r="L15" s="31">
        <v>82.3</v>
      </c>
      <c r="M15" s="31">
        <v>83.9</v>
      </c>
      <c r="N15" s="31">
        <v>83.7</v>
      </c>
      <c r="O15" s="31">
        <v>84.1</v>
      </c>
      <c r="P15" s="31">
        <v>83.4</v>
      </c>
      <c r="Q15" s="31">
        <v>83.9</v>
      </c>
      <c r="R15" s="31">
        <v>83.7</v>
      </c>
      <c r="S15" s="31">
        <v>84.2</v>
      </c>
      <c r="T15" s="31">
        <v>84.3</v>
      </c>
      <c r="U15" s="31">
        <v>84.6</v>
      </c>
      <c r="V15" s="31">
        <v>83.8</v>
      </c>
      <c r="W15" s="31">
        <v>86.1</v>
      </c>
      <c r="X15" s="31">
        <v>84.8</v>
      </c>
      <c r="Y15" s="31">
        <v>85.6</v>
      </c>
      <c r="Z15" s="31">
        <v>85.5</v>
      </c>
      <c r="AA15" s="32">
        <v>86</v>
      </c>
      <c r="AB15" s="31">
        <v>87.1</v>
      </c>
      <c r="AC15" s="31">
        <v>86.4</v>
      </c>
      <c r="AD15" s="31">
        <v>87.5</v>
      </c>
      <c r="AE15" s="31">
        <v>87.4</v>
      </c>
      <c r="AF15" s="31">
        <v>87.9</v>
      </c>
      <c r="AG15" s="31">
        <v>87.7</v>
      </c>
      <c r="AH15" s="31">
        <v>88.8</v>
      </c>
      <c r="AI15" s="31">
        <v>87.6</v>
      </c>
      <c r="AJ15" s="31">
        <v>89.3</v>
      </c>
      <c r="AK15" s="31">
        <v>89.6</v>
      </c>
      <c r="AL15" s="32">
        <v>89</v>
      </c>
      <c r="AM15" s="31">
        <v>88.2</v>
      </c>
      <c r="AN15" s="31">
        <v>88.5</v>
      </c>
      <c r="AO15" s="31">
        <v>90.4</v>
      </c>
      <c r="AP15" s="31">
        <v>89.6</v>
      </c>
      <c r="AQ15" s="31">
        <v>89.4</v>
      </c>
      <c r="AR15" s="31">
        <v>89.9</v>
      </c>
      <c r="AS15" s="31">
        <v>90.1</v>
      </c>
      <c r="AT15" s="31">
        <v>89.9</v>
      </c>
      <c r="AU15" s="31">
        <v>90.7</v>
      </c>
      <c r="AV15" s="31">
        <v>91.1</v>
      </c>
      <c r="AW15" s="31">
        <v>90.6</v>
      </c>
      <c r="AX15" s="31">
        <v>91.8</v>
      </c>
      <c r="AY15" s="31">
        <v>92.3</v>
      </c>
      <c r="AZ15" s="31">
        <v>92.2</v>
      </c>
      <c r="BA15" s="32">
        <v>93</v>
      </c>
      <c r="BB15" s="31">
        <v>92.2</v>
      </c>
      <c r="BC15" s="31">
        <v>93.3</v>
      </c>
      <c r="BD15" s="31">
        <v>93.6</v>
      </c>
      <c r="BE15" s="31">
        <v>93.9</v>
      </c>
      <c r="BF15" s="31">
        <v>94.4</v>
      </c>
      <c r="BG15" s="32">
        <v>94</v>
      </c>
      <c r="BH15" s="31">
        <v>94.3</v>
      </c>
      <c r="BI15" s="31">
        <v>95.1</v>
      </c>
      <c r="BJ15" s="31">
        <v>95.9</v>
      </c>
      <c r="BK15" s="31">
        <v>95.7</v>
      </c>
      <c r="BL15" s="32">
        <v>77</v>
      </c>
      <c r="BM15" s="31">
        <v>66.900000000000006</v>
      </c>
      <c r="BN15" s="31">
        <v>88.2</v>
      </c>
      <c r="BO15" s="31">
        <v>96.8</v>
      </c>
      <c r="BP15" s="31">
        <v>95.5</v>
      </c>
      <c r="BQ15" s="31">
        <v>99.3</v>
      </c>
      <c r="BR15" s="31">
        <v>98.2</v>
      </c>
      <c r="BS15" s="31">
        <v>99.7</v>
      </c>
      <c r="BT15" s="32">
        <v>92</v>
      </c>
      <c r="BU15" s="31">
        <v>95.2</v>
      </c>
      <c r="BV15" s="31">
        <v>87.3</v>
      </c>
      <c r="BW15" s="32">
        <v>93</v>
      </c>
      <c r="BX15" s="31">
        <v>98.2</v>
      </c>
      <c r="BY15" s="31">
        <v>92.3</v>
      </c>
      <c r="BZ15" s="31">
        <v>100.8</v>
      </c>
      <c r="CA15" s="31">
        <v>105.2</v>
      </c>
      <c r="CB15" s="31">
        <v>102.4</v>
      </c>
      <c r="CC15" s="31">
        <v>104.3</v>
      </c>
      <c r="CD15" s="31">
        <v>103.1</v>
      </c>
      <c r="CE15" s="32">
        <v>105</v>
      </c>
      <c r="CF15" s="31">
        <v>105.3</v>
      </c>
      <c r="CG15" s="32">
        <v>103</v>
      </c>
      <c r="CH15" s="31">
        <v>103.5</v>
      </c>
      <c r="CI15" s="31">
        <v>104.5</v>
      </c>
      <c r="CJ15" s="31">
        <v>104.8</v>
      </c>
      <c r="CK15" s="31">
        <v>104.3</v>
      </c>
      <c r="CL15" s="31">
        <v>105.2</v>
      </c>
      <c r="CM15" s="31">
        <v>103.3</v>
      </c>
      <c r="CN15" s="31">
        <v>102.8</v>
      </c>
      <c r="CO15" s="31">
        <v>103.4</v>
      </c>
      <c r="CP15" s="31">
        <v>104.9</v>
      </c>
      <c r="CQ15" s="31">
        <v>102.7</v>
      </c>
      <c r="CR15" s="31">
        <v>103.1</v>
      </c>
      <c r="CS15" s="31">
        <v>102.6</v>
      </c>
      <c r="CT15" s="31">
        <v>103.6</v>
      </c>
      <c r="CU15" s="32">
        <v>103</v>
      </c>
      <c r="CV15" s="31">
        <v>102.2</v>
      </c>
      <c r="CW15" s="31">
        <v>102.4</v>
      </c>
      <c r="CX15" s="32">
        <v>103</v>
      </c>
      <c r="CY15" s="31">
        <v>103.6</v>
      </c>
      <c r="CZ15" s="31">
        <v>103.4</v>
      </c>
      <c r="DA15" s="31">
        <v>102.6</v>
      </c>
      <c r="DB15" s="31">
        <v>101.4</v>
      </c>
      <c r="DC15" s="31">
        <v>102.9</v>
      </c>
      <c r="DD15" s="31">
        <v>103.3</v>
      </c>
      <c r="DE15" s="31">
        <v>102.7</v>
      </c>
      <c r="DF15" s="31">
        <v>103.1</v>
      </c>
      <c r="DG15" s="31">
        <v>103.6</v>
      </c>
      <c r="DH15" s="31">
        <v>103.3</v>
      </c>
      <c r="DI15" s="31">
        <v>104.2</v>
      </c>
      <c r="DJ15" s="31">
        <v>103.6</v>
      </c>
      <c r="DK15" s="31">
        <v>103.2</v>
      </c>
      <c r="DL15" s="32">
        <v>104</v>
      </c>
      <c r="DM15" s="32">
        <v>105</v>
      </c>
      <c r="DN15" s="31">
        <v>105.9</v>
      </c>
    </row>
    <row r="16" spans="1:118" x14ac:dyDescent="0.2">
      <c r="A16" s="2" t="s">
        <v>55</v>
      </c>
      <c r="B16" s="31">
        <v>102.1</v>
      </c>
      <c r="C16" s="31">
        <v>101.1</v>
      </c>
      <c r="D16" s="31">
        <v>100.3</v>
      </c>
      <c r="E16" s="31">
        <v>101.6</v>
      </c>
      <c r="F16" s="31">
        <v>102.1</v>
      </c>
      <c r="G16" s="31">
        <v>100.8</v>
      </c>
      <c r="H16" s="31">
        <v>100.1</v>
      </c>
      <c r="I16" s="31">
        <v>101.5</v>
      </c>
      <c r="J16" s="31">
        <v>100.7</v>
      </c>
      <c r="K16" s="31">
        <v>101.3</v>
      </c>
      <c r="L16" s="31">
        <v>101.4</v>
      </c>
      <c r="M16" s="32">
        <v>102</v>
      </c>
      <c r="N16" s="31">
        <v>101.4</v>
      </c>
      <c r="O16" s="32">
        <v>103</v>
      </c>
      <c r="P16" s="31">
        <v>102.8</v>
      </c>
      <c r="Q16" s="32">
        <v>103</v>
      </c>
      <c r="R16" s="31">
        <v>105.9</v>
      </c>
      <c r="S16" s="31">
        <v>100.3</v>
      </c>
      <c r="T16" s="31">
        <v>103.4</v>
      </c>
      <c r="U16" s="31">
        <v>103.4</v>
      </c>
      <c r="V16" s="31">
        <v>103.3</v>
      </c>
      <c r="W16" s="32">
        <v>103</v>
      </c>
      <c r="X16" s="31">
        <v>103.5</v>
      </c>
      <c r="Y16" s="32">
        <v>104</v>
      </c>
      <c r="Z16" s="31">
        <v>104.4</v>
      </c>
      <c r="AA16" s="31">
        <v>103.7</v>
      </c>
      <c r="AB16" s="31">
        <v>104.1</v>
      </c>
      <c r="AC16" s="31">
        <v>103.8</v>
      </c>
      <c r="AD16" s="31">
        <v>105.2</v>
      </c>
      <c r="AE16" s="31">
        <v>104.8</v>
      </c>
      <c r="AF16" s="31">
        <v>105.3</v>
      </c>
      <c r="AG16" s="31">
        <v>104.3</v>
      </c>
      <c r="AH16" s="31">
        <v>104.5</v>
      </c>
      <c r="AI16" s="31">
        <v>103.9</v>
      </c>
      <c r="AJ16" s="31">
        <v>104.7</v>
      </c>
      <c r="AK16" s="31">
        <v>105.3</v>
      </c>
      <c r="AL16" s="31">
        <v>104.3</v>
      </c>
      <c r="AM16" s="32">
        <v>105</v>
      </c>
      <c r="AN16" s="31">
        <v>105.3</v>
      </c>
      <c r="AO16" s="31">
        <v>106.1</v>
      </c>
      <c r="AP16" s="31">
        <v>106.8</v>
      </c>
      <c r="AQ16" s="31">
        <v>105.8</v>
      </c>
      <c r="AR16" s="31">
        <v>104.3</v>
      </c>
      <c r="AS16" s="31">
        <v>103.3</v>
      </c>
      <c r="AT16" s="31">
        <v>104.5</v>
      </c>
      <c r="AU16" s="32">
        <v>105</v>
      </c>
      <c r="AV16" s="31">
        <v>106.8</v>
      </c>
      <c r="AW16" s="31">
        <v>106.3</v>
      </c>
      <c r="AX16" s="31">
        <v>107.6</v>
      </c>
      <c r="AY16" s="31">
        <v>107.2</v>
      </c>
      <c r="AZ16" s="31">
        <v>107.6</v>
      </c>
      <c r="BA16" s="31">
        <v>107.5</v>
      </c>
      <c r="BB16" s="31">
        <v>105.3</v>
      </c>
      <c r="BC16" s="31">
        <v>106.5</v>
      </c>
      <c r="BD16" s="31">
        <v>105.6</v>
      </c>
      <c r="BE16" s="31">
        <v>105.7</v>
      </c>
      <c r="BF16" s="31">
        <v>105.4</v>
      </c>
      <c r="BG16" s="32">
        <v>106</v>
      </c>
      <c r="BH16" s="31">
        <v>105.9</v>
      </c>
      <c r="BI16" s="31">
        <v>107.4</v>
      </c>
      <c r="BJ16" s="31">
        <v>108.4</v>
      </c>
      <c r="BK16" s="31">
        <v>107.5</v>
      </c>
      <c r="BL16" s="31">
        <v>82.2</v>
      </c>
      <c r="BM16" s="31">
        <v>59.4</v>
      </c>
      <c r="BN16" s="31">
        <v>78.599999999999994</v>
      </c>
      <c r="BO16" s="31">
        <v>92.6</v>
      </c>
      <c r="BP16" s="31">
        <v>99.2</v>
      </c>
      <c r="BQ16" s="31">
        <v>101.5</v>
      </c>
      <c r="BR16" s="31">
        <v>99.8</v>
      </c>
      <c r="BS16" s="31">
        <v>96.8</v>
      </c>
      <c r="BT16" s="31">
        <v>87.6</v>
      </c>
      <c r="BU16" s="31">
        <v>93.2</v>
      </c>
      <c r="BV16" s="31">
        <v>92.7</v>
      </c>
      <c r="BW16" s="31">
        <v>94.9</v>
      </c>
      <c r="BX16" s="31">
        <v>95.2</v>
      </c>
      <c r="BY16" s="31">
        <v>92.4</v>
      </c>
      <c r="BZ16" s="31">
        <v>99.7</v>
      </c>
      <c r="CA16" s="31">
        <v>103.5</v>
      </c>
      <c r="CB16" s="31">
        <v>104.5</v>
      </c>
      <c r="CC16" s="31">
        <v>103.4</v>
      </c>
      <c r="CD16" s="31">
        <v>103.9</v>
      </c>
      <c r="CE16" s="31">
        <v>103.5</v>
      </c>
      <c r="CF16" s="31">
        <v>103.2</v>
      </c>
      <c r="CG16" s="31">
        <v>103.1</v>
      </c>
      <c r="CH16" s="31">
        <v>101.3</v>
      </c>
      <c r="CI16" s="31">
        <v>106.4</v>
      </c>
      <c r="CJ16" s="31">
        <v>104.1</v>
      </c>
      <c r="CK16" s="31">
        <v>106.3</v>
      </c>
      <c r="CL16" s="31">
        <v>105.5</v>
      </c>
      <c r="CM16" s="31">
        <v>104.3</v>
      </c>
      <c r="CN16" s="31">
        <v>104.5</v>
      </c>
      <c r="CO16" s="31">
        <v>105.7</v>
      </c>
      <c r="CP16" s="31">
        <v>107.8</v>
      </c>
      <c r="CQ16" s="31">
        <v>107.3</v>
      </c>
      <c r="CR16" s="31">
        <v>107.6</v>
      </c>
      <c r="CS16" s="31">
        <v>109.1</v>
      </c>
      <c r="CT16" s="31">
        <v>104.4</v>
      </c>
      <c r="CU16" s="31">
        <v>104.6</v>
      </c>
      <c r="CV16" s="31">
        <v>105.4</v>
      </c>
      <c r="CW16" s="31">
        <v>102.3</v>
      </c>
      <c r="CX16" s="31">
        <v>103.6</v>
      </c>
      <c r="CY16" s="31">
        <v>103.1</v>
      </c>
      <c r="CZ16" s="31">
        <v>102.6</v>
      </c>
      <c r="DA16" s="31">
        <v>99.9</v>
      </c>
      <c r="DB16" s="31">
        <v>101.4</v>
      </c>
      <c r="DC16" s="31">
        <v>102.1</v>
      </c>
      <c r="DD16" s="31">
        <v>102.7</v>
      </c>
      <c r="DE16" s="31">
        <v>103.3</v>
      </c>
      <c r="DF16" s="31">
        <v>103.6</v>
      </c>
      <c r="DG16" s="31">
        <v>103.7</v>
      </c>
      <c r="DH16" s="31">
        <v>103.9</v>
      </c>
      <c r="DI16" s="31">
        <v>103.9</v>
      </c>
      <c r="DJ16" s="31">
        <v>103.5</v>
      </c>
      <c r="DK16" s="31">
        <v>103.4</v>
      </c>
      <c r="DL16" s="31">
        <v>102.7</v>
      </c>
      <c r="DM16" s="31">
        <v>103.7</v>
      </c>
      <c r="DN16" s="31">
        <v>104.1</v>
      </c>
    </row>
    <row r="17" spans="1:118" x14ac:dyDescent="0.2">
      <c r="A17" s="5" t="s">
        <v>172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31"/>
      <c r="O17" s="32"/>
      <c r="P17" s="31"/>
      <c r="Q17" s="32"/>
      <c r="R17" s="31"/>
      <c r="S17" s="31"/>
      <c r="T17" s="31"/>
      <c r="U17" s="31"/>
      <c r="V17" s="31"/>
      <c r="W17" s="32"/>
      <c r="X17" s="31"/>
      <c r="Y17" s="32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  <c r="AN17" s="31"/>
      <c r="AO17" s="31"/>
      <c r="AP17" s="31"/>
      <c r="AQ17" s="31"/>
      <c r="AR17" s="31"/>
      <c r="AS17" s="31"/>
      <c r="AT17" s="31"/>
      <c r="AU17" s="32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2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</row>
    <row r="18" spans="1:118" x14ac:dyDescent="0.2">
      <c r="A18" s="8" t="s">
        <v>169</v>
      </c>
    </row>
    <row r="20" spans="1:118" x14ac:dyDescent="0.2">
      <c r="A20" s="11" t="s">
        <v>142</v>
      </c>
    </row>
    <row r="54" ht="14.45" customHeight="1" x14ac:dyDescent="0.2"/>
  </sheetData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P78"/>
  <sheetViews>
    <sheetView zoomScaleNormal="100" workbookViewId="0">
      <selection activeCell="N48" sqref="N48"/>
    </sheetView>
  </sheetViews>
  <sheetFormatPr defaultColWidth="8.625" defaultRowHeight="11.1" customHeight="1" x14ac:dyDescent="0.2"/>
  <cols>
    <col min="1" max="1" width="60.5" style="5" customWidth="1"/>
    <col min="2" max="16384" width="8.625" style="5"/>
  </cols>
  <sheetData>
    <row r="1" spans="1:118" ht="14.1" customHeight="1" x14ac:dyDescent="0.2">
      <c r="A1" s="4" t="s">
        <v>0</v>
      </c>
    </row>
    <row r="2" spans="1:118" ht="14.1" customHeight="1" x14ac:dyDescent="0.2"/>
    <row r="3" spans="1:118" ht="14.1" customHeight="1" x14ac:dyDescent="0.2">
      <c r="A3" s="4" t="s">
        <v>1</v>
      </c>
      <c r="B3" s="3" t="s">
        <v>187</v>
      </c>
    </row>
    <row r="4" spans="1:118" ht="14.1" customHeight="1" x14ac:dyDescent="0.2">
      <c r="A4" s="4" t="s">
        <v>2</v>
      </c>
      <c r="B4" s="3" t="s">
        <v>187</v>
      </c>
    </row>
    <row r="5" spans="1:118" ht="14.1" customHeight="1" x14ac:dyDescent="0.2">
      <c r="A5" s="4" t="s">
        <v>3</v>
      </c>
      <c r="B5" s="4" t="s">
        <v>4</v>
      </c>
    </row>
    <row r="6" spans="1:118" ht="14.1" customHeight="1" x14ac:dyDescent="0.2"/>
    <row r="7" spans="1:118" ht="14.1" customHeight="1" x14ac:dyDescent="0.2">
      <c r="A7" s="4" t="s">
        <v>5</v>
      </c>
      <c r="B7" s="4" t="s">
        <v>46</v>
      </c>
    </row>
    <row r="8" spans="1:118" ht="14.1" customHeight="1" x14ac:dyDescent="0.2">
      <c r="A8" s="4" t="s">
        <v>7</v>
      </c>
      <c r="B8" s="4" t="s">
        <v>193</v>
      </c>
    </row>
    <row r="9" spans="1:118" ht="14.1" customHeight="1" x14ac:dyDescent="0.2">
      <c r="A9" s="4" t="s">
        <v>8</v>
      </c>
      <c r="B9" s="4" t="s">
        <v>9</v>
      </c>
    </row>
    <row r="10" spans="1:118" ht="14.1" customHeight="1" x14ac:dyDescent="0.2">
      <c r="A10" s="4" t="s">
        <v>10</v>
      </c>
      <c r="B10" s="4" t="s">
        <v>189</v>
      </c>
    </row>
    <row r="11" spans="1:118" ht="14.1" customHeight="1" x14ac:dyDescent="0.2"/>
    <row r="12" spans="1:118" ht="12.75" x14ac:dyDescent="0.2">
      <c r="A12" s="2"/>
      <c r="B12" s="2">
        <v>2015</v>
      </c>
      <c r="C12" s="2" t="s">
        <v>11</v>
      </c>
      <c r="D12" s="2" t="s">
        <v>12</v>
      </c>
      <c r="E12" s="2" t="s">
        <v>13</v>
      </c>
      <c r="F12" s="2" t="s">
        <v>14</v>
      </c>
      <c r="G12" s="2" t="s">
        <v>15</v>
      </c>
      <c r="H12" s="2" t="s">
        <v>16</v>
      </c>
      <c r="I12" s="2" t="s">
        <v>17</v>
      </c>
      <c r="J12" s="2" t="s">
        <v>18</v>
      </c>
      <c r="K12" s="2" t="s">
        <v>19</v>
      </c>
      <c r="L12" s="2" t="s">
        <v>20</v>
      </c>
      <c r="M12" s="2" t="s">
        <v>21</v>
      </c>
      <c r="N12" s="2">
        <v>2016</v>
      </c>
      <c r="O12" s="2" t="s">
        <v>22</v>
      </c>
      <c r="P12" s="2" t="s">
        <v>23</v>
      </c>
      <c r="Q12" s="2" t="s">
        <v>24</v>
      </c>
      <c r="R12" s="2" t="s">
        <v>25</v>
      </c>
      <c r="S12" s="2" t="s">
        <v>26</v>
      </c>
      <c r="T12" s="2" t="s">
        <v>27</v>
      </c>
      <c r="U12" s="2" t="s">
        <v>28</v>
      </c>
      <c r="V12" s="2" t="s">
        <v>29</v>
      </c>
      <c r="W12" s="2" t="s">
        <v>30</v>
      </c>
      <c r="X12" s="2" t="s">
        <v>31</v>
      </c>
      <c r="Y12" s="2" t="s">
        <v>32</v>
      </c>
      <c r="Z12" s="2">
        <v>2017</v>
      </c>
      <c r="AA12" s="2" t="s">
        <v>33</v>
      </c>
      <c r="AB12" s="2" t="s">
        <v>34</v>
      </c>
      <c r="AC12" s="2" t="s">
        <v>35</v>
      </c>
      <c r="AD12" s="2" t="s">
        <v>36</v>
      </c>
      <c r="AE12" s="2" t="s">
        <v>37</v>
      </c>
      <c r="AF12" s="2" t="s">
        <v>38</v>
      </c>
      <c r="AG12" s="2" t="s">
        <v>39</v>
      </c>
      <c r="AH12" s="2" t="s">
        <v>40</v>
      </c>
      <c r="AI12" s="2" t="s">
        <v>41</v>
      </c>
      <c r="AJ12" s="2" t="s">
        <v>42</v>
      </c>
      <c r="AK12" s="2" t="s">
        <v>43</v>
      </c>
      <c r="AL12" s="2">
        <v>2018</v>
      </c>
      <c r="AM12" s="2" t="s">
        <v>91</v>
      </c>
      <c r="AN12" s="2" t="s">
        <v>92</v>
      </c>
      <c r="AO12" s="2" t="s">
        <v>93</v>
      </c>
      <c r="AP12" s="2" t="s">
        <v>94</v>
      </c>
      <c r="AQ12" s="2" t="s">
        <v>95</v>
      </c>
      <c r="AR12" s="2" t="s">
        <v>96</v>
      </c>
      <c r="AS12" s="2" t="s">
        <v>97</v>
      </c>
      <c r="AT12" s="2" t="s">
        <v>98</v>
      </c>
      <c r="AU12" s="2" t="s">
        <v>99</v>
      </c>
      <c r="AV12" s="2" t="s">
        <v>100</v>
      </c>
      <c r="AW12" s="2" t="s">
        <v>101</v>
      </c>
      <c r="AX12" s="2">
        <v>2019</v>
      </c>
      <c r="AY12" s="2" t="s">
        <v>102</v>
      </c>
      <c r="AZ12" s="2" t="s">
        <v>103</v>
      </c>
      <c r="BA12" s="2" t="s">
        <v>104</v>
      </c>
      <c r="BB12" s="2" t="s">
        <v>105</v>
      </c>
      <c r="BC12" s="2" t="s">
        <v>106</v>
      </c>
      <c r="BD12" s="2" t="s">
        <v>107</v>
      </c>
      <c r="BE12" s="2" t="s">
        <v>114</v>
      </c>
      <c r="BF12" s="2" t="s">
        <v>115</v>
      </c>
      <c r="BG12" s="2" t="s">
        <v>116</v>
      </c>
      <c r="BH12" s="2" t="s">
        <v>117</v>
      </c>
      <c r="BI12" s="2" t="s">
        <v>118</v>
      </c>
      <c r="BJ12" s="2">
        <v>2020</v>
      </c>
      <c r="BK12" s="2" t="s">
        <v>119</v>
      </c>
      <c r="BL12" s="2" t="s">
        <v>120</v>
      </c>
      <c r="BM12" s="2" t="s">
        <v>121</v>
      </c>
      <c r="BN12" s="2" t="s">
        <v>122</v>
      </c>
      <c r="BO12" s="2" t="s">
        <v>123</v>
      </c>
      <c r="BP12" s="2" t="s">
        <v>124</v>
      </c>
      <c r="BQ12" s="2" t="s">
        <v>125</v>
      </c>
      <c r="BR12" s="2" t="s">
        <v>126</v>
      </c>
      <c r="BS12" s="2" t="s">
        <v>128</v>
      </c>
      <c r="BT12" s="2" t="s">
        <v>129</v>
      </c>
      <c r="BU12" s="2" t="s">
        <v>130</v>
      </c>
      <c r="BV12" s="2">
        <v>2021</v>
      </c>
      <c r="BW12" s="2" t="s">
        <v>131</v>
      </c>
      <c r="BX12" s="2" t="s">
        <v>132</v>
      </c>
      <c r="BY12" s="2" t="s">
        <v>133</v>
      </c>
      <c r="BZ12" s="2" t="s">
        <v>134</v>
      </c>
      <c r="CA12" s="2" t="s">
        <v>135</v>
      </c>
      <c r="CB12" s="2" t="s">
        <v>136</v>
      </c>
      <c r="CC12" s="2" t="s">
        <v>137</v>
      </c>
      <c r="CD12" s="2" t="s">
        <v>138</v>
      </c>
      <c r="CE12" s="2" t="s">
        <v>144</v>
      </c>
      <c r="CF12" s="2" t="s">
        <v>145</v>
      </c>
      <c r="CG12" s="2" t="s">
        <v>146</v>
      </c>
      <c r="CH12" s="2">
        <v>2022</v>
      </c>
      <c r="CI12" s="2" t="s">
        <v>147</v>
      </c>
      <c r="CJ12" s="2" t="s">
        <v>148</v>
      </c>
      <c r="CK12" s="2" t="s">
        <v>149</v>
      </c>
      <c r="CL12" s="2" t="s">
        <v>150</v>
      </c>
      <c r="CM12" s="2" t="s">
        <v>151</v>
      </c>
      <c r="CN12" s="2" t="s">
        <v>152</v>
      </c>
      <c r="CO12" s="2" t="s">
        <v>153</v>
      </c>
      <c r="CP12" s="2" t="s">
        <v>154</v>
      </c>
      <c r="CQ12" s="2" t="s">
        <v>155</v>
      </c>
      <c r="CR12" s="2" t="s">
        <v>157</v>
      </c>
      <c r="CS12" s="2" t="s">
        <v>158</v>
      </c>
      <c r="CT12" s="2">
        <v>2023</v>
      </c>
      <c r="CU12" s="2" t="s">
        <v>159</v>
      </c>
      <c r="CV12" s="2" t="s">
        <v>160</v>
      </c>
      <c r="CW12" s="2" t="s">
        <v>161</v>
      </c>
      <c r="CX12" s="2" t="s">
        <v>162</v>
      </c>
      <c r="CY12" s="2" t="s">
        <v>163</v>
      </c>
      <c r="CZ12" s="2" t="s">
        <v>164</v>
      </c>
      <c r="DA12" s="2" t="s">
        <v>165</v>
      </c>
      <c r="DB12" s="2" t="s">
        <v>166</v>
      </c>
      <c r="DC12" s="2" t="s">
        <v>173</v>
      </c>
      <c r="DD12" s="2" t="s">
        <v>174</v>
      </c>
      <c r="DE12" s="2" t="s">
        <v>175</v>
      </c>
      <c r="DF12" s="2">
        <v>2024</v>
      </c>
      <c r="DG12" s="2" t="s">
        <v>176</v>
      </c>
      <c r="DH12" s="2" t="s">
        <v>177</v>
      </c>
      <c r="DI12" s="2" t="s">
        <v>178</v>
      </c>
      <c r="DJ12" s="2" t="s">
        <v>179</v>
      </c>
      <c r="DK12" s="2" t="s">
        <v>180</v>
      </c>
      <c r="DL12" s="2" t="s">
        <v>181</v>
      </c>
      <c r="DM12" s="2" t="s">
        <v>182</v>
      </c>
      <c r="DN12" s="2" t="s">
        <v>183</v>
      </c>
    </row>
    <row r="13" spans="1:118" ht="14.1" customHeight="1" x14ac:dyDescent="0.2">
      <c r="A13" s="2" t="s">
        <v>52</v>
      </c>
      <c r="B13" s="31">
        <v>86.3</v>
      </c>
      <c r="C13" s="31">
        <v>86.3</v>
      </c>
      <c r="D13" s="31">
        <v>86.3</v>
      </c>
      <c r="E13" s="31">
        <v>86.7</v>
      </c>
      <c r="F13" s="32">
        <v>87</v>
      </c>
      <c r="G13" s="32">
        <v>87</v>
      </c>
      <c r="H13" s="31">
        <v>87.5</v>
      </c>
      <c r="I13" s="31">
        <v>87.1</v>
      </c>
      <c r="J13" s="31">
        <v>87.2</v>
      </c>
      <c r="K13" s="31">
        <v>87.3</v>
      </c>
      <c r="L13" s="31">
        <v>86.6</v>
      </c>
      <c r="M13" s="31">
        <v>88.4</v>
      </c>
      <c r="N13" s="32">
        <v>88</v>
      </c>
      <c r="O13" s="31">
        <v>88.2</v>
      </c>
      <c r="P13" s="31">
        <v>87.8</v>
      </c>
      <c r="Q13" s="31">
        <v>88.1</v>
      </c>
      <c r="R13" s="31">
        <v>88.3</v>
      </c>
      <c r="S13" s="31">
        <v>88.1</v>
      </c>
      <c r="T13" s="31">
        <v>88.7</v>
      </c>
      <c r="U13" s="31">
        <v>88.7</v>
      </c>
      <c r="V13" s="31">
        <v>88.6</v>
      </c>
      <c r="W13" s="31">
        <v>89.9</v>
      </c>
      <c r="X13" s="32">
        <v>89</v>
      </c>
      <c r="Y13" s="31">
        <v>89.6</v>
      </c>
      <c r="Z13" s="31">
        <v>89.8</v>
      </c>
      <c r="AA13" s="31">
        <v>89.8</v>
      </c>
      <c r="AB13" s="31">
        <v>90.7</v>
      </c>
      <c r="AC13" s="31">
        <v>90.4</v>
      </c>
      <c r="AD13" s="31">
        <v>90.9</v>
      </c>
      <c r="AE13" s="31">
        <v>91.1</v>
      </c>
      <c r="AF13" s="31">
        <v>91.4</v>
      </c>
      <c r="AG13" s="31">
        <v>90.9</v>
      </c>
      <c r="AH13" s="31">
        <v>92.2</v>
      </c>
      <c r="AI13" s="31">
        <v>90.9</v>
      </c>
      <c r="AJ13" s="31">
        <v>92.3</v>
      </c>
      <c r="AK13" s="31">
        <v>92.8</v>
      </c>
      <c r="AL13" s="32">
        <v>92</v>
      </c>
      <c r="AM13" s="31">
        <v>91.9</v>
      </c>
      <c r="AN13" s="31">
        <v>92.5</v>
      </c>
      <c r="AO13" s="31">
        <v>92.9</v>
      </c>
      <c r="AP13" s="31">
        <v>93.2</v>
      </c>
      <c r="AQ13" s="31">
        <v>92.9</v>
      </c>
      <c r="AR13" s="32">
        <v>93</v>
      </c>
      <c r="AS13" s="31">
        <v>93.1</v>
      </c>
      <c r="AT13" s="31">
        <v>93.2</v>
      </c>
      <c r="AU13" s="31">
        <v>93.6</v>
      </c>
      <c r="AV13" s="31">
        <v>93.9</v>
      </c>
      <c r="AW13" s="31">
        <v>93.9</v>
      </c>
      <c r="AX13" s="31">
        <v>94.5</v>
      </c>
      <c r="AY13" s="31">
        <v>94.6</v>
      </c>
      <c r="AZ13" s="31">
        <v>94.8</v>
      </c>
      <c r="BA13" s="31">
        <v>95.5</v>
      </c>
      <c r="BB13" s="31">
        <v>94.4</v>
      </c>
      <c r="BC13" s="31">
        <v>95.7</v>
      </c>
      <c r="BD13" s="31">
        <v>95.6</v>
      </c>
      <c r="BE13" s="31">
        <v>95.7</v>
      </c>
      <c r="BF13" s="31">
        <v>95.9</v>
      </c>
      <c r="BG13" s="31">
        <v>95.8</v>
      </c>
      <c r="BH13" s="31">
        <v>96.1</v>
      </c>
      <c r="BI13" s="31">
        <v>96.7</v>
      </c>
      <c r="BJ13" s="31">
        <v>97.2</v>
      </c>
      <c r="BK13" s="31">
        <v>97.5</v>
      </c>
      <c r="BL13" s="31">
        <v>87.7</v>
      </c>
      <c r="BM13" s="31">
        <v>78.400000000000006</v>
      </c>
      <c r="BN13" s="31">
        <v>91.9</v>
      </c>
      <c r="BO13" s="31">
        <v>96.7</v>
      </c>
      <c r="BP13" s="31">
        <v>96.7</v>
      </c>
      <c r="BQ13" s="31">
        <v>99.5</v>
      </c>
      <c r="BR13" s="31">
        <v>98.3</v>
      </c>
      <c r="BS13" s="31">
        <v>99.6</v>
      </c>
      <c r="BT13" s="31">
        <v>94.2</v>
      </c>
      <c r="BU13" s="31">
        <v>97.8</v>
      </c>
      <c r="BV13" s="31">
        <v>92.9</v>
      </c>
      <c r="BW13" s="31">
        <v>96.1</v>
      </c>
      <c r="BX13" s="31">
        <v>99.4</v>
      </c>
      <c r="BY13" s="31">
        <v>95.7</v>
      </c>
      <c r="BZ13" s="31">
        <v>100.6</v>
      </c>
      <c r="CA13" s="31">
        <v>102.8</v>
      </c>
      <c r="CB13" s="31">
        <v>101.2</v>
      </c>
      <c r="CC13" s="31">
        <v>101.8</v>
      </c>
      <c r="CD13" s="31">
        <v>101.5</v>
      </c>
      <c r="CE13" s="31">
        <v>102.8</v>
      </c>
      <c r="CF13" s="32">
        <v>103</v>
      </c>
      <c r="CG13" s="31">
        <v>102.3</v>
      </c>
      <c r="CH13" s="32">
        <v>102</v>
      </c>
      <c r="CI13" s="31">
        <v>102.8</v>
      </c>
      <c r="CJ13" s="31">
        <v>103.1</v>
      </c>
      <c r="CK13" s="31">
        <v>102.4</v>
      </c>
      <c r="CL13" s="31">
        <v>102.6</v>
      </c>
      <c r="CM13" s="31">
        <v>101.3</v>
      </c>
      <c r="CN13" s="32">
        <v>101</v>
      </c>
      <c r="CO13" s="31">
        <v>101.2</v>
      </c>
      <c r="CP13" s="32">
        <v>102</v>
      </c>
      <c r="CQ13" s="31">
        <v>100.4</v>
      </c>
      <c r="CR13" s="31">
        <v>100.6</v>
      </c>
      <c r="CS13" s="32">
        <v>100</v>
      </c>
      <c r="CT13" s="31">
        <v>100.4</v>
      </c>
      <c r="CU13" s="32">
        <v>100</v>
      </c>
      <c r="CV13" s="31">
        <v>99.4</v>
      </c>
      <c r="CW13" s="31">
        <v>99.2</v>
      </c>
      <c r="CX13" s="32">
        <v>100</v>
      </c>
      <c r="CY13" s="31">
        <v>100.1</v>
      </c>
      <c r="CZ13" s="31">
        <v>99.8</v>
      </c>
      <c r="DA13" s="32">
        <v>99</v>
      </c>
      <c r="DB13" s="31">
        <v>98.9</v>
      </c>
      <c r="DC13" s="31">
        <v>99.5</v>
      </c>
      <c r="DD13" s="31">
        <v>99.9</v>
      </c>
      <c r="DE13" s="31">
        <v>99.5</v>
      </c>
      <c r="DF13" s="31">
        <v>99.7</v>
      </c>
      <c r="DG13" s="32">
        <v>100</v>
      </c>
      <c r="DH13" s="31">
        <v>100.2</v>
      </c>
      <c r="DI13" s="31">
        <v>100.3</v>
      </c>
      <c r="DJ13" s="31">
        <v>100.4</v>
      </c>
      <c r="DK13" s="31">
        <v>99.9</v>
      </c>
      <c r="DL13" s="31">
        <v>100.3</v>
      </c>
      <c r="DM13" s="31">
        <v>101.2</v>
      </c>
      <c r="DN13" s="31">
        <v>101.5</v>
      </c>
    </row>
    <row r="14" spans="1:118" ht="14.1" customHeight="1" x14ac:dyDescent="0.2">
      <c r="A14" s="2" t="s">
        <v>139</v>
      </c>
      <c r="B14" s="31">
        <v>89.5</v>
      </c>
      <c r="C14" s="31">
        <v>89.2</v>
      </c>
      <c r="D14" s="31">
        <v>89.1</v>
      </c>
      <c r="E14" s="31">
        <v>89.7</v>
      </c>
      <c r="F14" s="32">
        <v>90</v>
      </c>
      <c r="G14" s="31">
        <v>89.8</v>
      </c>
      <c r="H14" s="31">
        <v>90.4</v>
      </c>
      <c r="I14" s="32">
        <v>91</v>
      </c>
      <c r="J14" s="31">
        <v>90.1</v>
      </c>
      <c r="K14" s="32">
        <v>90</v>
      </c>
      <c r="L14" s="31">
        <v>89.6</v>
      </c>
      <c r="M14" s="31">
        <v>91.1</v>
      </c>
      <c r="N14" s="32">
        <v>91</v>
      </c>
      <c r="O14" s="31">
        <v>90.7</v>
      </c>
      <c r="P14" s="31">
        <v>90.4</v>
      </c>
      <c r="Q14" s="31">
        <v>90.3</v>
      </c>
      <c r="R14" s="31">
        <v>90.9</v>
      </c>
      <c r="S14" s="31">
        <v>90.9</v>
      </c>
      <c r="T14" s="31">
        <v>91.3</v>
      </c>
      <c r="U14" s="31">
        <v>91.5</v>
      </c>
      <c r="V14" s="32">
        <v>92</v>
      </c>
      <c r="W14" s="31">
        <v>92.1</v>
      </c>
      <c r="X14" s="31">
        <v>91.6</v>
      </c>
      <c r="Y14" s="31">
        <v>91.1</v>
      </c>
      <c r="Z14" s="31">
        <v>92.7</v>
      </c>
      <c r="AA14" s="31">
        <v>92.2</v>
      </c>
      <c r="AB14" s="31">
        <v>92.2</v>
      </c>
      <c r="AC14" s="31">
        <v>93.2</v>
      </c>
      <c r="AD14" s="31">
        <v>92.6</v>
      </c>
      <c r="AE14" s="31">
        <v>93.2</v>
      </c>
      <c r="AF14" s="31">
        <v>93.2</v>
      </c>
      <c r="AG14" s="31">
        <v>92.8</v>
      </c>
      <c r="AH14" s="31">
        <v>94.2</v>
      </c>
      <c r="AI14" s="31">
        <v>92.6</v>
      </c>
      <c r="AJ14" s="31">
        <v>93.7</v>
      </c>
      <c r="AK14" s="31">
        <v>93.7</v>
      </c>
      <c r="AL14" s="31">
        <v>92.9</v>
      </c>
      <c r="AM14" s="31">
        <v>94.2</v>
      </c>
      <c r="AN14" s="31">
        <v>94.3</v>
      </c>
      <c r="AO14" s="31">
        <v>93.7</v>
      </c>
      <c r="AP14" s="31">
        <v>95.5</v>
      </c>
      <c r="AQ14" s="31">
        <v>95.2</v>
      </c>
      <c r="AR14" s="32">
        <v>95</v>
      </c>
      <c r="AS14" s="31">
        <v>95.1</v>
      </c>
      <c r="AT14" s="31">
        <v>95.3</v>
      </c>
      <c r="AU14" s="31">
        <v>95.3</v>
      </c>
      <c r="AV14" s="31">
        <v>94.9</v>
      </c>
      <c r="AW14" s="31">
        <v>95.4</v>
      </c>
      <c r="AX14" s="31">
        <v>95.2</v>
      </c>
      <c r="AY14" s="31">
        <v>94.9</v>
      </c>
      <c r="AZ14" s="31">
        <v>94.7</v>
      </c>
      <c r="BA14" s="31">
        <v>96.3</v>
      </c>
      <c r="BB14" s="31">
        <v>95.2</v>
      </c>
      <c r="BC14" s="31">
        <v>96.9</v>
      </c>
      <c r="BD14" s="31">
        <v>96.2</v>
      </c>
      <c r="BE14" s="31">
        <v>96.2</v>
      </c>
      <c r="BF14" s="31">
        <v>95.9</v>
      </c>
      <c r="BG14" s="31">
        <v>95.9</v>
      </c>
      <c r="BH14" s="31">
        <v>96.4</v>
      </c>
      <c r="BI14" s="31">
        <v>95.8</v>
      </c>
      <c r="BJ14" s="32">
        <v>96</v>
      </c>
      <c r="BK14" s="31">
        <v>98.1</v>
      </c>
      <c r="BL14" s="32">
        <v>104</v>
      </c>
      <c r="BM14" s="31">
        <v>98.5</v>
      </c>
      <c r="BN14" s="31">
        <v>100.7</v>
      </c>
      <c r="BO14" s="31">
        <v>97.9</v>
      </c>
      <c r="BP14" s="31">
        <v>97.6</v>
      </c>
      <c r="BQ14" s="31">
        <v>99.7</v>
      </c>
      <c r="BR14" s="31">
        <v>98.4</v>
      </c>
      <c r="BS14" s="31">
        <v>100.7</v>
      </c>
      <c r="BT14" s="31">
        <v>98.9</v>
      </c>
      <c r="BU14" s="31">
        <v>101.9</v>
      </c>
      <c r="BV14" s="31">
        <v>100.9</v>
      </c>
      <c r="BW14" s="32">
        <v>101</v>
      </c>
      <c r="BX14" s="31">
        <v>102.2</v>
      </c>
      <c r="BY14" s="31">
        <v>101.2</v>
      </c>
      <c r="BZ14" s="31">
        <v>100.4</v>
      </c>
      <c r="CA14" s="31">
        <v>99.5</v>
      </c>
      <c r="CB14" s="31">
        <v>98.8</v>
      </c>
      <c r="CC14" s="31">
        <v>98.2</v>
      </c>
      <c r="CD14" s="31">
        <v>98.8</v>
      </c>
      <c r="CE14" s="31">
        <v>99.3</v>
      </c>
      <c r="CF14" s="31">
        <v>99.6</v>
      </c>
      <c r="CG14" s="31">
        <v>100.3</v>
      </c>
      <c r="CH14" s="31">
        <v>100.5</v>
      </c>
      <c r="CI14" s="31">
        <v>100.2</v>
      </c>
      <c r="CJ14" s="31">
        <v>100.6</v>
      </c>
      <c r="CK14" s="31">
        <v>99.1</v>
      </c>
      <c r="CL14" s="31">
        <v>98.2</v>
      </c>
      <c r="CM14" s="31">
        <v>98.5</v>
      </c>
      <c r="CN14" s="31">
        <v>97.8</v>
      </c>
      <c r="CO14" s="31">
        <v>97.7</v>
      </c>
      <c r="CP14" s="31">
        <v>97.3</v>
      </c>
      <c r="CQ14" s="31">
        <v>96.5</v>
      </c>
      <c r="CR14" s="31">
        <v>96.2</v>
      </c>
      <c r="CS14" s="31">
        <v>94.7</v>
      </c>
      <c r="CT14" s="31">
        <v>96.3</v>
      </c>
      <c r="CU14" s="31">
        <v>95.9</v>
      </c>
      <c r="CV14" s="32">
        <v>95</v>
      </c>
      <c r="CW14" s="31">
        <v>95.2</v>
      </c>
      <c r="CX14" s="31">
        <v>95.8</v>
      </c>
      <c r="CY14" s="31">
        <v>95.9</v>
      </c>
      <c r="CZ14" s="31">
        <v>95.6</v>
      </c>
      <c r="DA14" s="31">
        <v>95.5</v>
      </c>
      <c r="DB14" s="31">
        <v>96.4</v>
      </c>
      <c r="DC14" s="31">
        <v>95.6</v>
      </c>
      <c r="DD14" s="31">
        <v>95.5</v>
      </c>
      <c r="DE14" s="32">
        <v>95</v>
      </c>
      <c r="DF14" s="31">
        <v>95.6</v>
      </c>
      <c r="DG14" s="31">
        <v>95.3</v>
      </c>
      <c r="DH14" s="32">
        <v>96</v>
      </c>
      <c r="DI14" s="31">
        <v>94.9</v>
      </c>
      <c r="DJ14" s="31">
        <v>96.3</v>
      </c>
      <c r="DK14" s="31">
        <v>95.8</v>
      </c>
      <c r="DL14" s="31">
        <v>95.7</v>
      </c>
      <c r="DM14" s="31">
        <v>96.7</v>
      </c>
      <c r="DN14" s="31">
        <v>96.9</v>
      </c>
    </row>
    <row r="15" spans="1:118" ht="12.75" x14ac:dyDescent="0.2">
      <c r="A15" s="2" t="s">
        <v>140</v>
      </c>
      <c r="B15" s="31">
        <v>85.3</v>
      </c>
      <c r="C15" s="31">
        <v>85.4</v>
      </c>
      <c r="D15" s="31">
        <v>85.6</v>
      </c>
      <c r="E15" s="31">
        <v>85.8</v>
      </c>
      <c r="F15" s="32">
        <v>86</v>
      </c>
      <c r="G15" s="31">
        <v>86.1</v>
      </c>
      <c r="H15" s="31">
        <v>86.2</v>
      </c>
      <c r="I15" s="31">
        <v>86.5</v>
      </c>
      <c r="J15" s="31">
        <v>86.7</v>
      </c>
      <c r="K15" s="31">
        <v>86.7</v>
      </c>
      <c r="L15" s="31">
        <v>87.2</v>
      </c>
      <c r="M15" s="31">
        <v>90.2</v>
      </c>
      <c r="N15" s="31">
        <v>88.5</v>
      </c>
      <c r="O15" s="31">
        <v>87.8</v>
      </c>
      <c r="P15" s="31">
        <v>87.4</v>
      </c>
      <c r="Q15" s="31">
        <v>87.8</v>
      </c>
      <c r="R15" s="31">
        <v>87.6</v>
      </c>
      <c r="S15" s="31">
        <v>88.5</v>
      </c>
      <c r="T15" s="31">
        <v>88.9</v>
      </c>
      <c r="U15" s="32">
        <v>89</v>
      </c>
      <c r="V15" s="31">
        <v>87.6</v>
      </c>
      <c r="W15" s="32">
        <v>90</v>
      </c>
      <c r="X15" s="31">
        <v>89.5</v>
      </c>
      <c r="Y15" s="31">
        <v>90.6</v>
      </c>
      <c r="Z15" s="31">
        <v>92.1</v>
      </c>
      <c r="AA15" s="31">
        <v>91.7</v>
      </c>
      <c r="AB15" s="31">
        <v>91.5</v>
      </c>
      <c r="AC15" s="31">
        <v>91.5</v>
      </c>
      <c r="AD15" s="31">
        <v>92.5</v>
      </c>
      <c r="AE15" s="31">
        <v>91.9</v>
      </c>
      <c r="AF15" s="31">
        <v>93.6</v>
      </c>
      <c r="AG15" s="31">
        <v>93.1</v>
      </c>
      <c r="AH15" s="31">
        <v>94.5</v>
      </c>
      <c r="AI15" s="31">
        <v>94.3</v>
      </c>
      <c r="AJ15" s="31">
        <v>95.8</v>
      </c>
      <c r="AK15" s="31">
        <v>95.5</v>
      </c>
      <c r="AL15" s="31">
        <v>95.7</v>
      </c>
      <c r="AM15" s="31">
        <v>94.6</v>
      </c>
      <c r="AN15" s="31">
        <v>95.9</v>
      </c>
      <c r="AO15" s="32">
        <v>96</v>
      </c>
      <c r="AP15" s="31">
        <v>96.3</v>
      </c>
      <c r="AQ15" s="31">
        <v>96.3</v>
      </c>
      <c r="AR15" s="32">
        <v>96</v>
      </c>
      <c r="AS15" s="31">
        <v>97.2</v>
      </c>
      <c r="AT15" s="31">
        <v>96.7</v>
      </c>
      <c r="AU15" s="31">
        <v>96.8</v>
      </c>
      <c r="AV15" s="31">
        <v>97.8</v>
      </c>
      <c r="AW15" s="31">
        <v>97.9</v>
      </c>
      <c r="AX15" s="31">
        <v>97.4</v>
      </c>
      <c r="AY15" s="32">
        <v>98</v>
      </c>
      <c r="AZ15" s="31">
        <v>98.9</v>
      </c>
      <c r="BA15" s="31">
        <v>98.9</v>
      </c>
      <c r="BB15" s="31">
        <v>99.2</v>
      </c>
      <c r="BC15" s="31">
        <v>99.4</v>
      </c>
      <c r="BD15" s="31">
        <v>99.7</v>
      </c>
      <c r="BE15" s="31">
        <v>99.2</v>
      </c>
      <c r="BF15" s="31">
        <v>99.7</v>
      </c>
      <c r="BG15" s="31">
        <v>100.1</v>
      </c>
      <c r="BH15" s="31">
        <v>101.4</v>
      </c>
      <c r="BI15" s="31">
        <v>102.2</v>
      </c>
      <c r="BJ15" s="32">
        <v>100</v>
      </c>
      <c r="BK15" s="31">
        <v>99.4</v>
      </c>
      <c r="BL15" s="31">
        <v>72.3</v>
      </c>
      <c r="BM15" s="31">
        <v>59.7</v>
      </c>
      <c r="BN15" s="31">
        <v>83.6</v>
      </c>
      <c r="BO15" s="31">
        <v>94.9</v>
      </c>
      <c r="BP15" s="31">
        <v>93.9</v>
      </c>
      <c r="BQ15" s="31">
        <v>98.3</v>
      </c>
      <c r="BR15" s="31">
        <v>98.2</v>
      </c>
      <c r="BS15" s="31">
        <v>97.6</v>
      </c>
      <c r="BT15" s="31">
        <v>87.7</v>
      </c>
      <c r="BU15" s="31">
        <v>95.3</v>
      </c>
      <c r="BV15" s="31">
        <v>82.6</v>
      </c>
      <c r="BW15" s="31">
        <v>90.2</v>
      </c>
      <c r="BX15" s="31">
        <v>93.8</v>
      </c>
      <c r="BY15" s="31">
        <v>89.7</v>
      </c>
      <c r="BZ15" s="31">
        <v>98.9</v>
      </c>
      <c r="CA15" s="31">
        <v>105.8</v>
      </c>
      <c r="CB15" s="31">
        <v>104.9</v>
      </c>
      <c r="CC15" s="31">
        <v>106.5</v>
      </c>
      <c r="CD15" s="31">
        <v>105.9</v>
      </c>
      <c r="CE15" s="31">
        <v>108.7</v>
      </c>
      <c r="CF15" s="31">
        <v>109.2</v>
      </c>
      <c r="CG15" s="31">
        <v>103.8</v>
      </c>
      <c r="CH15" s="31">
        <v>104.3</v>
      </c>
      <c r="CI15" s="31">
        <v>107.8</v>
      </c>
      <c r="CJ15" s="31">
        <v>108.4</v>
      </c>
      <c r="CK15" s="31">
        <v>110.6</v>
      </c>
      <c r="CL15" s="31">
        <v>110.8</v>
      </c>
      <c r="CM15" s="31">
        <v>108.7</v>
      </c>
      <c r="CN15" s="31">
        <v>110.1</v>
      </c>
      <c r="CO15" s="31">
        <v>110.4</v>
      </c>
      <c r="CP15" s="31">
        <v>111.3</v>
      </c>
      <c r="CQ15" s="32">
        <v>111</v>
      </c>
      <c r="CR15" s="31">
        <v>111.1</v>
      </c>
      <c r="CS15" s="31">
        <v>110.2</v>
      </c>
      <c r="CT15" s="31">
        <v>111.4</v>
      </c>
      <c r="CU15" s="31">
        <v>110.9</v>
      </c>
      <c r="CV15" s="32">
        <v>111</v>
      </c>
      <c r="CW15" s="31">
        <v>112.5</v>
      </c>
      <c r="CX15" s="31">
        <v>111.6</v>
      </c>
      <c r="CY15" s="31">
        <v>111.7</v>
      </c>
      <c r="CZ15" s="31">
        <v>110.9</v>
      </c>
      <c r="DA15" s="31">
        <v>110.9</v>
      </c>
      <c r="DB15" s="31">
        <v>111.2</v>
      </c>
      <c r="DC15" s="31">
        <v>112.2</v>
      </c>
      <c r="DD15" s="31">
        <v>112.6</v>
      </c>
      <c r="DE15" s="31">
        <v>112.7</v>
      </c>
      <c r="DF15" s="32">
        <v>114</v>
      </c>
      <c r="DG15" s="31">
        <v>114.9</v>
      </c>
      <c r="DH15" s="31">
        <v>114.9</v>
      </c>
      <c r="DI15" s="32">
        <v>114</v>
      </c>
      <c r="DJ15" s="31">
        <v>114.8</v>
      </c>
      <c r="DK15" s="31">
        <v>113.1</v>
      </c>
      <c r="DL15" s="31">
        <v>115.2</v>
      </c>
      <c r="DM15" s="31">
        <v>116.3</v>
      </c>
      <c r="DN15" s="31">
        <v>116.5</v>
      </c>
    </row>
    <row r="16" spans="1:118" ht="14.1" customHeight="1" x14ac:dyDescent="0.2">
      <c r="A16" s="2" t="s">
        <v>141</v>
      </c>
      <c r="B16" s="31">
        <v>42.3</v>
      </c>
      <c r="C16" s="31">
        <v>43.3</v>
      </c>
      <c r="D16" s="31">
        <v>44.4</v>
      </c>
      <c r="E16" s="31">
        <v>43.5</v>
      </c>
      <c r="F16" s="31">
        <v>48.4</v>
      </c>
      <c r="G16" s="31">
        <v>48.5</v>
      </c>
      <c r="H16" s="31">
        <v>49.3</v>
      </c>
      <c r="I16" s="31">
        <v>50.6</v>
      </c>
      <c r="J16" s="32">
        <v>51</v>
      </c>
      <c r="K16" s="32">
        <v>51</v>
      </c>
      <c r="L16" s="31">
        <v>51.3</v>
      </c>
      <c r="M16" s="31">
        <v>52.2</v>
      </c>
      <c r="N16" s="31">
        <v>51.6</v>
      </c>
      <c r="O16" s="31">
        <v>52.3</v>
      </c>
      <c r="P16" s="31">
        <v>52.5</v>
      </c>
      <c r="Q16" s="31">
        <v>50.7</v>
      </c>
      <c r="R16" s="31">
        <v>52.7</v>
      </c>
      <c r="S16" s="31">
        <v>53.2</v>
      </c>
      <c r="T16" s="31">
        <v>53.2</v>
      </c>
      <c r="U16" s="31">
        <v>54.3</v>
      </c>
      <c r="V16" s="31">
        <v>53.7</v>
      </c>
      <c r="W16" s="31">
        <v>56.1</v>
      </c>
      <c r="X16" s="31">
        <v>55.3</v>
      </c>
      <c r="Y16" s="31">
        <v>56.2</v>
      </c>
      <c r="Z16" s="31">
        <v>55.9</v>
      </c>
      <c r="AA16" s="32">
        <v>57</v>
      </c>
      <c r="AB16" s="31">
        <v>57.7</v>
      </c>
      <c r="AC16" s="31">
        <v>56.6</v>
      </c>
      <c r="AD16" s="31">
        <v>58.7</v>
      </c>
      <c r="AE16" s="31">
        <v>59.4</v>
      </c>
      <c r="AF16" s="31">
        <v>60.1</v>
      </c>
      <c r="AG16" s="31">
        <v>60.6</v>
      </c>
      <c r="AH16" s="31">
        <v>61.3</v>
      </c>
      <c r="AI16" s="31">
        <v>60.5</v>
      </c>
      <c r="AJ16" s="32">
        <v>63</v>
      </c>
      <c r="AK16" s="31">
        <v>63.6</v>
      </c>
      <c r="AL16" s="32">
        <v>62</v>
      </c>
      <c r="AM16" s="31">
        <v>61.2</v>
      </c>
      <c r="AN16" s="31">
        <v>62.5</v>
      </c>
      <c r="AO16" s="31">
        <v>63.3</v>
      </c>
      <c r="AP16" s="31">
        <v>63.5</v>
      </c>
      <c r="AQ16" s="31">
        <v>63.6</v>
      </c>
      <c r="AR16" s="31">
        <v>65.5</v>
      </c>
      <c r="AS16" s="31">
        <v>64.900000000000006</v>
      </c>
      <c r="AT16" s="31">
        <v>64.900000000000006</v>
      </c>
      <c r="AU16" s="31">
        <v>66.099999999999994</v>
      </c>
      <c r="AV16" s="31">
        <v>67.5</v>
      </c>
      <c r="AW16" s="31">
        <v>64.2</v>
      </c>
      <c r="AX16" s="31">
        <v>66.900000000000006</v>
      </c>
      <c r="AY16" s="31">
        <v>67.5</v>
      </c>
      <c r="AZ16" s="31">
        <v>68.5</v>
      </c>
      <c r="BA16" s="32">
        <v>69</v>
      </c>
      <c r="BB16" s="31">
        <v>68.7</v>
      </c>
      <c r="BC16" s="32">
        <v>71</v>
      </c>
      <c r="BD16" s="31">
        <v>72.2</v>
      </c>
      <c r="BE16" s="31">
        <v>71.2</v>
      </c>
      <c r="BF16" s="31">
        <v>73.400000000000006</v>
      </c>
      <c r="BG16" s="31">
        <v>70.900000000000006</v>
      </c>
      <c r="BH16" s="31">
        <v>70.099999999999994</v>
      </c>
      <c r="BI16" s="31">
        <v>74.5</v>
      </c>
      <c r="BJ16" s="31">
        <v>73.5</v>
      </c>
      <c r="BK16" s="31">
        <v>73.7</v>
      </c>
      <c r="BL16" s="31">
        <v>76.400000000000006</v>
      </c>
      <c r="BM16" s="31">
        <v>88.5</v>
      </c>
      <c r="BN16" s="31">
        <v>93.1</v>
      </c>
      <c r="BO16" s="31">
        <v>91.3</v>
      </c>
      <c r="BP16" s="31">
        <v>84.7</v>
      </c>
      <c r="BQ16" s="31">
        <v>90.1</v>
      </c>
      <c r="BR16" s="31">
        <v>88.5</v>
      </c>
      <c r="BS16" s="31">
        <v>94.8</v>
      </c>
      <c r="BT16" s="31">
        <v>96.6</v>
      </c>
      <c r="BU16" s="31">
        <v>98.7</v>
      </c>
      <c r="BV16" s="31">
        <v>100.3</v>
      </c>
      <c r="BW16" s="31">
        <v>103.9</v>
      </c>
      <c r="BX16" s="31">
        <v>105.6</v>
      </c>
      <c r="BY16" s="31">
        <v>105.5</v>
      </c>
      <c r="BZ16" s="31">
        <v>105.5</v>
      </c>
      <c r="CA16" s="31">
        <v>101.4</v>
      </c>
      <c r="CB16" s="31">
        <v>92.3</v>
      </c>
      <c r="CC16" s="31">
        <v>97.2</v>
      </c>
      <c r="CD16" s="31">
        <v>95.2</v>
      </c>
      <c r="CE16" s="31">
        <v>97.1</v>
      </c>
      <c r="CF16" s="31">
        <v>97.9</v>
      </c>
      <c r="CG16" s="31">
        <v>98.1</v>
      </c>
      <c r="CH16" s="31">
        <v>97.9</v>
      </c>
      <c r="CI16" s="31">
        <v>97.2</v>
      </c>
      <c r="CJ16" s="31">
        <v>94.6</v>
      </c>
      <c r="CK16" s="31">
        <v>95.2</v>
      </c>
      <c r="CL16" s="31">
        <v>94.2</v>
      </c>
      <c r="CM16" s="31">
        <v>95.1</v>
      </c>
      <c r="CN16" s="31">
        <v>95.4</v>
      </c>
      <c r="CO16" s="31">
        <v>93.6</v>
      </c>
      <c r="CP16" s="31">
        <v>96.1</v>
      </c>
      <c r="CQ16" s="31">
        <v>92.8</v>
      </c>
      <c r="CR16" s="31">
        <v>92.6</v>
      </c>
      <c r="CS16" s="31">
        <v>91.6</v>
      </c>
      <c r="CT16" s="31">
        <v>92.3</v>
      </c>
      <c r="CU16" s="31">
        <v>92.6</v>
      </c>
      <c r="CV16" s="31">
        <v>92.2</v>
      </c>
      <c r="CW16" s="31">
        <v>92.3</v>
      </c>
      <c r="CX16" s="31">
        <v>93.6</v>
      </c>
      <c r="CY16" s="31">
        <v>94.2</v>
      </c>
      <c r="CZ16" s="31">
        <v>95.5</v>
      </c>
      <c r="DA16" s="31">
        <v>92.7</v>
      </c>
      <c r="DB16" s="31">
        <v>90.5</v>
      </c>
      <c r="DC16" s="32">
        <v>94</v>
      </c>
      <c r="DD16" s="31">
        <v>93.9</v>
      </c>
      <c r="DE16" s="31">
        <v>92.9</v>
      </c>
      <c r="DF16" s="31">
        <v>92.8</v>
      </c>
      <c r="DG16" s="32">
        <v>93</v>
      </c>
      <c r="DH16" s="31">
        <v>94.9</v>
      </c>
      <c r="DI16" s="31">
        <v>95.1</v>
      </c>
      <c r="DJ16" s="31">
        <v>95.1</v>
      </c>
      <c r="DK16" s="31">
        <v>95.7</v>
      </c>
      <c r="DL16" s="31">
        <v>96.5</v>
      </c>
      <c r="DM16" s="32">
        <v>100</v>
      </c>
      <c r="DN16" s="31">
        <v>101.5</v>
      </c>
    </row>
    <row r="17" spans="1:146" ht="13.5" customHeight="1" x14ac:dyDescent="0.2">
      <c r="B17" s="31"/>
      <c r="C17" s="31"/>
      <c r="D17" s="31"/>
      <c r="E17" s="31"/>
      <c r="F17" s="32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1"/>
      <c r="W17" s="32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2"/>
      <c r="AP17" s="31"/>
      <c r="AQ17" s="31"/>
      <c r="AR17" s="32"/>
      <c r="AS17" s="31"/>
      <c r="AT17" s="31"/>
      <c r="AU17" s="31"/>
      <c r="AV17" s="31"/>
      <c r="AW17" s="31"/>
      <c r="AX17" s="31"/>
      <c r="AY17" s="32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2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31"/>
      <c r="CS17" s="31"/>
      <c r="CT17" s="31"/>
      <c r="CU17" s="31"/>
      <c r="CV17" s="32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31"/>
      <c r="DH17" s="31"/>
      <c r="DI17" s="32"/>
      <c r="DJ17" s="31"/>
      <c r="DK17" s="31"/>
      <c r="DL17" s="31"/>
      <c r="DM17" s="31"/>
      <c r="DN17" s="31"/>
    </row>
    <row r="18" spans="1:146" ht="13.5" customHeight="1" x14ac:dyDescent="0.2">
      <c r="A18" s="5" t="s">
        <v>172</v>
      </c>
    </row>
    <row r="19" spans="1:146" ht="14.1" customHeight="1" x14ac:dyDescent="0.2">
      <c r="A19" s="8" t="s">
        <v>169</v>
      </c>
    </row>
    <row r="20" spans="1:146" ht="14.1" customHeight="1" x14ac:dyDescent="0.2">
      <c r="A20" s="8"/>
    </row>
    <row r="21" spans="1:146" ht="14.1" customHeight="1" x14ac:dyDescent="0.2">
      <c r="A21" s="11" t="s">
        <v>190</v>
      </c>
    </row>
    <row r="22" spans="1:146" ht="14.1" customHeight="1" x14ac:dyDescent="0.2">
      <c r="BV22" s="14" t="e">
        <f>#REF!</f>
        <v>#REF!</v>
      </c>
      <c r="BW22" s="5" t="s">
        <v>89</v>
      </c>
      <c r="EP22" s="5" t="s">
        <v>89</v>
      </c>
    </row>
    <row r="23" spans="1:146" ht="14.1" customHeight="1" x14ac:dyDescent="0.2"/>
    <row r="24" spans="1:146" ht="14.1" customHeight="1" x14ac:dyDescent="0.2">
      <c r="DQ24" s="5" t="s">
        <v>89</v>
      </c>
    </row>
    <row r="25" spans="1:146" ht="14.1" customHeight="1" x14ac:dyDescent="0.2"/>
    <row r="26" spans="1:146" ht="14.1" customHeight="1" x14ac:dyDescent="0.2"/>
    <row r="27" spans="1:146" ht="14.1" customHeight="1" x14ac:dyDescent="0.2"/>
    <row r="28" spans="1:146" ht="14.1" customHeight="1" x14ac:dyDescent="0.2"/>
    <row r="29" spans="1:146" ht="14.1" customHeight="1" x14ac:dyDescent="0.2"/>
    <row r="30" spans="1:146" ht="14.1" customHeight="1" x14ac:dyDescent="0.2"/>
    <row r="31" spans="1:146" ht="14.1" customHeight="1" x14ac:dyDescent="0.2"/>
    <row r="32" spans="1:146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spans="1:1" ht="14.1" customHeight="1" x14ac:dyDescent="0.2"/>
    <row r="66" spans="1:1" ht="14.1" customHeight="1" x14ac:dyDescent="0.2"/>
    <row r="67" spans="1:1" ht="14.1" customHeight="1" x14ac:dyDescent="0.2"/>
    <row r="68" spans="1:1" ht="14.1" customHeight="1" x14ac:dyDescent="0.2"/>
    <row r="69" spans="1:1" ht="14.1" customHeight="1" x14ac:dyDescent="0.2"/>
    <row r="70" spans="1:1" ht="14.1" customHeight="1" x14ac:dyDescent="0.2"/>
    <row r="71" spans="1:1" ht="14.1" customHeight="1" x14ac:dyDescent="0.2"/>
    <row r="78" spans="1:1" ht="11.1" customHeight="1" x14ac:dyDescent="0.2">
      <c r="A78" s="8" t="s">
        <v>170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N54"/>
  <sheetViews>
    <sheetView showGridLines="0" topLeftCell="A9" zoomScaleNormal="100" workbookViewId="0">
      <selection activeCell="U38" sqref="U38"/>
    </sheetView>
  </sheetViews>
  <sheetFormatPr defaultColWidth="8.625" defaultRowHeight="12.75" x14ac:dyDescent="0.2"/>
  <cols>
    <col min="1" max="1" width="8.625" style="10"/>
    <col min="2" max="2" width="20.625" style="10" bestFit="1" customWidth="1"/>
    <col min="3" max="11" width="8.125" style="10" customWidth="1"/>
    <col min="12" max="12" width="5" style="10" customWidth="1"/>
    <col min="13" max="13" width="9.125" style="10" customWidth="1"/>
    <col min="14" max="16384" width="8.625" style="10"/>
  </cols>
  <sheetData>
    <row r="1" spans="1:14" s="7" customFormat="1" x14ac:dyDescent="0.2">
      <c r="B1" s="4" t="s">
        <v>56</v>
      </c>
    </row>
    <row r="3" spans="1:14" x14ac:dyDescent="0.2">
      <c r="B3" s="4" t="s">
        <v>1</v>
      </c>
      <c r="C3" s="3" t="s">
        <v>187</v>
      </c>
    </row>
    <row r="4" spans="1:14" x14ac:dyDescent="0.2">
      <c r="B4" s="4" t="s">
        <v>2</v>
      </c>
      <c r="C4" s="3" t="s">
        <v>187</v>
      </c>
    </row>
    <row r="5" spans="1:14" x14ac:dyDescent="0.2">
      <c r="B5" s="4" t="s">
        <v>3</v>
      </c>
      <c r="C5" s="4" t="s">
        <v>4</v>
      </c>
    </row>
    <row r="7" spans="1:14" x14ac:dyDescent="0.2">
      <c r="A7" s="7"/>
      <c r="B7" s="4" t="s">
        <v>5</v>
      </c>
      <c r="C7" s="4" t="s">
        <v>46</v>
      </c>
      <c r="D7" s="7"/>
      <c r="E7" s="7"/>
      <c r="F7" s="7"/>
      <c r="G7" s="7"/>
      <c r="H7" s="7"/>
      <c r="I7" s="7"/>
      <c r="J7" s="7"/>
      <c r="K7" s="7"/>
      <c r="L7" s="7"/>
    </row>
    <row r="8" spans="1:14" x14ac:dyDescent="0.2">
      <c r="A8" s="7"/>
      <c r="B8" s="4" t="s">
        <v>57</v>
      </c>
      <c r="C8" s="4" t="s">
        <v>44</v>
      </c>
      <c r="D8" s="7"/>
      <c r="E8" s="7"/>
      <c r="F8" s="7"/>
      <c r="G8" s="7"/>
      <c r="H8" s="7"/>
      <c r="I8" s="7"/>
      <c r="J8" s="7"/>
      <c r="K8" s="7"/>
      <c r="L8" s="7"/>
    </row>
    <row r="9" spans="1:14" x14ac:dyDescent="0.2">
      <c r="A9" s="7"/>
      <c r="B9" s="4" t="s">
        <v>8</v>
      </c>
      <c r="C9" s="4" t="s">
        <v>58</v>
      </c>
      <c r="D9" s="7"/>
      <c r="E9" s="7"/>
      <c r="F9" s="7"/>
      <c r="G9" s="7"/>
      <c r="H9" s="7"/>
      <c r="I9" s="7"/>
      <c r="J9" s="7"/>
      <c r="K9" s="7"/>
      <c r="L9" s="7"/>
    </row>
    <row r="10" spans="1:14" x14ac:dyDescent="0.2">
      <c r="A10" s="7"/>
      <c r="B10" s="4" t="s">
        <v>10</v>
      </c>
      <c r="C10" s="4" t="s">
        <v>59</v>
      </c>
      <c r="D10" s="7"/>
      <c r="E10" s="7"/>
      <c r="F10" s="7"/>
      <c r="G10" s="7"/>
      <c r="H10" s="7"/>
      <c r="I10" s="7"/>
      <c r="J10" s="7"/>
      <c r="K10" s="7"/>
      <c r="L10" s="7"/>
    </row>
    <row r="11" spans="1:14" x14ac:dyDescent="0.2">
      <c r="A11" s="7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ht="15.75" x14ac:dyDescent="0.25">
      <c r="A12" s="7"/>
      <c r="B12" s="1" t="s">
        <v>191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x14ac:dyDescent="0.2">
      <c r="A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4" x14ac:dyDescent="0.2">
      <c r="A14" s="7"/>
      <c r="B14" s="37"/>
      <c r="C14" s="37">
        <v>2015</v>
      </c>
      <c r="D14" s="37">
        <v>2016</v>
      </c>
      <c r="E14" s="37">
        <v>2017</v>
      </c>
      <c r="F14" s="37">
        <v>2018</v>
      </c>
      <c r="G14" s="37">
        <v>2019</v>
      </c>
      <c r="H14" s="37">
        <v>2020</v>
      </c>
      <c r="I14" s="37">
        <v>2021</v>
      </c>
      <c r="J14" s="37">
        <v>2022</v>
      </c>
      <c r="K14" s="37">
        <v>2023</v>
      </c>
      <c r="L14" s="15"/>
      <c r="M14" s="16" t="s">
        <v>192</v>
      </c>
      <c r="N14" s="35" t="s">
        <v>194</v>
      </c>
    </row>
    <row r="15" spans="1:14" x14ac:dyDescent="0.2">
      <c r="A15" s="7"/>
      <c r="B15" s="17" t="s">
        <v>143</v>
      </c>
      <c r="C15" s="38">
        <v>2.6</v>
      </c>
      <c r="D15" s="38">
        <v>1.8</v>
      </c>
      <c r="E15" s="38">
        <v>2.8</v>
      </c>
      <c r="F15" s="38">
        <v>2.1</v>
      </c>
      <c r="G15" s="38">
        <v>2.6</v>
      </c>
      <c r="H15" s="38">
        <v>-0.7</v>
      </c>
      <c r="I15" s="38">
        <v>5.7</v>
      </c>
      <c r="J15" s="38">
        <v>1.4</v>
      </c>
      <c r="K15" s="38">
        <v>-1.9</v>
      </c>
      <c r="L15" s="9"/>
      <c r="M15" s="34">
        <f>(100*(1+C15/100)*(1+D15/100)*(1+E15/100)*(1+F15/100)*(1+G15/100))-100</f>
        <v>12.476386724278413</v>
      </c>
      <c r="N15" s="34">
        <f>(100*(1+I15/100)*(1+J15/100)*(1+K15/100))-100</f>
        <v>5.143383799999981</v>
      </c>
    </row>
    <row r="16" spans="1:14" x14ac:dyDescent="0.2">
      <c r="A16" s="7"/>
      <c r="B16" s="39" t="s">
        <v>168</v>
      </c>
      <c r="C16" s="40">
        <v>1.8</v>
      </c>
      <c r="D16" s="40">
        <v>1.5</v>
      </c>
      <c r="E16" s="40">
        <v>2.4</v>
      </c>
      <c r="F16" s="40">
        <v>1.7</v>
      </c>
      <c r="G16" s="40">
        <v>2.2000000000000002</v>
      </c>
      <c r="H16" s="40">
        <v>-1.1000000000000001</v>
      </c>
      <c r="I16" s="40">
        <v>5.4</v>
      </c>
      <c r="J16" s="40">
        <v>1.1000000000000001</v>
      </c>
      <c r="K16" s="40">
        <v>-1.9</v>
      </c>
      <c r="L16" s="9"/>
      <c r="M16" s="34">
        <f t="shared" ref="M16:M51" si="0">(100*(1+C16/100)*(1+D16/100)*(1+E16/100)*(1+F16/100)*(1+G16/100))-100</f>
        <v>9.9728868331519749</v>
      </c>
      <c r="N16" s="34">
        <f t="shared" ref="N16:N51" si="1">(100*(1+I16/100)*(1+J16/100)*(1+K16/100))-100</f>
        <v>4.5347713999999968</v>
      </c>
    </row>
    <row r="17" spans="1:14" x14ac:dyDescent="0.2">
      <c r="A17" s="7"/>
      <c r="B17" s="41" t="s">
        <v>60</v>
      </c>
      <c r="C17" s="42">
        <v>1</v>
      </c>
      <c r="D17" s="42">
        <v>-0.2</v>
      </c>
      <c r="E17" s="42">
        <v>0.9</v>
      </c>
      <c r="F17" s="42">
        <v>0.1</v>
      </c>
      <c r="G17" s="42">
        <v>1.2</v>
      </c>
      <c r="H17" s="42">
        <v>2</v>
      </c>
      <c r="I17" s="42">
        <v>5.3</v>
      </c>
      <c r="J17" s="42">
        <v>-2.9</v>
      </c>
      <c r="K17" s="42">
        <v>-4.0999999999999996</v>
      </c>
      <c r="L17" s="9"/>
      <c r="M17" s="34">
        <f t="shared" si="0"/>
        <v>3.0285698281839899</v>
      </c>
      <c r="N17" s="34">
        <f t="shared" si="1"/>
        <v>-1.945798300000007</v>
      </c>
    </row>
    <row r="18" spans="1:14" x14ac:dyDescent="0.2">
      <c r="A18" s="7"/>
      <c r="B18" s="19" t="s">
        <v>61</v>
      </c>
      <c r="C18" s="25">
        <v>11.7</v>
      </c>
      <c r="D18" s="25">
        <v>6.2</v>
      </c>
      <c r="E18" s="25">
        <v>5.3</v>
      </c>
      <c r="F18" s="25">
        <v>3.3</v>
      </c>
      <c r="G18" s="25">
        <v>5.7</v>
      </c>
      <c r="H18" s="25">
        <v>2.1</v>
      </c>
      <c r="I18" s="25">
        <v>10.4</v>
      </c>
      <c r="J18" s="25">
        <v>4.3</v>
      </c>
      <c r="K18" s="25">
        <v>1.8</v>
      </c>
      <c r="L18" s="9"/>
      <c r="M18" s="34">
        <f t="shared" si="0"/>
        <v>36.389635857402197</v>
      </c>
      <c r="N18" s="34">
        <f t="shared" si="1"/>
        <v>17.219849600000003</v>
      </c>
    </row>
    <row r="19" spans="1:14" x14ac:dyDescent="0.2">
      <c r="A19" s="7"/>
      <c r="B19" s="19" t="s">
        <v>113</v>
      </c>
      <c r="C19" s="25">
        <v>5.5</v>
      </c>
      <c r="D19" s="25">
        <v>4.4000000000000004</v>
      </c>
      <c r="E19" s="25">
        <v>5.7</v>
      </c>
      <c r="F19" s="25">
        <v>4.5999999999999996</v>
      </c>
      <c r="G19" s="25">
        <v>4.5</v>
      </c>
      <c r="H19" s="25">
        <v>-1.8</v>
      </c>
      <c r="I19" s="25">
        <v>4.2</v>
      </c>
      <c r="J19" s="25">
        <v>-3.9</v>
      </c>
      <c r="K19" s="25">
        <v>-4.2</v>
      </c>
      <c r="L19" s="9"/>
      <c r="M19" s="34">
        <f t="shared" si="0"/>
        <v>27.255312148580003</v>
      </c>
      <c r="N19" s="34">
        <f t="shared" si="1"/>
        <v>-4.0695204000000018</v>
      </c>
    </row>
    <row r="20" spans="1:14" x14ac:dyDescent="0.2">
      <c r="A20" s="7"/>
      <c r="B20" s="19" t="s">
        <v>62</v>
      </c>
      <c r="C20" s="25">
        <v>5.7</v>
      </c>
      <c r="D20" s="25">
        <v>-4.2</v>
      </c>
      <c r="E20" s="25">
        <v>0</v>
      </c>
      <c r="F20" s="25">
        <v>1.3</v>
      </c>
      <c r="G20" s="25">
        <v>-0.3</v>
      </c>
      <c r="H20" s="25">
        <v>4.3</v>
      </c>
      <c r="I20" s="25">
        <v>2.6</v>
      </c>
      <c r="J20" s="25">
        <v>-6.1</v>
      </c>
      <c r="K20" s="25">
        <v>-1.3</v>
      </c>
      <c r="L20" s="9"/>
      <c r="M20" s="34">
        <f t="shared" si="0"/>
        <v>2.2692568365999648</v>
      </c>
      <c r="N20" s="34">
        <f t="shared" si="1"/>
        <v>-4.911038199999993</v>
      </c>
    </row>
    <row r="21" spans="1:14" x14ac:dyDescent="0.2">
      <c r="A21" s="7"/>
      <c r="B21" s="19" t="s">
        <v>90</v>
      </c>
      <c r="C21" s="25">
        <v>3.7</v>
      </c>
      <c r="D21" s="25">
        <v>2</v>
      </c>
      <c r="E21" s="25">
        <v>3.5</v>
      </c>
      <c r="F21" s="25">
        <v>1.7</v>
      </c>
      <c r="G21" s="25">
        <v>3.3</v>
      </c>
      <c r="H21" s="25">
        <v>4.5</v>
      </c>
      <c r="I21" s="25">
        <v>0.6</v>
      </c>
      <c r="J21" s="25">
        <v>-0.7</v>
      </c>
      <c r="K21" s="25">
        <v>-3</v>
      </c>
      <c r="L21" s="9"/>
      <c r="M21" s="34">
        <f t="shared" si="0"/>
        <v>15.011310586489955</v>
      </c>
      <c r="N21" s="34">
        <f t="shared" si="1"/>
        <v>-3.1010740000000112</v>
      </c>
    </row>
    <row r="22" spans="1:14" x14ac:dyDescent="0.2">
      <c r="A22" s="7"/>
      <c r="B22" s="19" t="s">
        <v>63</v>
      </c>
      <c r="C22" s="25">
        <v>4.5999999999999996</v>
      </c>
      <c r="D22" s="25">
        <v>4</v>
      </c>
      <c r="E22" s="25">
        <v>1.7</v>
      </c>
      <c r="F22" s="25">
        <v>1.1000000000000001</v>
      </c>
      <c r="G22" s="25">
        <v>4</v>
      </c>
      <c r="H22" s="25">
        <v>3.5</v>
      </c>
      <c r="I22" s="25">
        <v>12</v>
      </c>
      <c r="J22" s="25">
        <v>1.9</v>
      </c>
      <c r="K22" s="25">
        <v>-8</v>
      </c>
      <c r="L22" s="9"/>
      <c r="M22" s="34">
        <f t="shared" si="0"/>
        <v>16.324306392319983</v>
      </c>
      <c r="N22" s="34">
        <f t="shared" si="1"/>
        <v>4.9977599999999995</v>
      </c>
    </row>
    <row r="23" spans="1:14" x14ac:dyDescent="0.2">
      <c r="A23" s="7"/>
      <c r="B23" s="19" t="s">
        <v>64</v>
      </c>
      <c r="C23" s="25" t="s">
        <v>45</v>
      </c>
      <c r="D23" s="25" t="s">
        <v>45</v>
      </c>
      <c r="E23" s="25" t="s">
        <v>45</v>
      </c>
      <c r="F23" s="25" t="s">
        <v>45</v>
      </c>
      <c r="G23" s="25" t="s">
        <v>45</v>
      </c>
      <c r="H23" s="25" t="s">
        <v>45</v>
      </c>
      <c r="I23" s="25" t="s">
        <v>45</v>
      </c>
      <c r="J23" s="25">
        <v>7.6</v>
      </c>
      <c r="K23" s="25">
        <v>1.7</v>
      </c>
      <c r="L23" s="9"/>
      <c r="M23" s="34" t="e">
        <f t="shared" si="0"/>
        <v>#VALUE!</v>
      </c>
      <c r="N23" s="34" t="e">
        <f t="shared" si="1"/>
        <v>#VALUE!</v>
      </c>
    </row>
    <row r="24" spans="1:14" x14ac:dyDescent="0.2">
      <c r="A24" s="7"/>
      <c r="B24" s="19" t="s">
        <v>65</v>
      </c>
      <c r="C24" s="25">
        <v>-1.5</v>
      </c>
      <c r="D24" s="25">
        <v>-0.5</v>
      </c>
      <c r="E24" s="25">
        <v>1.2</v>
      </c>
      <c r="F24" s="25">
        <v>1.4</v>
      </c>
      <c r="G24" s="25">
        <v>0.9</v>
      </c>
      <c r="H24" s="25">
        <v>-4</v>
      </c>
      <c r="I24" s="25">
        <v>10.3</v>
      </c>
      <c r="J24" s="25">
        <v>3.2</v>
      </c>
      <c r="K24" s="25">
        <v>-3.3</v>
      </c>
      <c r="L24" s="9"/>
      <c r="M24" s="34">
        <f t="shared" si="0"/>
        <v>1.4773097023399799</v>
      </c>
      <c r="N24" s="34">
        <f t="shared" si="1"/>
        <v>10.073223200000001</v>
      </c>
    </row>
    <row r="25" spans="1:14" x14ac:dyDescent="0.2">
      <c r="A25" s="7"/>
      <c r="B25" s="19" t="s">
        <v>66</v>
      </c>
      <c r="C25" s="25">
        <v>4.3</v>
      </c>
      <c r="D25" s="25">
        <v>3.6</v>
      </c>
      <c r="E25" s="25">
        <v>1.1000000000000001</v>
      </c>
      <c r="F25" s="25">
        <v>0.7</v>
      </c>
      <c r="G25" s="25">
        <v>2.2999999999999998</v>
      </c>
      <c r="H25" s="25">
        <v>-6.5</v>
      </c>
      <c r="I25" s="25">
        <v>4.3</v>
      </c>
      <c r="J25" s="25">
        <v>2.1</v>
      </c>
      <c r="K25" s="25">
        <v>2.6</v>
      </c>
      <c r="L25" s="9"/>
      <c r="M25" s="34">
        <f t="shared" si="0"/>
        <v>12.538293071850759</v>
      </c>
      <c r="N25" s="34">
        <f t="shared" si="1"/>
        <v>9.2590477999999905</v>
      </c>
    </row>
    <row r="26" spans="1:14" x14ac:dyDescent="0.2">
      <c r="A26" s="7"/>
      <c r="B26" s="19" t="s">
        <v>67</v>
      </c>
      <c r="C26" s="25">
        <v>3.7</v>
      </c>
      <c r="D26" s="25">
        <v>2.9</v>
      </c>
      <c r="E26" s="25">
        <v>3.6</v>
      </c>
      <c r="F26" s="25">
        <v>2.8</v>
      </c>
      <c r="G26" s="25">
        <v>2.4</v>
      </c>
      <c r="H26" s="25">
        <v>-2.6</v>
      </c>
      <c r="I26" s="25">
        <v>9.5</v>
      </c>
      <c r="J26" s="25">
        <v>2.9</v>
      </c>
      <c r="K26" s="25">
        <v>-1.8</v>
      </c>
      <c r="L26" s="9"/>
      <c r="M26" s="34">
        <f t="shared" si="0"/>
        <v>16.371587234201584</v>
      </c>
      <c r="N26" s="34">
        <f t="shared" si="1"/>
        <v>10.647340999999983</v>
      </c>
    </row>
    <row r="27" spans="1:14" x14ac:dyDescent="0.2">
      <c r="A27" s="7"/>
      <c r="B27" s="19" t="s">
        <v>68</v>
      </c>
      <c r="C27" s="25">
        <v>3.9</v>
      </c>
      <c r="D27" s="25">
        <v>4.3</v>
      </c>
      <c r="E27" s="25">
        <v>4.5</v>
      </c>
      <c r="F27" s="25">
        <v>5.0999999999999996</v>
      </c>
      <c r="G27" s="25">
        <v>4</v>
      </c>
      <c r="H27" s="25">
        <v>-4.5999999999999996</v>
      </c>
      <c r="I27" s="25">
        <v>11.2</v>
      </c>
      <c r="J27" s="25">
        <v>1.9</v>
      </c>
      <c r="K27" s="25">
        <v>3</v>
      </c>
      <c r="L27" s="9"/>
      <c r="M27" s="34">
        <f t="shared" si="0"/>
        <v>23.780491194359968</v>
      </c>
      <c r="N27" s="34">
        <f t="shared" si="1"/>
        <v>16.712184000000008</v>
      </c>
    </row>
    <row r="28" spans="1:14" x14ac:dyDescent="0.2">
      <c r="A28" s="7"/>
      <c r="B28" s="19" t="s">
        <v>69</v>
      </c>
      <c r="C28" s="25">
        <v>1.7</v>
      </c>
      <c r="D28" s="25">
        <v>-0.1</v>
      </c>
      <c r="E28" s="25">
        <v>0.1</v>
      </c>
      <c r="F28" s="25">
        <v>-0.4</v>
      </c>
      <c r="G28" s="25">
        <v>0.8</v>
      </c>
      <c r="H28" s="25">
        <v>-7.7</v>
      </c>
      <c r="I28" s="25">
        <v>8.1</v>
      </c>
      <c r="J28" s="25">
        <v>0.8</v>
      </c>
      <c r="K28" s="25">
        <v>-2.5</v>
      </c>
      <c r="L28" s="9"/>
      <c r="M28" s="34">
        <f t="shared" si="0"/>
        <v>2.1034434964543749</v>
      </c>
      <c r="N28" s="34">
        <f t="shared" si="1"/>
        <v>6.2406799999999976</v>
      </c>
    </row>
    <row r="29" spans="1:14" x14ac:dyDescent="0.2">
      <c r="A29" s="7"/>
      <c r="B29" s="19" t="s">
        <v>70</v>
      </c>
      <c r="C29" s="25">
        <v>5</v>
      </c>
      <c r="D29" s="25">
        <v>4.8</v>
      </c>
      <c r="E29" s="25">
        <v>6.1</v>
      </c>
      <c r="F29" s="25">
        <v>5.4</v>
      </c>
      <c r="G29" s="25">
        <v>3.7</v>
      </c>
      <c r="H29" s="25">
        <v>-1.7</v>
      </c>
      <c r="I29" s="25">
        <v>8.6</v>
      </c>
      <c r="J29" s="25">
        <v>3.6</v>
      </c>
      <c r="K29" s="25">
        <v>6.3</v>
      </c>
      <c r="L29" s="9"/>
      <c r="M29" s="34">
        <f t="shared" si="0"/>
        <v>27.610183415120005</v>
      </c>
      <c r="N29" s="34">
        <f t="shared" si="1"/>
        <v>19.597704800000002</v>
      </c>
    </row>
    <row r="30" spans="1:14" x14ac:dyDescent="0.2">
      <c r="A30" s="7"/>
      <c r="B30" s="19" t="s">
        <v>71</v>
      </c>
      <c r="C30" s="25">
        <v>4.9000000000000004</v>
      </c>
      <c r="D30" s="25">
        <v>2</v>
      </c>
      <c r="E30" s="25">
        <v>4.5</v>
      </c>
      <c r="F30" s="25">
        <v>4</v>
      </c>
      <c r="G30" s="25">
        <v>2.2999999999999998</v>
      </c>
      <c r="H30" s="25">
        <v>1.4</v>
      </c>
      <c r="I30" s="25">
        <v>-3.4</v>
      </c>
      <c r="J30" s="25">
        <v>2.8</v>
      </c>
      <c r="K30" s="25">
        <v>-1.5</v>
      </c>
      <c r="L30" s="9"/>
      <c r="M30" s="34">
        <f t="shared" si="0"/>
        <v>18.959991207199977</v>
      </c>
      <c r="N30" s="34">
        <f t="shared" si="1"/>
        <v>-2.1847719999999953</v>
      </c>
    </row>
    <row r="31" spans="1:14" x14ac:dyDescent="0.2">
      <c r="A31" s="7"/>
      <c r="B31" s="19" t="s">
        <v>72</v>
      </c>
      <c r="C31" s="25">
        <v>5.3</v>
      </c>
      <c r="D31" s="25">
        <v>6.3</v>
      </c>
      <c r="E31" s="25">
        <v>4.5</v>
      </c>
      <c r="F31" s="25">
        <v>6.5</v>
      </c>
      <c r="G31" s="25">
        <v>5.4</v>
      </c>
      <c r="H31" s="25">
        <v>2.5</v>
      </c>
      <c r="I31" s="25">
        <v>12.9</v>
      </c>
      <c r="J31" s="25">
        <v>0.5</v>
      </c>
      <c r="K31" s="25">
        <v>-1.3</v>
      </c>
      <c r="L31" s="9"/>
      <c r="M31" s="34">
        <f t="shared" si="0"/>
        <v>31.301033583004994</v>
      </c>
      <c r="N31" s="34">
        <f t="shared" si="1"/>
        <v>11.98946149999999</v>
      </c>
    </row>
    <row r="32" spans="1:14" x14ac:dyDescent="0.2">
      <c r="A32" s="7"/>
      <c r="B32" s="19" t="s">
        <v>73</v>
      </c>
      <c r="C32" s="25">
        <v>-49.6</v>
      </c>
      <c r="D32" s="25">
        <v>-45.6</v>
      </c>
      <c r="E32" s="25">
        <v>-19</v>
      </c>
      <c r="F32" s="25">
        <v>6.4</v>
      </c>
      <c r="G32" s="25">
        <v>7.1</v>
      </c>
      <c r="H32" s="25">
        <v>0.6</v>
      </c>
      <c r="I32" s="25">
        <v>-3.6</v>
      </c>
      <c r="J32" s="25">
        <v>-2.2999999999999998</v>
      </c>
      <c r="K32" s="25">
        <v>7.4</v>
      </c>
      <c r="L32" s="9"/>
      <c r="M32" s="34">
        <f t="shared" si="0"/>
        <v>-74.692715124735997</v>
      </c>
      <c r="N32" s="34">
        <f t="shared" si="1"/>
        <v>1.1523271999999878</v>
      </c>
    </row>
    <row r="33" spans="1:14" x14ac:dyDescent="0.2">
      <c r="A33" s="7"/>
      <c r="B33" s="19" t="s">
        <v>74</v>
      </c>
      <c r="C33" s="25">
        <v>5.8</v>
      </c>
      <c r="D33" s="25">
        <v>4.5999999999999996</v>
      </c>
      <c r="E33" s="25">
        <v>6.1</v>
      </c>
      <c r="F33" s="25">
        <v>6.7</v>
      </c>
      <c r="G33" s="25">
        <v>6.3</v>
      </c>
      <c r="H33" s="25">
        <v>-0.4</v>
      </c>
      <c r="I33" s="25">
        <v>3.8</v>
      </c>
      <c r="J33" s="25">
        <v>5.0999999999999996</v>
      </c>
      <c r="K33" s="25">
        <v>-7.8</v>
      </c>
      <c r="L33" s="9"/>
      <c r="M33" s="34">
        <f t="shared" si="0"/>
        <v>33.177365685130809</v>
      </c>
      <c r="N33" s="34">
        <f t="shared" si="1"/>
        <v>0.58448359999999866</v>
      </c>
    </row>
    <row r="34" spans="1:14" x14ac:dyDescent="0.2">
      <c r="A34" s="7"/>
      <c r="B34" s="19" t="s">
        <v>75</v>
      </c>
      <c r="C34" s="25">
        <v>7.1</v>
      </c>
      <c r="D34" s="25">
        <v>2.8</v>
      </c>
      <c r="E34" s="25">
        <v>6.2</v>
      </c>
      <c r="F34" s="25">
        <v>4.7</v>
      </c>
      <c r="G34" s="25">
        <v>7.4</v>
      </c>
      <c r="H34" s="25">
        <v>-5.8</v>
      </c>
      <c r="I34" s="25">
        <v>9.8000000000000007</v>
      </c>
      <c r="J34" s="25">
        <v>9.6999999999999993</v>
      </c>
      <c r="K34" s="25">
        <v>1.6</v>
      </c>
      <c r="L34" s="9"/>
      <c r="M34" s="34">
        <f t="shared" si="0"/>
        <v>31.479506488836819</v>
      </c>
      <c r="N34" s="34">
        <f t="shared" si="1"/>
        <v>22.377809600000006</v>
      </c>
    </row>
    <row r="35" spans="1:14" x14ac:dyDescent="0.2">
      <c r="A35" s="7"/>
      <c r="B35" s="19" t="s">
        <v>76</v>
      </c>
      <c r="C35" s="25">
        <v>2.4</v>
      </c>
      <c r="D35" s="25">
        <v>1.5</v>
      </c>
      <c r="E35" s="25">
        <v>3.2</v>
      </c>
      <c r="F35" s="25">
        <v>2.9</v>
      </c>
      <c r="G35" s="25">
        <v>2</v>
      </c>
      <c r="H35" s="25">
        <v>2.5</v>
      </c>
      <c r="I35" s="25">
        <v>2.8</v>
      </c>
      <c r="J35" s="25">
        <v>0.5</v>
      </c>
      <c r="K35" s="25">
        <v>-1.5</v>
      </c>
      <c r="L35" s="9"/>
      <c r="M35" s="34">
        <f t="shared" si="0"/>
        <v>12.579999580159992</v>
      </c>
      <c r="N35" s="34">
        <f t="shared" si="1"/>
        <v>1.7642899999999884</v>
      </c>
    </row>
    <row r="36" spans="1:14" x14ac:dyDescent="0.2">
      <c r="A36" s="7"/>
      <c r="B36" s="19" t="s">
        <v>77</v>
      </c>
      <c r="C36" s="25">
        <v>1.5</v>
      </c>
      <c r="D36" s="25">
        <v>0.9</v>
      </c>
      <c r="E36" s="25">
        <v>1.2</v>
      </c>
      <c r="F36" s="25">
        <v>0.5</v>
      </c>
      <c r="G36" s="25">
        <v>1</v>
      </c>
      <c r="H36" s="25">
        <v>-0.4</v>
      </c>
      <c r="I36" s="25">
        <v>3.1</v>
      </c>
      <c r="J36" s="25">
        <v>-1</v>
      </c>
      <c r="K36" s="25">
        <v>-3.3</v>
      </c>
      <c r="L36" s="9"/>
      <c r="M36" s="34">
        <f t="shared" si="0"/>
        <v>5.2022810530999664</v>
      </c>
      <c r="N36" s="34">
        <f t="shared" si="1"/>
        <v>-1.2992770000000178</v>
      </c>
    </row>
    <row r="37" spans="1:14" x14ac:dyDescent="0.2">
      <c r="A37" s="7"/>
      <c r="B37" s="19" t="s">
        <v>78</v>
      </c>
      <c r="C37" s="25">
        <v>6.4</v>
      </c>
      <c r="D37" s="25">
        <v>5.6</v>
      </c>
      <c r="E37" s="25">
        <v>6.4</v>
      </c>
      <c r="F37" s="25">
        <v>6.4</v>
      </c>
      <c r="G37" s="25">
        <v>4.7</v>
      </c>
      <c r="H37" s="25">
        <v>2.7</v>
      </c>
      <c r="I37" s="25">
        <v>9.3000000000000007</v>
      </c>
      <c r="J37" s="25">
        <v>9.1999999999999993</v>
      </c>
      <c r="K37" s="25">
        <v>-1.2</v>
      </c>
      <c r="L37" s="9"/>
      <c r="M37" s="34">
        <f t="shared" si="0"/>
        <v>33.178918481100823</v>
      </c>
      <c r="N37" s="34">
        <f t="shared" si="1"/>
        <v>17.923332800000011</v>
      </c>
    </row>
    <row r="38" spans="1:14" x14ac:dyDescent="0.2">
      <c r="A38" s="7"/>
      <c r="B38" s="19" t="s">
        <v>79</v>
      </c>
      <c r="C38" s="25">
        <v>1.9</v>
      </c>
      <c r="D38" s="25">
        <v>2.2000000000000002</v>
      </c>
      <c r="E38" s="25">
        <v>4.2</v>
      </c>
      <c r="F38" s="25">
        <v>4.0999999999999996</v>
      </c>
      <c r="G38" s="25">
        <v>3.6</v>
      </c>
      <c r="H38" s="25">
        <v>-5.0999999999999996</v>
      </c>
      <c r="I38" s="25">
        <v>5.4</v>
      </c>
      <c r="J38" s="25">
        <v>4.9000000000000004</v>
      </c>
      <c r="K38" s="25">
        <v>1</v>
      </c>
      <c r="L38" s="9"/>
      <c r="M38" s="34">
        <f t="shared" si="0"/>
        <v>17.03163803646558</v>
      </c>
      <c r="N38" s="34">
        <f t="shared" si="1"/>
        <v>11.670246000000006</v>
      </c>
    </row>
    <row r="39" spans="1:14" x14ac:dyDescent="0.2">
      <c r="A39" s="7"/>
      <c r="B39" s="19" t="s">
        <v>80</v>
      </c>
      <c r="C39" s="25">
        <v>9.3000000000000007</v>
      </c>
      <c r="D39" s="25">
        <v>12.2</v>
      </c>
      <c r="E39" s="25">
        <v>11.4</v>
      </c>
      <c r="F39" s="25">
        <v>5.3</v>
      </c>
      <c r="G39" s="25">
        <v>7.1</v>
      </c>
      <c r="H39" s="25">
        <v>2</v>
      </c>
      <c r="I39" s="25">
        <v>10.199999999999999</v>
      </c>
      <c r="J39" s="25">
        <v>4.8</v>
      </c>
      <c r="K39" s="25">
        <v>1.7</v>
      </c>
      <c r="L39" s="9"/>
      <c r="M39" s="34">
        <f t="shared" si="0"/>
        <v>54.069279541377171</v>
      </c>
      <c r="N39" s="34">
        <f t="shared" si="1"/>
        <v>17.452923200000001</v>
      </c>
    </row>
    <row r="40" spans="1:14" x14ac:dyDescent="0.2">
      <c r="A40" s="7"/>
      <c r="B40" s="19" t="s">
        <v>81</v>
      </c>
      <c r="C40" s="25">
        <v>0.8</v>
      </c>
      <c r="D40" s="25">
        <v>4.2</v>
      </c>
      <c r="E40" s="25">
        <v>8.1</v>
      </c>
      <c r="F40" s="25">
        <v>4.8</v>
      </c>
      <c r="G40" s="25">
        <v>3.5</v>
      </c>
      <c r="H40" s="25">
        <v>-9.8000000000000007</v>
      </c>
      <c r="I40" s="25">
        <v>19</v>
      </c>
      <c r="J40" s="25">
        <v>5.7</v>
      </c>
      <c r="K40" s="25">
        <v>-5.9</v>
      </c>
      <c r="L40" s="9"/>
      <c r="M40" s="34">
        <f t="shared" si="0"/>
        <v>23.156000713088005</v>
      </c>
      <c r="N40" s="34">
        <f t="shared" si="1"/>
        <v>18.361802999999981</v>
      </c>
    </row>
    <row r="41" spans="1:14" x14ac:dyDescent="0.2">
      <c r="A41" s="7"/>
      <c r="B41" s="19" t="s">
        <v>82</v>
      </c>
      <c r="C41" s="25">
        <v>1.6</v>
      </c>
      <c r="D41" s="25">
        <v>1.7</v>
      </c>
      <c r="E41" s="25">
        <v>6.3</v>
      </c>
      <c r="F41" s="25">
        <v>3.5</v>
      </c>
      <c r="G41" s="25">
        <v>-1.4</v>
      </c>
      <c r="H41" s="25">
        <v>1.2</v>
      </c>
      <c r="I41" s="25">
        <v>2.2999999999999998</v>
      </c>
      <c r="J41" s="25">
        <v>4.9000000000000004</v>
      </c>
      <c r="K41" s="25">
        <v>-5.4</v>
      </c>
      <c r="L41" s="9"/>
      <c r="M41" s="34">
        <f t="shared" si="0"/>
        <v>12.089566646935978</v>
      </c>
      <c r="N41" s="34">
        <f t="shared" si="1"/>
        <v>1.5178141999999895</v>
      </c>
    </row>
    <row r="42" spans="1:14" x14ac:dyDescent="0.2">
      <c r="A42" s="7"/>
      <c r="B42" s="19" t="s">
        <v>83</v>
      </c>
      <c r="C42" s="25">
        <v>0.4</v>
      </c>
      <c r="D42" s="25">
        <v>1.4</v>
      </c>
      <c r="E42" s="25">
        <v>3.1</v>
      </c>
      <c r="F42" s="25">
        <v>1.9</v>
      </c>
      <c r="G42" s="25">
        <v>2.2999999999999998</v>
      </c>
      <c r="H42" s="25">
        <v>4.0999999999999996</v>
      </c>
      <c r="I42" s="25">
        <v>3.5</v>
      </c>
      <c r="J42" s="25">
        <v>-3.6</v>
      </c>
      <c r="K42" s="25">
        <v>-3.7</v>
      </c>
      <c r="L42" s="9"/>
      <c r="M42" s="34">
        <f t="shared" si="0"/>
        <v>9.4158278988631849</v>
      </c>
      <c r="N42" s="34">
        <f t="shared" si="1"/>
        <v>-3.9176380000000108</v>
      </c>
    </row>
    <row r="43" spans="1:14" x14ac:dyDescent="0.2">
      <c r="A43" s="7"/>
      <c r="B43" s="20" t="s">
        <v>84</v>
      </c>
      <c r="C43" s="26" t="s">
        <v>45</v>
      </c>
      <c r="D43" s="26" t="s">
        <v>45</v>
      </c>
      <c r="E43" s="26" t="s">
        <v>45</v>
      </c>
      <c r="F43" s="26" t="s">
        <v>45</v>
      </c>
      <c r="G43" s="26" t="s">
        <v>45</v>
      </c>
      <c r="H43" s="26" t="s">
        <v>45</v>
      </c>
      <c r="I43" s="26" t="s">
        <v>45</v>
      </c>
      <c r="J43" s="26" t="s">
        <v>45</v>
      </c>
      <c r="K43" s="26" t="s">
        <v>45</v>
      </c>
      <c r="L43" s="9"/>
      <c r="M43" s="34" t="e">
        <f t="shared" si="0"/>
        <v>#VALUE!</v>
      </c>
      <c r="N43" s="34" t="e">
        <f t="shared" si="1"/>
        <v>#VALUE!</v>
      </c>
    </row>
    <row r="44" spans="1:14" x14ac:dyDescent="0.2">
      <c r="A44" s="7"/>
      <c r="B44" s="18" t="s">
        <v>85</v>
      </c>
      <c r="C44" s="24">
        <v>0.4</v>
      </c>
      <c r="D44" s="24">
        <v>-1.9</v>
      </c>
      <c r="E44" s="24">
        <v>2.2000000000000002</v>
      </c>
      <c r="F44" s="27">
        <v>0.8</v>
      </c>
      <c r="G44" s="27">
        <v>-0.2</v>
      </c>
      <c r="H44" s="27">
        <v>9</v>
      </c>
      <c r="I44" s="27">
        <v>0.5</v>
      </c>
      <c r="J44" s="27">
        <v>-5.7</v>
      </c>
      <c r="K44" s="27">
        <v>-2.6</v>
      </c>
      <c r="L44" s="9"/>
      <c r="M44" s="34">
        <f t="shared" si="0"/>
        <v>1.2615776490752069</v>
      </c>
      <c r="N44" s="34">
        <f t="shared" si="1"/>
        <v>-7.6925590000000312</v>
      </c>
    </row>
    <row r="45" spans="1:14" x14ac:dyDescent="0.2">
      <c r="A45" s="7"/>
      <c r="B45" s="21" t="s">
        <v>86</v>
      </c>
      <c r="C45" s="28">
        <v>-0.1</v>
      </c>
      <c r="D45" s="28">
        <v>-1.2</v>
      </c>
      <c r="E45" s="28">
        <v>1.6</v>
      </c>
      <c r="F45" s="28">
        <v>0.9</v>
      </c>
      <c r="G45" s="28">
        <v>1.1000000000000001</v>
      </c>
      <c r="H45" s="28">
        <v>1.4</v>
      </c>
      <c r="I45" s="28">
        <v>4.5999999999999996</v>
      </c>
      <c r="J45" s="28">
        <v>-0.1</v>
      </c>
      <c r="K45" s="28">
        <v>-1.6</v>
      </c>
      <c r="L45" s="9"/>
      <c r="M45" s="34">
        <f t="shared" si="0"/>
        <v>2.2959553455007864</v>
      </c>
      <c r="N45" s="34">
        <f t="shared" si="1"/>
        <v>2.8234735999999998</v>
      </c>
    </row>
    <row r="46" spans="1:14" x14ac:dyDescent="0.2">
      <c r="A46" s="7"/>
      <c r="B46" s="18" t="s">
        <v>111</v>
      </c>
      <c r="C46" s="24">
        <v>7.6</v>
      </c>
      <c r="D46" s="24">
        <v>6.9</v>
      </c>
      <c r="E46" s="24">
        <v>5.2</v>
      </c>
      <c r="F46" s="24">
        <v>8.3000000000000007</v>
      </c>
      <c r="G46" s="24">
        <v>5</v>
      </c>
      <c r="H46" s="24">
        <v>-8.1999999999999993</v>
      </c>
      <c r="I46" s="24">
        <v>18.2</v>
      </c>
      <c r="J46" s="24">
        <v>13.4</v>
      </c>
      <c r="K46" s="24">
        <v>14.2</v>
      </c>
      <c r="L46" s="9"/>
      <c r="M46" s="34">
        <f t="shared" si="0"/>
        <v>37.601596275920002</v>
      </c>
      <c r="N46" s="34">
        <f t="shared" si="1"/>
        <v>53.072309599999954</v>
      </c>
    </row>
    <row r="47" spans="1:14" x14ac:dyDescent="0.2">
      <c r="A47" s="7"/>
      <c r="B47" s="19" t="s">
        <v>87</v>
      </c>
      <c r="C47" s="25">
        <v>2.2000000000000002</v>
      </c>
      <c r="D47" s="25">
        <v>2.4</v>
      </c>
      <c r="E47" s="25">
        <v>3.2</v>
      </c>
      <c r="F47" s="25">
        <v>3.5</v>
      </c>
      <c r="G47" s="25">
        <v>5.2</v>
      </c>
      <c r="H47" s="25">
        <v>5</v>
      </c>
      <c r="I47" s="25">
        <v>17.2</v>
      </c>
      <c r="J47" s="25">
        <v>13.4</v>
      </c>
      <c r="K47" s="25">
        <v>7.8</v>
      </c>
      <c r="L47" s="9"/>
      <c r="M47" s="34">
        <f t="shared" si="0"/>
        <v>17.594399670271997</v>
      </c>
      <c r="N47" s="34">
        <f t="shared" si="1"/>
        <v>43.271374399999985</v>
      </c>
    </row>
    <row r="48" spans="1:14" x14ac:dyDescent="0.2">
      <c r="A48" s="7"/>
      <c r="B48" s="19" t="s">
        <v>109</v>
      </c>
      <c r="C48" s="25">
        <v>4.3</v>
      </c>
      <c r="D48" s="25">
        <v>9.1</v>
      </c>
      <c r="E48" s="25">
        <v>-1.9</v>
      </c>
      <c r="F48" s="25">
        <v>19.3</v>
      </c>
      <c r="G48" s="25">
        <v>10.9</v>
      </c>
      <c r="H48" s="25">
        <v>-10.6</v>
      </c>
      <c r="I48" s="25">
        <v>8.8000000000000007</v>
      </c>
      <c r="J48" s="25">
        <v>1.7</v>
      </c>
      <c r="K48" s="25">
        <v>-2.2000000000000002</v>
      </c>
      <c r="L48" s="9"/>
      <c r="M48" s="34">
        <f t="shared" si="0"/>
        <v>47.689648274716092</v>
      </c>
      <c r="N48" s="34">
        <f t="shared" si="1"/>
        <v>8.2153088000000025</v>
      </c>
    </row>
    <row r="49" spans="1:14" x14ac:dyDescent="0.2">
      <c r="A49" s="7"/>
      <c r="B49" s="19" t="s">
        <v>110</v>
      </c>
      <c r="C49" s="25">
        <v>5.9</v>
      </c>
      <c r="D49" s="25">
        <v>6.7</v>
      </c>
      <c r="E49" s="25">
        <v>1.2</v>
      </c>
      <c r="F49" s="25">
        <v>2.4</v>
      </c>
      <c r="G49" s="25">
        <v>3.1</v>
      </c>
      <c r="H49" s="25">
        <v>-1.1000000000000001</v>
      </c>
      <c r="I49" s="25">
        <v>5.6</v>
      </c>
      <c r="J49" s="25">
        <v>4.9000000000000004</v>
      </c>
      <c r="K49" s="25">
        <v>5.0999999999999996</v>
      </c>
      <c r="L49" s="9"/>
      <c r="M49" s="34">
        <f t="shared" si="0"/>
        <v>20.725639323238369</v>
      </c>
      <c r="N49" s="34">
        <f t="shared" si="1"/>
        <v>16.423894399999995</v>
      </c>
    </row>
    <row r="50" spans="1:14" x14ac:dyDescent="0.2">
      <c r="A50" s="7"/>
      <c r="B50" s="21" t="s">
        <v>88</v>
      </c>
      <c r="C50" s="28">
        <v>1.3</v>
      </c>
      <c r="D50" s="28">
        <v>7.5</v>
      </c>
      <c r="E50" s="28">
        <v>4.0999999999999996</v>
      </c>
      <c r="F50" s="28">
        <v>4</v>
      </c>
      <c r="G50" s="28">
        <v>10</v>
      </c>
      <c r="H50" s="28">
        <v>4.5</v>
      </c>
      <c r="I50" s="28">
        <v>10.3</v>
      </c>
      <c r="J50" s="28">
        <v>5.6</v>
      </c>
      <c r="K50" s="28">
        <v>-2</v>
      </c>
      <c r="L50" s="9"/>
      <c r="M50" s="34">
        <f t="shared" si="0"/>
        <v>29.686468339999976</v>
      </c>
      <c r="N50" s="34">
        <f t="shared" si="1"/>
        <v>14.147263999999993</v>
      </c>
    </row>
    <row r="51" spans="1:14" x14ac:dyDescent="0.2">
      <c r="A51" s="7"/>
      <c r="B51" s="22" t="s">
        <v>156</v>
      </c>
      <c r="C51" s="29">
        <v>6.2</v>
      </c>
      <c r="D51" s="29">
        <v>2.2000000000000002</v>
      </c>
      <c r="E51" s="29">
        <v>5.2</v>
      </c>
      <c r="F51" s="29">
        <v>-0.1</v>
      </c>
      <c r="G51" s="29">
        <v>-0.2</v>
      </c>
      <c r="H51" s="29">
        <v>4.8</v>
      </c>
      <c r="I51" s="29">
        <v>14.9</v>
      </c>
      <c r="J51" s="29">
        <v>12.9</v>
      </c>
      <c r="K51" s="29">
        <v>23.4</v>
      </c>
      <c r="L51" s="9"/>
      <c r="M51" s="34">
        <f t="shared" si="0"/>
        <v>13.837980282185598</v>
      </c>
      <c r="N51" s="34">
        <f t="shared" si="1"/>
        <v>60.077071400000023</v>
      </c>
    </row>
    <row r="52" spans="1:14" ht="14.45" customHeight="1" x14ac:dyDescent="0.2"/>
    <row r="53" spans="1:14" ht="15.75" customHeight="1" x14ac:dyDescent="0.2">
      <c r="B53" s="36" t="s">
        <v>112</v>
      </c>
    </row>
    <row r="54" spans="1:14" ht="15.75" customHeight="1" x14ac:dyDescent="0.2">
      <c r="B54" s="23" t="s">
        <v>171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MAPHOSA Tomupeishe Anne (ESTAT-EXT)</cp:lastModifiedBy>
  <dcterms:created xsi:type="dcterms:W3CDTF">2018-02-15T14:25:45Z</dcterms:created>
  <dcterms:modified xsi:type="dcterms:W3CDTF">2024-11-07T14:58:15Z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2023-10-31T08:38:57Z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cc169206-d3af-4867-9596-338f65454aad</vt:lpwstr>
  </property>
  <property fmtid="{D5CDD505-2E9C-101B-9397-08002B2CF9AE}" pid="8" name="MSIP_Label_6bd9ddd1-4d20-43f6-abfa-fc3c07406f94_ContentBits">
    <vt:lpwstr>0</vt:lpwstr>
  </property>
</Properties>
</file>