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U:\common\06 Culture and sport statistics\Stat Explained\Culture\ENTERPRISES\2025-01\"/>
    </mc:Choice>
  </mc:AlternateContent>
  <xr:revisionPtr revIDLastSave="0" documentId="13_ncr:1_{80901F58-7E35-4B2E-9136-D761CDD356DA}" xr6:coauthVersionLast="47" xr6:coauthVersionMax="47" xr10:uidLastSave="{00000000-0000-0000-0000-000000000000}"/>
  <bookViews>
    <workbookView xWindow="-110" yWindow="-110" windowWidth="19420" windowHeight="10420" tabRatio="833" xr2:uid="{00000000-000D-0000-FFFF-FFFF00000000}"/>
  </bookViews>
  <sheets>
    <sheet name="Dynamic chart Nb of enterprises" sheetId="122" r:id="rId1"/>
    <sheet name="Table 1" sheetId="102" r:id="rId2"/>
    <sheet name="Figure 1" sheetId="101" r:id="rId3"/>
    <sheet name="Figure 2" sheetId="127" r:id="rId4"/>
    <sheet name="Figure 3" sheetId="128" r:id="rId5"/>
    <sheet name="Figure 4" sheetId="118" r:id="rId6"/>
    <sheet name="Figure 5" sheetId="126" r:id="rId7"/>
    <sheet name="Table 2" sheetId="107" r:id="rId8"/>
    <sheet name="Figure 6" sheetId="112" r:id="rId9"/>
    <sheet name="Figure 7" sheetId="79" r:id="rId10"/>
    <sheet name="Table 3" sheetId="125" r:id="rId11"/>
    <sheet name="colours SBS" sheetId="121" r:id="rId12"/>
  </sheets>
  <definedNames>
    <definedName name="_xlnm._FilterDatabase" localSheetId="0" hidden="1">'Dynamic chart Nb of enterprises'!$C$62:$H$100</definedName>
    <definedName name="_xlnm._FilterDatabase" localSheetId="5" hidden="1">'Figure 4'!$B$82:$Q$111</definedName>
    <definedName name="_xlnm._FilterDatabase" localSheetId="6" hidden="1">'Figure 5'!$B$82:$Q$111</definedName>
    <definedName name="_xlnm._FilterDatabase" localSheetId="9" hidden="1">'Figure 7'!$C$57:$H$82</definedName>
    <definedName name="_xlnm._FilterDatabase" localSheetId="1" hidden="1">'Table 1'!$C$8:$O$44</definedName>
    <definedName name="ExternalData_1" localSheetId="11" hidden="1">'colours SBS'!#REF!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28" l="1"/>
  <c r="E56" i="12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CAE3998-8A1E-4F7B-89A4-0A7ACBF86792}" keepAlive="1" name="Query - colours SBS" description="Connection to the 'colours SBS' query in the workbook." type="5" refreshedVersion="8" background="1" saveData="1">
    <dbPr connection="Provider=Microsoft.Mashup.OleDb.1;Data Source=$Workbook$;Location=&quot;colours SBS&quot;;Extended Properties=&quot;&quot;" command="SELECT * FROM [colours SBS]"/>
  </connection>
</connections>
</file>

<file path=xl/sharedStrings.xml><?xml version="1.0" encoding="utf-8"?>
<sst xmlns="http://schemas.openxmlformats.org/spreadsheetml/2006/main" count="1127" uniqueCount="285">
  <si>
    <t>:</t>
  </si>
  <si>
    <t>Book publishing</t>
  </si>
  <si>
    <t>Publishing of newspapers</t>
  </si>
  <si>
    <t>Publishing of journals and periodicals</t>
  </si>
  <si>
    <t>Publishing of computer games</t>
  </si>
  <si>
    <t>Motion picture, video and television programme production, sound recording and music publishing activities</t>
  </si>
  <si>
    <t>Programming and broadcasting activities</t>
  </si>
  <si>
    <t>News agency activities</t>
  </si>
  <si>
    <t>Architectural activities</t>
  </si>
  <si>
    <t>Specialised design activities</t>
  </si>
  <si>
    <t>Belgium</t>
  </si>
  <si>
    <t>Bulgaria</t>
  </si>
  <si>
    <t>Denmark</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</si>
  <si>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</si>
  <si>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</si>
  <si>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</si>
  <si>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</si>
  <si>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</si>
  <si>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</si>
  <si>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</si>
  <si>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</si>
  <si>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</si>
  <si>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</si>
  <si>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</si>
  <si>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</si>
  <si>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</si>
  <si>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</si>
  <si>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</si>
  <si>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</si>
  <si>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</si>
  <si>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</si>
  <si>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</si>
  <si>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</si>
  <si>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</si>
  <si>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</si>
  <si>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Norway</t>
  </si>
  <si>
    <t>Printing and reproduction of recorded media</t>
  </si>
  <si>
    <t>Manufacture of jewellery and related articles</t>
  </si>
  <si>
    <t>Manufacture of musical instruments</t>
  </si>
  <si>
    <t>Retail sale of books in specialised stores</t>
  </si>
  <si>
    <t>Retail sale of newspapers and stationery in specialised stores</t>
  </si>
  <si>
    <t>Retail sale of music and video recordings in specialised stores</t>
  </si>
  <si>
    <t>Photographic activities</t>
  </si>
  <si>
    <t>Translation and interpretation activities</t>
  </si>
  <si>
    <t>Renting of video tapes and disks</t>
  </si>
  <si>
    <t>Translation and interpretation</t>
  </si>
  <si>
    <t>Germany</t>
  </si>
  <si>
    <t>Czechia</t>
  </si>
  <si>
    <t>Cultural enterprises</t>
  </si>
  <si>
    <t>Number of enterprises</t>
  </si>
  <si>
    <t>(number)</t>
  </si>
  <si>
    <t>(%)</t>
  </si>
  <si>
    <t>Bookmark:</t>
  </si>
  <si>
    <t>Programming and broadcasting; news agency activities</t>
  </si>
  <si>
    <t>Structural 
business statistics</t>
  </si>
  <si>
    <t>Business 
demography statistics</t>
  </si>
  <si>
    <t>Main series</t>
  </si>
  <si>
    <t>Analysis by enterprise
size class</t>
  </si>
  <si>
    <t>Manufacturing</t>
  </si>
  <si>
    <t>X</t>
  </si>
  <si>
    <t>32.12</t>
  </si>
  <si>
    <t>32.2</t>
  </si>
  <si>
    <t>Distributive trades</t>
  </si>
  <si>
    <t>47.61</t>
  </si>
  <si>
    <t>47.62</t>
  </si>
  <si>
    <t>47.63</t>
  </si>
  <si>
    <t>58.11</t>
  </si>
  <si>
    <t>58.13</t>
  </si>
  <si>
    <t>58.14</t>
  </si>
  <si>
    <t>58.21</t>
  </si>
  <si>
    <t>63.91</t>
  </si>
  <si>
    <t>Professional, scientific and technical activities</t>
  </si>
  <si>
    <t>71.11</t>
  </si>
  <si>
    <t>74.1</t>
  </si>
  <si>
    <t>74.2</t>
  </si>
  <si>
    <t>74.3</t>
  </si>
  <si>
    <t>77.22</t>
  </si>
  <si>
    <t>Arts, entertainment and recreation</t>
  </si>
  <si>
    <t>Creative, arts and entertainment activities</t>
  </si>
  <si>
    <t>X (¹)</t>
  </si>
  <si>
    <t>Libraries, archives, museums and other cultural activities</t>
  </si>
  <si>
    <t>https://ec.europa.eu/eurostat/en/web/products-manuals-and-guidelines/-/KS-GQ-18-011</t>
  </si>
  <si>
    <t>Number of enterprises 
(thousands)</t>
  </si>
  <si>
    <t>Number of persons employed (thousands)</t>
  </si>
  <si>
    <t>All SMEs (%)</t>
  </si>
  <si>
    <t xml:space="preserve">   – micro (%)</t>
  </si>
  <si>
    <t>Birth rate</t>
  </si>
  <si>
    <t>Death rate</t>
  </si>
  <si>
    <t>Services in the business economy</t>
  </si>
  <si>
    <t>(%, share of total employment for each activity)</t>
  </si>
  <si>
    <t>Serbia</t>
  </si>
  <si>
    <t>(%, share of EU total)</t>
  </si>
  <si>
    <t>(¹) Estimated.</t>
  </si>
  <si>
    <t>Motion picture and television, music; renting of video tapes and discs</t>
  </si>
  <si>
    <t>(€ million)</t>
  </si>
  <si>
    <t>Retail sale of cultural goods in specialised stores</t>
  </si>
  <si>
    <t xml:space="preserve">   – small (%) </t>
  </si>
  <si>
    <t xml:space="preserve">Large (%) </t>
  </si>
  <si>
    <t xml:space="preserve">   – medium (%) </t>
  </si>
  <si>
    <t>(⁵) Death rate: confidential.</t>
  </si>
  <si>
    <t>Türkiye</t>
  </si>
  <si>
    <t>(¹)</t>
  </si>
  <si>
    <t xml:space="preserve">   – micro (%) </t>
  </si>
  <si>
    <t>Education</t>
  </si>
  <si>
    <t>85.52</t>
  </si>
  <si>
    <t>Cultural education</t>
  </si>
  <si>
    <r>
      <t>Source:</t>
    </r>
    <r>
      <rPr>
        <sz val="10"/>
        <rFont val="Arial"/>
        <family val="2"/>
      </rPr>
      <t xml:space="preserve"> Eurostat (Guide to Eurostat culture statistics — 2018 edition)</t>
    </r>
  </si>
  <si>
    <r>
      <t>Source:</t>
    </r>
    <r>
      <rPr>
        <sz val="10"/>
        <color theme="1"/>
        <rFont val="Arial"/>
        <family val="2"/>
      </rPr>
      <t xml:space="preserve"> Eurostat (online data code: sbs_ovw_act)</t>
    </r>
  </si>
  <si>
    <t>Albania</t>
  </si>
  <si>
    <t>Industry, construction and market services</t>
  </si>
  <si>
    <r>
      <t>Source:</t>
    </r>
    <r>
      <rPr>
        <sz val="10"/>
        <color theme="1"/>
        <rFont val="Arial"/>
        <family val="2"/>
      </rPr>
      <t xml:space="preserve"> Eurostat (online data code: sbs_sc_ovw)</t>
    </r>
  </si>
  <si>
    <t>All enterprises</t>
  </si>
  <si>
    <t>(%, share of total in 
industry, construction and market services)</t>
  </si>
  <si>
    <t>(¹) Available since 2021 data.</t>
  </si>
  <si>
    <t>Printing and reproduction of recorded media; manufacture of musical instruments and jewellery</t>
  </si>
  <si>
    <r>
      <t>Source:</t>
    </r>
    <r>
      <rPr>
        <sz val="10"/>
        <color theme="1"/>
        <rFont val="Arial"/>
        <family val="2"/>
      </rPr>
      <t xml:space="preserve"> Eurostat (online data code: bd_size)</t>
    </r>
  </si>
  <si>
    <t>Employment share of enterprise births</t>
  </si>
  <si>
    <t>Employment share of enterprise deaths</t>
  </si>
  <si>
    <t>Employment share of enterprise births and deaths - persons employed in newly born or deaths enterprises divided by persons employed in active enterprises.</t>
  </si>
  <si>
    <t>Cultural and creative sectors - total 
(number)</t>
  </si>
  <si>
    <r>
      <t xml:space="preserve">Source: </t>
    </r>
    <r>
      <rPr>
        <sz val="10"/>
        <color theme="1"/>
        <rFont val="Arial"/>
        <family val="2"/>
      </rPr>
      <t>Eurostat (online data code: sbs_ovw_act)</t>
    </r>
  </si>
  <si>
    <t>Cultural and creative sectors - total 
(€ million)</t>
  </si>
  <si>
    <t xml:space="preserve"> </t>
  </si>
  <si>
    <t>(³) Estimated.</t>
  </si>
  <si>
    <t>Italy (²)</t>
  </si>
  <si>
    <t>#B656BD</t>
  </si>
  <si>
    <t>#2644A7</t>
  </si>
  <si>
    <t>#B09120</t>
  </si>
  <si>
    <t>#672DC4</t>
  </si>
  <si>
    <t>#388AE2</t>
  </si>
  <si>
    <t>#AF155C</t>
  </si>
  <si>
    <t>#722E77</t>
  </si>
  <si>
    <t>#172964</t>
  </si>
  <si>
    <t>#6A5713</t>
  </si>
  <si>
    <t>#165294</t>
  </si>
  <si>
    <t>#690D37</t>
  </si>
  <si>
    <t>Retail sale of cultural goods in specialised stores (²)</t>
  </si>
  <si>
    <t>Cultural education (²)</t>
  </si>
  <si>
    <t>colour</t>
  </si>
  <si>
    <t>aggregate</t>
  </si>
  <si>
    <t>(colour HEX)</t>
  </si>
  <si>
    <t>(²) Data partially available, the aggregate does not contain all components.</t>
  </si>
  <si>
    <t>Unspecified activities within the cultural sector</t>
  </si>
  <si>
    <t>Industry, construction and market services is defined as NACE Sections B to S, except Section O (public administration and defence; compulsory social security) and Division 94 (activities of membership organisations).</t>
  </si>
  <si>
    <t>(²) Estimated.</t>
  </si>
  <si>
    <t>Publishing</t>
  </si>
  <si>
    <t>Information and communication; Administrative and support service activities</t>
  </si>
  <si>
    <t>NACE Rev. 2 code</t>
  </si>
  <si>
    <t>Broad heading</t>
  </si>
  <si>
    <t xml:space="preserve">Notes: </t>
  </si>
  <si>
    <t>Printing and reproduction of recorded media; manufacture of 
musical instruments and jewellery</t>
  </si>
  <si>
    <t>Motion picture and television, sound recording and music publishing; 
renting of video tapes and discs</t>
  </si>
  <si>
    <t>group of codes:</t>
  </si>
  <si>
    <r>
      <rPr>
        <b/>
        <sz val="10"/>
        <rFont val="Arial"/>
        <family val="2"/>
      </rPr>
      <t>X</t>
    </r>
    <r>
      <rPr>
        <sz val="10"/>
        <rFont val="Arial"/>
        <family val="2"/>
      </rPr>
      <t xml:space="preserve"> (¹)</t>
    </r>
  </si>
  <si>
    <r>
      <rPr>
        <b/>
        <sz val="10"/>
        <color theme="1"/>
        <rFont val="Arial"/>
        <family val="2"/>
      </rPr>
      <t>X</t>
    </r>
    <r>
      <rPr>
        <sz val="10"/>
        <color theme="1"/>
        <rFont val="Arial"/>
        <family val="2"/>
      </rPr>
      <t xml:space="preserve"> (¹)</t>
    </r>
  </si>
  <si>
    <t>Note: Services are defined as NACE Sections G to S, excluding Section O (public administration and defence; compulsory social security) and Division 94 (activities of membership organisations).</t>
  </si>
  <si>
    <t>Value added</t>
  </si>
  <si>
    <t>Net turnover</t>
  </si>
  <si>
    <t>Value added
(€ million)</t>
  </si>
  <si>
    <t/>
  </si>
  <si>
    <t>Switzerland (³)</t>
  </si>
  <si>
    <t>Motion picture and television, music; renting of video tapes and discs (⁵)</t>
  </si>
  <si>
    <t>Germany (²)</t>
  </si>
  <si>
    <t>Motion picture and television, sound recording and music publishing; renting of video tapes and discs (¹)</t>
  </si>
  <si>
    <t>Motion picture and television, music; renting of video tapes and discs (²)</t>
  </si>
  <si>
    <t>Table 3: Cultural activities covered by the EU's structural business statistics and business demography statistics</t>
  </si>
  <si>
    <t>Note: a list of the activities included in the aggregate for cultural enterprises is provided in Table 3 (see the column for structural business statistics — main series). 
'Industry, construction and market services' aggregate is defined as NACE Sections B to S, except Section O (public administration and defence; compulsory social security) and Division 94 (activities of membership organisations).</t>
  </si>
  <si>
    <t>A list of the activities included in the aggregate for cultural enterprises is provided in Table 3 (see the column for structural business statistics — main series).</t>
  </si>
  <si>
    <t>Note: a list of the activities (NACE codes) included in the aggregate for cultural enterprises is provided in Table 3.</t>
  </si>
  <si>
    <t xml:space="preserve">A list of the activities included in the aggregate for cultural enterprises is provided in Table 3 (see the column for structural business statistics — main series). </t>
  </si>
  <si>
    <t>Note: a list of the activities included in the aggregate for cultural enterprises is provided in Table 3 (see the column for structural business statistics — main series). 'Industry, construction and market services' aggregate is defined as NACE Sections B to S, except Section O (public administration and defence; compulsory social security) and Division 94 (activities of membership organisations).</t>
  </si>
  <si>
    <t>Culture statistics — 2025</t>
  </si>
  <si>
    <t>Share of cultural enterprises in the total number of enterprises in industry, construction, and market services within national economies, 2022</t>
  </si>
  <si>
    <t xml:space="preserve">Share of cultural enterprises in the total number of enterprises in industry, construction, and market services within national economies, 2022 </t>
  </si>
  <si>
    <t>Table 1: Main indicators for cultural enterprises, 2022</t>
  </si>
  <si>
    <t>Figure 1: EU Member States' shares in the EU total for main indicators concerning the cultural sector, 2022</t>
  </si>
  <si>
    <t>https://ec.europa.eu/eurostat/databrowser/bookmark/e65f89ef-bf87-461a-baff-2e346f4c6cde?lang=en</t>
  </si>
  <si>
    <t>https://ec.europa.eu/eurostat/databrowser/bookmark/f0331339-4225-4404-9a71-a3f09f67e12f?lang=en</t>
  </si>
  <si>
    <t>Figure 4: Number of cultural enterprises, by broad heading, 2022</t>
  </si>
  <si>
    <t>https://ec.europa.eu/eurostat/databrowser/bookmark/35de9dff-069e-4382-a2b7-004b10473586?lang=en</t>
  </si>
  <si>
    <t>https://ec.europa.eu/eurostat/databrowser/bookmark/dbdb71c1-32b2-46f8-8a4f-6bd19eb5ab76?lang=en</t>
  </si>
  <si>
    <t>https://ec.europa.eu/eurostat/databrowser/bookmark/cfc4ea25-4c3b-4579-bcd5-421002081d5f?lang=en</t>
  </si>
  <si>
    <t>Table 2: Main indicators for selected cultural activities, by enterprise size class, EU, 2022</t>
  </si>
  <si>
    <t>Figure 6: Enterprise birth and death rates alongside employment shares for selected cultural activities, EU, 2022</t>
  </si>
  <si>
    <t>Figure 7: Employment share of newly born enterprises for selected cultural activities, 2022</t>
  </si>
  <si>
    <t>https://ec.europa.eu/eurostat/databrowser/bookmark/5ab051bb-3b7e-432a-b3c9-6fe874bd1bdd?lang=en</t>
  </si>
  <si>
    <t>.</t>
  </si>
  <si>
    <t>Iceland</t>
  </si>
  <si>
    <t>North Macedonia</t>
  </si>
  <si>
    <t>Bosnia and Herzegovina</t>
  </si>
  <si>
    <t>(¹) The number of enterprises operating in the cultural sector is not complete. Due to confidentiality, some NACE codes have been excluded from the calculations. This applies to the NACE code 47.63 (retail sale of music and video recordings in specialised stores) for Italy and 32.20 (manufacture of musical instruments ) for Cyprus.</t>
  </si>
  <si>
    <t xml:space="preserve">Romania (²) </t>
  </si>
  <si>
    <t>Romania (²)</t>
  </si>
  <si>
    <t>Printing and reproduction of recorded media; manufacture of musical instruments and jewellery (¹)</t>
  </si>
  <si>
    <t>Cultural education (¹)</t>
  </si>
  <si>
    <t>Programming and broadcasting; news agency activities (²)</t>
  </si>
  <si>
    <t>Unspecified activities within the cultural sector (³)</t>
  </si>
  <si>
    <t>(³) Activities related to retail sale of newspapers and stationery in specialised stores, retail sale of music and video recordings in specialised stores, news agency and other cultural activities.</t>
  </si>
  <si>
    <t>(¹) Data partially available, the aggregate does not contain all components.</t>
  </si>
  <si>
    <t>Motion picture and television, sound recording and music publishing; renting of video tapes and discs (²)</t>
  </si>
  <si>
    <t xml:space="preserve">Programming and broadcasting; news agency activities </t>
  </si>
  <si>
    <t>https://ec.europa.eu/eurostat/databrowser/bookmark/02427b21-9ac7-4285-bc38-00672bb586d9?lang=en</t>
  </si>
  <si>
    <t>Switzerland</t>
  </si>
  <si>
    <t>https://ec.europa.eu/eurostat/databrowser/bookmark/d732cfb5-513b-4767-bfd7-8efe3aa490b8?lang=en</t>
  </si>
  <si>
    <t>Note: a list of the activities included in the aggregate for cultural enterprises is provided in Table 3 (see the column for structural business statistics — main series)</t>
  </si>
  <si>
    <t>`</t>
  </si>
  <si>
    <t xml:space="preserve">#3E1B76 </t>
  </si>
  <si>
    <t xml:space="preserve">#6A5713 </t>
  </si>
  <si>
    <t>Creative, arts and entertainment activities (³)</t>
  </si>
  <si>
    <t>(³) Low reliability.</t>
  </si>
  <si>
    <t>(⁴) Activities related to publishing of computer games, printing and reproduction of recorded media, printing of newspapers and other cultural activities.</t>
  </si>
  <si>
    <t>Unspecified activities within the cultural sector (⁴)</t>
  </si>
  <si>
    <t>Libraries, archives, museums and other cultural activities (¹)(³)</t>
  </si>
  <si>
    <t>Cyprus (²)</t>
  </si>
  <si>
    <t xml:space="preserve">Cultural education </t>
  </si>
  <si>
    <t>Publishing (books; newspapers; journals and periodicals; computer games)</t>
  </si>
  <si>
    <t>#BFBFBF</t>
  </si>
  <si>
    <t>(²) The number of enterprises operating in the cultural sector is not complete. Due to confidentiality, some NACE codes have been excluded from the calculations. This applies to the NACE code 47.63 (retail sale of music and video recordings in specialised stores) for Italy and 32.20 (manufacture of musical instruments) for Cyprus.</t>
  </si>
  <si>
    <t>Creative, arts and entertainment activities (⁴)</t>
  </si>
  <si>
    <t>Publishing (books; newspapers; journals and periodicals; computer games) (⁷)</t>
  </si>
  <si>
    <t>Retail sale of cultural goods in specialised stores (⁸)</t>
  </si>
  <si>
    <t>Programming and broadcasting; news agency activities (⁹)</t>
  </si>
  <si>
    <t>Printing, recoded media, musical instruments and jewellery (⁶)</t>
  </si>
  <si>
    <t>Figure 5: Value added of the cultural sector, by broad heading, 2022</t>
  </si>
  <si>
    <t xml:space="preserve">Publishing (books; newspapers; journals and periodicals; computer games) </t>
  </si>
  <si>
    <t>Printing, recoded media, musical instruments and jewellery</t>
  </si>
  <si>
    <t>(¹) 'Motion picture and television, music; renting of video tapes and discs, printing and reproduction of recorded media, manufacture of musical instruments and jewellery, cultural education, publishing (books; newspapers; journals and periodicals; computer games) - estimated.</t>
  </si>
  <si>
    <t xml:space="preserve">(³) The number of enterprises operating in the cultural sector, creative, arts and entertainment activities, specialised design activities, photographic activities, translation and interpretation, libraries, archives, museums - estimated.	</t>
  </si>
  <si>
    <t>Note data partially available. Due to confidentiality, some published aggregates do not include all components. This applies to:  (⁴) Switzerland, Bosnia and Herzegovina; (⁵) Bulgaria, Ireland, Slovakia, Norway, Switzerland; (⁶) Ireland, Cyprus, Bosnia and Herzegovina; (⁷) Ireland, Slovakia; (⁸) EU, Ireland, Italy; (⁹) EU, Czechia, Ireland, Switzerland.</t>
  </si>
  <si>
    <t>(¹) Motion picture and television, music; renting of video tapes and discs, retail sale of cultural goods in specialised stores, cultural education - estimated.</t>
  </si>
  <si>
    <t>(²) Creative, arts and entertainment activities - low reliability.</t>
  </si>
  <si>
    <t>(³) The value added of enterprises operating in the cultural sector is not complete. Due to confidentiality, some NACE codes have been excluded from the calculations. This applies to the NACE code 47.63 (retail sale of music and video recordings in specialised stores) for Italy,  32.20 (manufacture of musical instruments ) for Cyprus and 47.61 (retail sale of books in specialised stores) in Romania.</t>
  </si>
  <si>
    <t>(⁴) The value added of enterprises operating in the cultural sector, creative, arts and entertainment activities, specialised design activities, libraries, archives, museums - estimated.</t>
  </si>
  <si>
    <t>Note data partially available. Due to confidentiality, some published aggregates do not include all components. This applies to:  (⁵) EU, Estonia, Ireland, Latvia, 
Luxembourg, Austria, Slovakia, North Macedonia; (⁶) Bulgaria, Estonia, Ireland, Latvia, Luxembourg, Malta, Austria, Slovakia, Norway, Switzerland, North Macedonia; (⁷) EU, Bulgaria, Estonia, Cyprus, Ireland, Latvia, Lithuania, Luxembourg, Malta, Austria, Slovenia, Switzerland, Bosnia and Herzegovina, North Macedonia; (⁸) Ireland, Latvia, Bosnia and Herzegovina; (⁹) Czechia, Ireland, Latvia, Malta, Albania; (¹⁰) Estonia, Ireland, Croatia, Italy, Latvia, Luxembourg, Romania, Slovenia; (¹¹) EU, Estonia, Ireland, Latvia, Luxembourg, Austria, Slovakia, Norway, Bosnia and Herzegovina.</t>
  </si>
  <si>
    <t>Italy (³)</t>
  </si>
  <si>
    <t>Cyprus (³)</t>
  </si>
  <si>
    <t>Romania (³)</t>
  </si>
  <si>
    <t>Switzerland (⁴)</t>
  </si>
  <si>
    <t>Publishing (books; newspapers; journals and periodicals; computer games) (⁵)</t>
  </si>
  <si>
    <t>Motion picture and television, music; renting of video tapes and discs (⁶)</t>
  </si>
  <si>
    <t>Creative, arts and entertainment activities (⁸)</t>
  </si>
  <si>
    <t xml:space="preserve">Programming and broadcasting; news agency activities (⁹) </t>
  </si>
  <si>
    <t>Retail sale of cultural goods in specialised stores  (¹⁰)</t>
  </si>
  <si>
    <t>Libraries, archives, museums and other cultural activities  (¹¹)</t>
  </si>
  <si>
    <t>Printing, recoded media, musical instruments and jewellery (⁷)</t>
  </si>
  <si>
    <t>https://ec.europa.eu/eurostat/databrowser/bookmark/43dab378-b97a-4191-9d25-b07eee57f214?lang=en</t>
  </si>
  <si>
    <t>https://ec.europa.eu/eurostat/databrowser/bookmark/29b56c62-6c1b-452b-9e16-effc36be124a?lang=en</t>
  </si>
  <si>
    <r>
      <t>Source:</t>
    </r>
    <r>
      <rPr>
        <sz val="10"/>
        <color theme="1"/>
        <rFont val="Arial"/>
        <family val="2"/>
      </rPr>
      <t xml:space="preserve"> Eurostat (online data codes: bd_size)</t>
    </r>
  </si>
  <si>
    <t>Libraries, archives, museums and other cultural activities (¹)</t>
  </si>
  <si>
    <t>(¹) Enterprise deaths and employment share of enterprise deaths - provisional.</t>
  </si>
  <si>
    <t>(²) Employment share of enterprise births - estimated.</t>
  </si>
  <si>
    <t>Photographic activities (¹)(²)(³)</t>
  </si>
  <si>
    <t>Motion picture, video and television programme production, sound recording and music publishing activities (¹)(²)(³)</t>
  </si>
  <si>
    <t>Creative, arts and entertainment activities (¹)(²)(³)</t>
  </si>
  <si>
    <t>Translation and interpretation activities (¹)(³)</t>
  </si>
  <si>
    <t>Programming and broadcasting activities (¹)(²)(³)</t>
  </si>
  <si>
    <t>(³) Employment share of enterprise deaths - estimated.</t>
  </si>
  <si>
    <t>(¹) Creative, arts and entertainment activities - estimated.</t>
  </si>
  <si>
    <t>Iceland (³)</t>
  </si>
  <si>
    <t>(³) Services in the business economy - Estimated.</t>
  </si>
  <si>
    <r>
      <t xml:space="preserve">Division 18 
</t>
    </r>
    <r>
      <rPr>
        <sz val="10"/>
        <rFont val="Arial"/>
        <family val="2"/>
      </rPr>
      <t>(18.11, 18.12, 18.13, 18.14, 18.20)</t>
    </r>
  </si>
  <si>
    <t>Division 59 
(59.11, 59.12, 59.13, 59.14, 59.20)</t>
  </si>
  <si>
    <r>
      <t xml:space="preserve">Division 60 </t>
    </r>
    <r>
      <rPr>
        <b/>
        <sz val="10"/>
        <color theme="1"/>
        <rFont val="Arial"/>
        <family val="2"/>
      </rPr>
      <t xml:space="preserve">
</t>
    </r>
    <r>
      <rPr>
        <sz val="10"/>
        <color theme="1"/>
        <rFont val="Arial"/>
        <family val="2"/>
      </rPr>
      <t>(60.10, 60.20)</t>
    </r>
  </si>
  <si>
    <r>
      <t xml:space="preserve">Division 90
</t>
    </r>
    <r>
      <rPr>
        <sz val="10"/>
        <color theme="1"/>
        <rFont val="Arial"/>
        <family val="2"/>
      </rPr>
      <t>(90.01, 90.02, 90.03, 90.04)</t>
    </r>
  </si>
  <si>
    <r>
      <t xml:space="preserve">Division 91
</t>
    </r>
    <r>
      <rPr>
        <sz val="10"/>
        <color theme="1"/>
        <rFont val="Arial"/>
        <family val="2"/>
      </rPr>
      <t>(91.01, 91.02, 91.03, 91.04)</t>
    </r>
  </si>
  <si>
    <t>Figure 2: Number of cultural enterprises, by broad heading, EU, 2022</t>
  </si>
  <si>
    <t>Figure 3: Value added for the cultural sector, by broad heading, EU, 2022</t>
  </si>
  <si>
    <t>Specialised design activities (¹)(³)</t>
  </si>
  <si>
    <t>Services (¹)(³)</t>
  </si>
  <si>
    <t>EU</t>
  </si>
  <si>
    <t>EU (¹)</t>
  </si>
  <si>
    <t>EU (¹)(²)</t>
  </si>
  <si>
    <t>In order to protect confidential data at the national level, some EU aggregates are rounded. As a consequence, the data broken down by detailed activity might not equal the total. For this reason, the sum of the classes might, in some cases, exceed 100%.</t>
  </si>
  <si>
    <t>Italy (¹)</t>
  </si>
  <si>
    <t>Cyprus (¹)</t>
  </si>
  <si>
    <t xml:space="preserve">(¹) The number, value added and turnover of enterprises operating in the cultural sector is not complete. Due to confidentiality, some NACE codes have been excluded from the calculations. This applies to the NACE code 47.63 (retail sale of music and video recordings in specialised stores) for Italy and 32.20 (manufacture of musical instruments ) for Cyprus.                                                                                                                                          </t>
  </si>
  <si>
    <t xml:space="preserve">(²) The value added of enterprises operating in the cultural sector is not complete. Due to confidentiality, the NACE code 47.61 (retail sale of books in specialised stores) has been excluded from the calculations. </t>
  </si>
  <si>
    <t xml:space="preserve">(¹) The number, value added and turnover of enterprises operating in the cultural sector is not complete. Due to confidentiality, some NACE codes have been excluded from the calculations. This applies to the NACE code 47.63 (retail sale of music and video recordings in specialised stores) for Italy and 32.20 (manufacture of musical instruments ) for Cyprus.  </t>
  </si>
  <si>
    <t>Publishing  (¹)</t>
  </si>
  <si>
    <t>Other activities</t>
  </si>
  <si>
    <t>Pie chart</t>
  </si>
  <si>
    <t>Total:</t>
  </si>
  <si>
    <t>Stack chart</t>
  </si>
  <si>
    <t>#E3C866</t>
  </si>
  <si>
    <t>Publishing (¹)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</si>
</sst>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_i"/>
    <numFmt numFmtId="166" formatCode="#,##0_i"/>
    <numFmt numFmtId="167" formatCode="#,##0.0"/>
    <numFmt numFmtId="168" formatCode="#,##0.000"/>
    <numFmt numFmtId="169" formatCode="0.0%"/>
    <numFmt numFmtId="170" formatCode="#.##0.0_i"/>
    <numFmt numFmtId="171" formatCode="#\ ##0_i"/>
    <numFmt numFmtId="172" formatCode="#\ ##0"/>
    <numFmt numFmtId="173" formatCode="#\ ###\ ##0_i"/>
    <numFmt numFmtId="174" formatCode="#\ ###\ ##0"/>
    <numFmt numFmtId="175" formatCode="#\ ##0.0"/>
  </numFmts>
  <fonts count="48"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name val="Arial"/>
      <family val="2"/>
    </font>
    <font>
      <sz val="9"/>
      <color theme="1"/>
      <name val="Arial"/>
      <family val="2"/>
    </font>
    <font>
      <sz val="11"/>
      <name val="Arial"/>
      <family val="2"/>
    </font>
    <font>
      <sz val="10"/>
      <name val="Arial"/>
      <family val="2"/>
    </font>
    <font>
      <sz val="11"/>
      <name val="Arial"/>
      <family val="2"/>
    </font>
    <font>
      <u/>
      <sz val="11"/>
      <color theme="10"/>
      <name val="Calibri"/>
      <family val="2"/>
      <scheme val="minor"/>
    </font>
    <font>
      <u/>
      <sz val="9"/>
      <color theme="10"/>
      <name val="Arial"/>
      <family val="2"/>
    </font>
    <font>
      <sz val="10"/>
      <color theme="1"/>
      <name val="Arial"/>
      <family val="2"/>
    </font>
    <font>
      <i/>
      <sz val="10"/>
      <color theme="1"/>
      <name val="Arial"/>
      <family val="2"/>
    </font>
    <font>
      <sz val="11"/>
      <color indexed="8"/>
      <name val="Calibri"/>
      <family val="2"/>
      <scheme val="minor"/>
    </font>
    <font>
      <b/>
      <sz val="10"/>
      <color theme="1"/>
      <name val="Arial"/>
      <family val="2"/>
    </font>
    <font>
      <b/>
      <sz val="10"/>
      <name val="Arial"/>
      <family val="2"/>
    </font>
    <font>
      <i/>
      <sz val="10"/>
      <name val="Arial"/>
      <family val="2"/>
    </font>
    <font>
      <sz val="10"/>
      <color rgb="FF000000"/>
      <name val="Arial"/>
      <family val="2"/>
    </font>
    <font>
      <sz val="10"/>
      <color rgb="FFFF0000"/>
      <name val="Arial"/>
      <family val="2"/>
    </font>
    <font>
      <sz val="10"/>
      <color theme="0" tint="-0.249977111117893"/>
      <name val="Arial"/>
      <family val="2"/>
    </font>
    <font>
      <i/>
      <sz val="10"/>
      <color theme="0" tint="-0.249977111117893"/>
      <name val="Arial"/>
      <family val="2"/>
    </font>
    <font>
      <sz val="10"/>
      <color theme="0" tint="-0.34998626667073579"/>
      <name val="Arial"/>
      <family val="2"/>
    </font>
    <font>
      <b/>
      <sz val="10"/>
      <color rgb="FFFF0000"/>
      <name val="Arial"/>
      <family val="2"/>
    </font>
    <font>
      <sz val="10"/>
      <color theme="0" tint="-0.14999847407452621"/>
      <name val="Arial"/>
      <family val="2"/>
    </font>
    <font>
      <sz val="10"/>
      <color theme="0" tint="-0.499984740745262"/>
      <name val="Arial"/>
      <family val="2"/>
    </font>
    <font>
      <sz val="10"/>
      <color indexed="8"/>
      <name val="Arial"/>
      <family val="2"/>
    </font>
    <font>
      <sz val="10"/>
      <color theme="0" tint="-4.9989318521683403E-2"/>
      <name val="Arial"/>
      <family val="2"/>
    </font>
    <font>
      <strike/>
      <sz val="10"/>
      <color theme="1"/>
      <name val="Arial"/>
      <family val="2"/>
    </font>
    <font>
      <b/>
      <sz val="12"/>
      <color theme="1"/>
      <name val="Arial"/>
      <family val="2"/>
    </font>
    <font>
      <sz val="11"/>
      <color theme="1"/>
      <name val="Arial"/>
      <family val="2"/>
    </font>
    <font>
      <sz val="12"/>
      <color theme="1"/>
      <name val="Arial"/>
      <family val="2"/>
    </font>
    <font>
      <sz val="10"/>
      <color theme="1"/>
      <name val="Segoe UI Emoji"/>
      <family val="2"/>
    </font>
    <font>
      <sz val="10"/>
      <color indexed="8"/>
      <name val="Segoe UI Emoji"/>
      <family val="2"/>
    </font>
    <font>
      <b/>
      <sz val="10"/>
      <color theme="0" tint="-0.14999847407452621"/>
      <name val="Arial"/>
      <family val="2"/>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CDEB"/>
        <bgColor indexed="64"/>
      </patternFill>
    </fill>
    <fill>
      <patternFill patternType="solid">
        <fgColor rgb="FFDEB1E1"/>
        <bgColor indexed="64"/>
      </patternFill>
    </fill>
    <fill>
      <patternFill patternType="solid">
        <fgColor rgb="FFE6E6E6"/>
        <bgColor indexed="64"/>
      </patternFill>
    </fill>
  </fills>
  <borders count="5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rgb="FF000000"/>
      </top>
      <bottom/>
      <diagonal/>
    </border>
    <border>
      <left/>
      <right/>
      <top style="thin">
        <color rgb="FF000000"/>
      </top>
      <bottom style="thin">
        <color rgb="FF000000"/>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style="thin">
        <color rgb="FF000000"/>
      </bottom>
      <diagonal/>
    </border>
    <border>
      <left/>
      <right/>
      <top style="hair">
        <color rgb="FFC0C0C0"/>
      </top>
      <bottom/>
      <diagonal/>
    </border>
    <border>
      <left/>
      <right/>
      <top/>
      <bottom style="hair">
        <color rgb="FFC0C0C0"/>
      </bottom>
      <diagonal/>
    </border>
    <border>
      <left/>
      <right/>
      <top/>
      <bottom style="thin">
        <color rgb="FF000000"/>
      </bottom>
      <diagonal/>
    </border>
    <border>
      <left style="hair">
        <color rgb="FFA6A6A6"/>
      </left>
      <right/>
      <top style="thin">
        <color rgb="FF000000"/>
      </top>
      <bottom/>
      <diagonal/>
    </border>
    <border>
      <left style="hair">
        <color rgb="FFA6A6A6"/>
      </left>
      <right/>
      <top style="hair">
        <color rgb="FFC0C0C0"/>
      </top>
      <bottom style="thin">
        <color rgb="FF000000"/>
      </bottom>
      <diagonal/>
    </border>
    <border>
      <left style="hair">
        <color rgb="FFA6A6A6"/>
      </left>
      <right/>
      <top/>
      <bottom style="thin">
        <color rgb="FF000000"/>
      </bottom>
      <diagonal/>
    </border>
    <border>
      <left style="hair">
        <color rgb="FFA6A6A6"/>
      </left>
      <right/>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style="thin">
        <color rgb="FF000000"/>
      </top>
      <bottom style="thin">
        <color rgb="FF000000"/>
      </bottom>
      <diagonal/>
    </border>
    <border>
      <left style="hair">
        <color rgb="FFA6A6A6"/>
      </left>
      <right/>
      <top style="thin">
        <color rgb="FF000000"/>
      </top>
      <bottom style="hair">
        <color rgb="FFC0C0C0"/>
      </bottom>
      <diagonal/>
    </border>
    <border>
      <left style="hair">
        <color rgb="FFA6A6A6"/>
      </left>
      <right/>
      <top/>
      <bottom/>
      <diagonal/>
    </border>
    <border>
      <left/>
      <right style="hair">
        <color rgb="FFA6A6A6"/>
      </right>
      <top style="hair">
        <color rgb="FFC0C0C0"/>
      </top>
      <bottom style="hair">
        <color rgb="FFC0C0C0"/>
      </bottom>
      <diagonal/>
    </border>
    <border>
      <left/>
      <right style="hair">
        <color rgb="FFA6A6A6"/>
      </right>
      <top style="hair">
        <color rgb="FFC0C0C0"/>
      </top>
      <bottom/>
      <diagonal/>
    </border>
    <border>
      <left style="hair">
        <color rgb="FFA6A6A6"/>
      </left>
      <right/>
      <top style="thin">
        <color rgb="FF000000"/>
      </top>
      <bottom style="hair">
        <color rgb="FFA6A6A6"/>
      </bottom>
      <diagonal/>
    </border>
    <border>
      <left style="hair">
        <color rgb="FFA6A6A6"/>
      </left>
      <right/>
      <top style="hair">
        <color rgb="FFA6A6A6"/>
      </top>
      <bottom/>
      <diagonal/>
    </border>
    <border>
      <left style="hair">
        <color indexed="55"/>
      </left>
      <right/>
      <top style="thin">
        <color indexed="8"/>
      </top>
      <bottom/>
      <diagonal/>
    </border>
    <border>
      <left style="hair">
        <color indexed="55"/>
      </left>
      <right/>
      <top style="hair">
        <color indexed="22"/>
      </top>
      <bottom/>
      <diagonal/>
    </border>
    <border>
      <left/>
      <right style="hair">
        <color rgb="FFA6A6A6"/>
      </right>
      <top style="hair">
        <color rgb="FFC0C0C0"/>
      </top>
      <bottom style="thin">
        <color rgb="FF000000"/>
      </bottom>
      <diagonal/>
    </border>
    <border>
      <left style="hair">
        <color rgb="FFA6A6A6"/>
      </left>
      <right style="hair">
        <color rgb="FFA6A6A6"/>
      </right>
      <top style="thin">
        <color rgb="FF000000"/>
      </top>
      <bottom style="thin">
        <color rgb="FF000000"/>
      </bottom>
      <diagonal/>
    </border>
    <border>
      <left style="hair">
        <color rgb="FFA6A6A6"/>
      </left>
      <right style="hair">
        <color rgb="FFA6A6A6"/>
      </right>
      <top style="hair">
        <color rgb="FFC0C0C0"/>
      </top>
      <bottom style="hair">
        <color rgb="FFC0C0C0"/>
      </bottom>
      <diagonal/>
    </border>
    <border>
      <left/>
      <right/>
      <top style="thin">
        <color indexed="8"/>
      </top>
      <bottom/>
      <diagonal/>
    </border>
    <border>
      <left/>
      <right/>
      <top style="hair">
        <color indexed="22"/>
      </top>
      <bottom/>
      <diagonal/>
    </border>
    <border>
      <left/>
      <right/>
      <top style="hair">
        <color indexed="22"/>
      </top>
      <bottom style="thin">
        <color indexed="8"/>
      </bottom>
      <diagonal/>
    </border>
    <border>
      <left style="hair">
        <color rgb="FFA6A6A6"/>
      </left>
      <right/>
      <top style="thin">
        <color indexed="8"/>
      </top>
      <bottom/>
      <diagonal/>
    </border>
    <border>
      <left style="hair">
        <color rgb="FFA6A6A6"/>
      </left>
      <right/>
      <top style="hair">
        <color indexed="22"/>
      </top>
      <bottom/>
      <diagonal/>
    </border>
    <border>
      <left style="hair">
        <color rgb="FFA6A6A6"/>
      </left>
      <right style="hair">
        <color rgb="FFA6A6A6"/>
      </right>
      <top style="hair">
        <color rgb="FFC0C0C0"/>
      </top>
      <bottom/>
      <diagonal/>
    </border>
    <border>
      <left style="hair">
        <color rgb="FFA6A6A6"/>
      </left>
      <right style="hair">
        <color rgb="FFA6A6A6"/>
      </right>
      <top/>
      <bottom style="hair">
        <color rgb="FFC0C0C0"/>
      </bottom>
      <diagonal/>
    </border>
    <border>
      <left style="hair">
        <color rgb="FFA6A6A6"/>
      </left>
      <right/>
      <top style="thin">
        <color indexed="8"/>
      </top>
      <bottom style="thin">
        <color rgb="FF000000"/>
      </bottom>
      <diagonal/>
    </border>
    <border>
      <left/>
      <right/>
      <top/>
      <bottom style="thin">
        <color indexed="64"/>
      </bottom>
      <diagonal/>
    </border>
    <border>
      <left/>
      <right style="hair">
        <color rgb="FFA6A6A6"/>
      </right>
      <top style="thin">
        <color rgb="FF000000"/>
      </top>
      <bottom/>
      <diagonal/>
    </border>
    <border>
      <left style="hair">
        <color rgb="FFA6A6A6"/>
      </left>
      <right/>
      <top style="thin">
        <color indexed="64"/>
      </top>
      <bottom/>
      <diagonal/>
    </border>
    <border>
      <left/>
      <right/>
      <top style="thin">
        <color indexed="64"/>
      </top>
      <bottom/>
      <diagonal/>
    </border>
    <border>
      <left/>
      <right style="hair">
        <color rgb="FFA6A6A6"/>
      </right>
      <top style="thin">
        <color indexed="64"/>
      </top>
      <bottom/>
      <diagonal/>
    </border>
    <border>
      <left style="hair">
        <color rgb="FFA6A6A6"/>
      </left>
      <right style="hair">
        <color rgb="FFA6A6A6"/>
      </right>
      <top style="thin">
        <color rgb="FF000000"/>
      </top>
      <bottom/>
      <diagonal/>
    </border>
    <border>
      <left/>
      <right style="hair">
        <color rgb="FFA6A6A6"/>
      </right>
      <top style="thin">
        <color rgb="FF000000"/>
      </top>
      <bottom style="thin">
        <color rgb="FF000000"/>
      </bottom>
      <diagonal/>
    </border>
    <border>
      <left/>
      <right style="hair">
        <color rgb="FFA6A6A6"/>
      </right>
      <top style="thin">
        <color rgb="FF000000"/>
      </top>
      <bottom style="hair">
        <color rgb="FFC0C0C0"/>
      </bottom>
      <diagonal/>
    </border>
    <border>
      <left style="hair">
        <color rgb="FFA6A6A6"/>
      </left>
      <right style="hair">
        <color rgb="FFA6A6A6"/>
      </right>
      <top style="hair">
        <color rgb="FFC0C0C0"/>
      </top>
      <bottom style="thin">
        <color rgb="FF000000"/>
      </bottom>
      <diagonal/>
    </border>
    <border>
      <left style="hair">
        <color rgb="FFA6A6A6"/>
      </left>
      <right style="hair">
        <color rgb="FFA6A6A6"/>
      </right>
      <top style="hair">
        <color rgb="FFA6A6A6"/>
      </top>
      <bottom/>
      <diagonal/>
    </border>
    <border>
      <left/>
      <right style="hair">
        <color rgb="FFA6A6A6"/>
      </right>
      <top/>
      <bottom/>
      <diagonal/>
    </border>
    <border>
      <left style="hair">
        <color rgb="FFA6A6A6"/>
      </left>
      <right style="hair">
        <color rgb="FFA6A6A6"/>
      </right>
      <top style="thin">
        <color rgb="FF000000"/>
      </top>
      <bottom style="hair">
        <color rgb="FFC0C0C0"/>
      </bottom>
      <diagonal/>
    </border>
    <border>
      <left style="hair">
        <color rgb="FFA6A6A6"/>
      </left>
      <right style="hair">
        <color rgb="FFA6A6A6"/>
      </right>
      <top/>
      <bottom/>
      <diagonal/>
    </border>
    <border>
      <left style="hair">
        <color rgb="FFA6A6A6"/>
      </left>
      <right style="hair">
        <color rgb="FFA6A6A6"/>
      </right>
      <top/>
      <bottom style="thin">
        <color rgb="FF000000"/>
      </bottom>
      <diagonal/>
    </border>
  </borders>
  <cellStyleXfs count="5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 fillId="32" borderId="7" applyNumberFormat="0" applyFont="0" applyAlignment="0" applyProtection="0"/>
    <xf numFmtId="0" fontId="14" fillId="27"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20" fillId="0" borderId="0"/>
    <xf numFmtId="0" fontId="20" fillId="0" borderId="0"/>
    <xf numFmtId="165" fontId="19" fillId="0" borderId="0" applyFill="0" applyBorder="0" applyProtection="0">
      <alignment horizontal="right"/>
    </xf>
    <xf numFmtId="0" fontId="20" fillId="0" borderId="0"/>
    <xf numFmtId="0" fontId="22" fillId="0" borderId="0"/>
    <xf numFmtId="0" fontId="18" fillId="0" borderId="0" applyNumberFormat="0" applyFill="0" applyBorder="0" applyProtection="0">
      <alignment vertical="center"/>
    </xf>
    <xf numFmtId="0" fontId="18" fillId="0" borderId="0" applyNumberFormat="0" applyFill="0" applyBorder="0" applyProtection="0">
      <alignment vertical="center"/>
    </xf>
    <xf numFmtId="0" fontId="20" fillId="0" borderId="0"/>
    <xf numFmtId="0" fontId="20" fillId="0" borderId="0"/>
    <xf numFmtId="0" fontId="20" fillId="0" borderId="0"/>
    <xf numFmtId="0" fontId="27" fillId="0" borderId="0"/>
    <xf numFmtId="0" fontId="24" fillId="0" borderId="0" applyNumberFormat="0" applyFill="0" applyBorder="0" applyAlignment="0" applyProtection="0">
      <alignment vertical="center"/>
    </xf>
    <xf numFmtId="0" fontId="18" fillId="0" borderId="0" applyNumberFormat="0" applyFill="0" applyBorder="0" applyProtection="0">
      <alignment vertical="center"/>
    </xf>
    <xf numFmtId="0" fontId="23" fillId="0" borderId="0" applyNumberForma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415">
    <xf numFmtId="0" fontId="0" fillId="0" borderId="0" xfId="0"/>
    <xf numFmtId="0" fontId="25" fillId="0" borderId="0" xfId="47" applyFont="1">
      <alignment vertical="center"/>
    </xf>
    <xf numFmtId="0" fontId="26" fillId="0" borderId="0" xfId="47" applyFont="1" applyFill="1">
      <alignment vertical="center"/>
    </xf>
    <xf numFmtId="0" fontId="25" fillId="0" borderId="0" xfId="47" applyFont="1" applyFill="1" applyBorder="1">
      <alignment vertical="center"/>
    </xf>
    <xf numFmtId="2" fontId="25" fillId="0" borderId="0" xfId="47" applyNumberFormat="1" applyFont="1" applyAlignment="1">
      <alignment wrapText="1"/>
    </xf>
    <xf numFmtId="0" fontId="26" fillId="0" borderId="0" xfId="47" applyFont="1" applyFill="1" applyBorder="1" applyAlignment="1">
      <alignment horizontal="left"/>
    </xf>
    <xf numFmtId="0" fontId="25" fillId="0" borderId="0" xfId="47" applyFont="1" applyBorder="1" applyAlignment="1">
      <alignment horizontal="left"/>
    </xf>
    <xf numFmtId="0" fontId="25" fillId="0" borderId="0" xfId="47" applyFont="1" applyAlignment="1"/>
    <xf numFmtId="0" fontId="21" fillId="0" borderId="0" xfId="47" applyFont="1" applyAlignment="1">
      <alignment horizontal="left" vertical="center"/>
    </xf>
    <xf numFmtId="0" fontId="25" fillId="0" borderId="0" xfId="0" applyFont="1"/>
    <xf numFmtId="0" fontId="25" fillId="0" borderId="0" xfId="0" applyFont="1" applyAlignment="1"/>
    <xf numFmtId="0" fontId="26" fillId="0" borderId="0" xfId="0" applyFont="1"/>
    <xf numFmtId="0" fontId="25" fillId="0" borderId="0" xfId="47" applyFont="1" applyFill="1" applyBorder="1" applyAlignment="1"/>
    <xf numFmtId="2" fontId="25" fillId="0" borderId="0" xfId="47" applyNumberFormat="1" applyFont="1" applyAlignment="1">
      <alignment horizontal="left" wrapText="1"/>
    </xf>
    <xf numFmtId="0" fontId="25" fillId="0" borderId="0" xfId="47" applyFont="1" applyFill="1" applyBorder="1" applyAlignment="1">
      <alignment horizontal="left" vertical="center"/>
    </xf>
    <xf numFmtId="2" fontId="25" fillId="0" borderId="0" xfId="47" applyNumberFormat="1" applyFont="1" applyAlignment="1">
      <alignment horizontal="right" wrapText="1" indent="2"/>
    </xf>
    <xf numFmtId="0" fontId="25" fillId="0" borderId="0" xfId="47" applyFont="1" applyFill="1" applyBorder="1" applyAlignment="1">
      <alignment horizontal="right" vertical="center" indent="2"/>
    </xf>
    <xf numFmtId="0" fontId="25" fillId="0" borderId="0" xfId="47" applyFont="1" applyAlignment="1">
      <alignment horizontal="center" vertical="center"/>
    </xf>
    <xf numFmtId="0" fontId="25" fillId="0" borderId="0" xfId="47" applyFont="1" applyFill="1" applyAlignment="1">
      <alignment horizontal="left" vertical="center" wrapText="1"/>
    </xf>
    <xf numFmtId="0" fontId="29" fillId="0" borderId="0" xfId="47" applyFont="1" applyAlignment="1">
      <alignment vertical="center"/>
    </xf>
    <xf numFmtId="0" fontId="25" fillId="0" borderId="0" xfId="47" applyFont="1" applyBorder="1">
      <alignment vertical="center"/>
    </xf>
    <xf numFmtId="0" fontId="28" fillId="0" borderId="0" xfId="47" applyFont="1" applyAlignment="1">
      <alignment horizontal="left"/>
    </xf>
    <xf numFmtId="0" fontId="28" fillId="35" borderId="30" xfId="47" applyFont="1" applyFill="1" applyBorder="1" applyAlignment="1">
      <alignment horizontal="center" vertical="center" wrapText="1"/>
    </xf>
    <xf numFmtId="0" fontId="25" fillId="0" borderId="23" xfId="47" applyFont="1" applyFill="1" applyBorder="1" applyAlignment="1">
      <alignment horizontal="center" vertical="center" wrapText="1"/>
    </xf>
    <xf numFmtId="0" fontId="25" fillId="0" borderId="26" xfId="47" applyFont="1" applyFill="1" applyBorder="1" applyAlignment="1">
      <alignment horizontal="center" vertical="center" wrapText="1"/>
    </xf>
    <xf numFmtId="0" fontId="25" fillId="0" borderId="25" xfId="47" applyFont="1" applyFill="1" applyBorder="1" applyAlignment="1">
      <alignment horizontal="center" vertical="center" wrapText="1"/>
    </xf>
    <xf numFmtId="0" fontId="25" fillId="0" borderId="0" xfId="47" applyFont="1" applyFill="1">
      <alignment vertical="center"/>
    </xf>
    <xf numFmtId="0" fontId="25" fillId="0" borderId="0" xfId="47" applyFont="1" applyFill="1" applyAlignment="1">
      <alignment horizontal="left"/>
    </xf>
    <xf numFmtId="0" fontId="21" fillId="33" borderId="0" xfId="47" applyFont="1" applyFill="1">
      <alignment vertical="center"/>
    </xf>
    <xf numFmtId="0" fontId="21" fillId="0" borderId="0" xfId="47" applyFont="1">
      <alignment vertical="center"/>
    </xf>
    <xf numFmtId="0" fontId="21" fillId="36" borderId="0" xfId="47" applyFont="1" applyFill="1">
      <alignment vertical="center"/>
    </xf>
    <xf numFmtId="0" fontId="31" fillId="36" borderId="0" xfId="47" applyFont="1" applyFill="1" applyAlignment="1">
      <alignment vertical="top"/>
    </xf>
    <xf numFmtId="0" fontId="21" fillId="36" borderId="0" xfId="47" applyFont="1" applyFill="1" applyAlignment="1">
      <alignment vertical="top" wrapText="1"/>
    </xf>
    <xf numFmtId="0" fontId="28" fillId="0" borderId="0" xfId="47" applyFont="1" applyFill="1" applyBorder="1" applyAlignment="1">
      <alignment horizontal="left"/>
    </xf>
    <xf numFmtId="0" fontId="28" fillId="35" borderId="10" xfId="47" applyFont="1" applyFill="1" applyBorder="1" applyAlignment="1">
      <alignment horizontal="center"/>
    </xf>
    <xf numFmtId="0" fontId="28" fillId="35" borderId="17" xfId="47" applyFont="1" applyFill="1" applyBorder="1" applyAlignment="1">
      <alignment horizontal="center"/>
    </xf>
    <xf numFmtId="167" fontId="25" fillId="0" borderId="0" xfId="47" applyNumberFormat="1" applyFont="1" applyFill="1">
      <alignment vertical="center"/>
    </xf>
    <xf numFmtId="0" fontId="25" fillId="33" borderId="0" xfId="47" applyFont="1" applyFill="1">
      <alignment vertical="center"/>
    </xf>
    <xf numFmtId="0" fontId="28" fillId="0" borderId="0" xfId="47" applyFont="1" applyFill="1">
      <alignment vertical="center"/>
    </xf>
    <xf numFmtId="0" fontId="32" fillId="0" borderId="0" xfId="47" applyFont="1">
      <alignment vertical="center"/>
    </xf>
    <xf numFmtId="164" fontId="21" fillId="0" borderId="0" xfId="47" applyNumberFormat="1" applyFont="1">
      <alignment vertical="center"/>
    </xf>
    <xf numFmtId="0" fontId="29" fillId="0" borderId="0" xfId="47" applyFont="1" applyAlignment="1">
      <alignment horizontal="left" vertical="center"/>
    </xf>
    <xf numFmtId="0" fontId="33" fillId="0" borderId="0" xfId="47" applyFont="1" applyFill="1" applyBorder="1" applyAlignment="1">
      <alignment horizontal="left"/>
    </xf>
    <xf numFmtId="166" fontId="34" fillId="0" borderId="0" xfId="47" applyNumberFormat="1" applyFont="1" applyFill="1" applyBorder="1" applyAlignment="1">
      <alignment horizontal="right"/>
    </xf>
    <xf numFmtId="0" fontId="25" fillId="0" borderId="0" xfId="47" applyFont="1" applyFill="1" applyBorder="1" applyAlignment="1">
      <alignment horizontal="center"/>
    </xf>
    <xf numFmtId="0" fontId="25" fillId="0" borderId="0" xfId="47" applyFont="1" applyFill="1" applyBorder="1" applyAlignment="1">
      <alignment horizontal="center" vertical="center" wrapText="1"/>
    </xf>
    <xf numFmtId="0" fontId="25" fillId="0" borderId="0" xfId="47" applyFont="1" applyFill="1" applyBorder="1" applyAlignment="1">
      <alignment vertical="center" wrapText="1"/>
    </xf>
    <xf numFmtId="0" fontId="25" fillId="0" borderId="0" xfId="47" applyFont="1" applyFill="1" applyBorder="1" applyAlignment="1">
      <alignment horizontal="left"/>
    </xf>
    <xf numFmtId="164" fontId="30" fillId="0" borderId="0" xfId="47" applyNumberFormat="1" applyFont="1">
      <alignment vertical="center"/>
    </xf>
    <xf numFmtId="170" fontId="25" fillId="0" borderId="0" xfId="47" applyNumberFormat="1" applyFont="1" applyFill="1" applyBorder="1" applyAlignment="1">
      <alignment horizontal="right"/>
    </xf>
    <xf numFmtId="164" fontId="21" fillId="0" borderId="0" xfId="47" applyNumberFormat="1" applyFont="1" applyAlignment="1">
      <alignment horizontal="right" vertical="center"/>
    </xf>
    <xf numFmtId="166" fontId="25" fillId="0" borderId="0" xfId="47" applyNumberFormat="1" applyFont="1" applyFill="1" applyBorder="1" applyAlignment="1">
      <alignment horizontal="right"/>
    </xf>
    <xf numFmtId="0" fontId="25" fillId="0" borderId="0" xfId="0" applyFont="1" applyAlignment="1">
      <alignment horizontal="left"/>
    </xf>
    <xf numFmtId="0" fontId="26" fillId="0" borderId="0" xfId="0" applyFont="1" applyAlignment="1"/>
    <xf numFmtId="0" fontId="25" fillId="0" borderId="0" xfId="47" applyFont="1" applyAlignment="1">
      <alignment vertical="top"/>
    </xf>
    <xf numFmtId="0" fontId="35" fillId="0" borderId="0" xfId="0" applyFont="1"/>
    <xf numFmtId="0" fontId="36" fillId="0" borderId="0" xfId="47" applyFont="1">
      <alignment vertical="center"/>
    </xf>
    <xf numFmtId="3" fontId="33" fillId="0" borderId="0" xfId="47" applyNumberFormat="1" applyFont="1" applyBorder="1">
      <alignment vertical="center"/>
    </xf>
    <xf numFmtId="0" fontId="25" fillId="0" borderId="0" xfId="47" applyFont="1" applyAlignment="1">
      <alignment horizontal="right" vertical="center"/>
    </xf>
    <xf numFmtId="0" fontId="33" fillId="0" borderId="0" xfId="47" applyFont="1" applyAlignment="1">
      <alignment horizontal="right" vertical="center"/>
    </xf>
    <xf numFmtId="164" fontId="25" fillId="0" borderId="0" xfId="47" applyNumberFormat="1" applyFont="1">
      <alignment vertical="center"/>
    </xf>
    <xf numFmtId="164" fontId="25" fillId="0" borderId="0" xfId="47" applyNumberFormat="1" applyFont="1" applyBorder="1">
      <alignment vertical="center"/>
    </xf>
    <xf numFmtId="0" fontId="28" fillId="0" borderId="0" xfId="47" applyFont="1" applyFill="1" applyAlignment="1">
      <alignment horizontal="left"/>
    </xf>
    <xf numFmtId="0" fontId="25" fillId="0" borderId="0" xfId="47" applyFont="1" applyAlignment="1">
      <alignment horizontal="left" vertical="center"/>
    </xf>
    <xf numFmtId="0" fontId="25" fillId="0" borderId="0" xfId="47" applyFont="1" applyFill="1" applyBorder="1" applyAlignment="1">
      <alignment horizontal="center" vertical="top" wrapText="1"/>
    </xf>
    <xf numFmtId="167" fontId="25" fillId="0" borderId="0" xfId="47" applyNumberFormat="1" applyFont="1" applyFill="1" applyBorder="1">
      <alignment vertical="center"/>
    </xf>
    <xf numFmtId="167" fontId="25" fillId="0" borderId="0" xfId="44" applyNumberFormat="1" applyFont="1" applyFill="1" applyBorder="1" applyAlignment="1">
      <alignment horizontal="right"/>
    </xf>
    <xf numFmtId="166" fontId="25" fillId="0" borderId="0" xfId="47" applyNumberFormat="1" applyFont="1" applyFill="1" applyBorder="1">
      <alignment vertical="center"/>
    </xf>
    <xf numFmtId="0" fontId="21" fillId="0" borderId="0" xfId="47" applyFont="1" applyFill="1" applyBorder="1" applyAlignment="1">
      <alignment horizontal="left"/>
    </xf>
    <xf numFmtId="0" fontId="25" fillId="0" borderId="0" xfId="47" applyFont="1" applyFill="1" applyBorder="1" applyAlignment="1">
      <alignment horizontal="left" wrapText="1"/>
    </xf>
    <xf numFmtId="0" fontId="21" fillId="0" borderId="0" xfId="45" applyNumberFormat="1" applyFont="1" applyFill="1" applyBorder="1" applyAlignment="1"/>
    <xf numFmtId="0" fontId="25" fillId="0" borderId="0" xfId="47" applyFont="1" applyFill="1" applyBorder="1" applyAlignment="1">
      <alignment vertical="top"/>
    </xf>
    <xf numFmtId="0" fontId="28" fillId="35" borderId="10" xfId="47" applyFont="1" applyFill="1" applyBorder="1" applyAlignment="1">
      <alignment horizontal="center" vertical="top"/>
    </xf>
    <xf numFmtId="169" fontId="25" fillId="0" borderId="0" xfId="56" applyNumberFormat="1" applyFont="1" applyAlignment="1">
      <alignment vertical="center"/>
    </xf>
    <xf numFmtId="168" fontId="25" fillId="0" borderId="0" xfId="47" applyNumberFormat="1" applyFont="1">
      <alignment vertical="center"/>
    </xf>
    <xf numFmtId="168" fontId="25" fillId="0" borderId="0" xfId="47" quotePrefix="1" applyNumberFormat="1" applyFont="1" applyAlignment="1">
      <alignment horizontal="left" vertical="center"/>
    </xf>
    <xf numFmtId="0" fontId="25" fillId="0" borderId="10" xfId="47" applyFont="1" applyFill="1" applyBorder="1">
      <alignment vertical="center"/>
    </xf>
    <xf numFmtId="0" fontId="28" fillId="0" borderId="0" xfId="48" applyFont="1" applyFill="1">
      <alignment vertical="center"/>
    </xf>
    <xf numFmtId="0" fontId="25" fillId="0" borderId="0" xfId="47" applyFont="1" applyFill="1" applyBorder="1" applyAlignment="1">
      <alignment horizontal="right" vertical="center"/>
    </xf>
    <xf numFmtId="0" fontId="32" fillId="0" borderId="0" xfId="47" applyFont="1" applyBorder="1">
      <alignment vertical="center"/>
    </xf>
    <xf numFmtId="0" fontId="28" fillId="0" borderId="0" xfId="47" applyFont="1" applyBorder="1" applyAlignment="1">
      <alignment horizontal="left"/>
    </xf>
    <xf numFmtId="0" fontId="25" fillId="0" borderId="0" xfId="47" applyFont="1" applyBorder="1" applyAlignment="1">
      <alignment wrapText="1"/>
    </xf>
    <xf numFmtId="164" fontId="25" fillId="0" borderId="0" xfId="47" applyNumberFormat="1" applyFont="1" applyBorder="1" applyAlignment="1">
      <alignment horizontal="right"/>
    </xf>
    <xf numFmtId="0" fontId="28" fillId="0" borderId="0" xfId="47" applyFont="1" applyBorder="1" applyAlignment="1">
      <alignment vertical="center" wrapText="1"/>
    </xf>
    <xf numFmtId="164" fontId="25" fillId="0" borderId="0" xfId="47" applyNumberFormat="1" applyFont="1" applyBorder="1" applyAlignment="1">
      <alignment horizontal="right" vertical="center"/>
    </xf>
    <xf numFmtId="0" fontId="25" fillId="0" borderId="0" xfId="47" applyFont="1" applyBorder="1" applyAlignment="1">
      <alignment horizontal="right" vertical="center" wrapText="1"/>
    </xf>
    <xf numFmtId="0" fontId="25" fillId="0" borderId="0" xfId="47" applyFont="1" applyBorder="1" applyAlignment="1">
      <alignment horizontal="left" vertical="center" wrapText="1"/>
    </xf>
    <xf numFmtId="0" fontId="26" fillId="0" borderId="0" xfId="47" applyFont="1" applyBorder="1">
      <alignment vertical="center"/>
    </xf>
    <xf numFmtId="0" fontId="25" fillId="0" borderId="0" xfId="50" applyNumberFormat="1" applyFont="1" applyFill="1" applyBorder="1" applyAlignment="1">
      <alignment horizontal="left"/>
    </xf>
    <xf numFmtId="0" fontId="25" fillId="0" borderId="0" xfId="47" quotePrefix="1" applyFont="1" applyBorder="1">
      <alignment vertical="center"/>
    </xf>
    <xf numFmtId="0" fontId="25" fillId="0" borderId="0" xfId="47" applyFont="1" applyBorder="1" applyAlignment="1">
      <alignment horizontal="left" vertical="center"/>
    </xf>
    <xf numFmtId="0" fontId="21" fillId="0" borderId="0" xfId="47" applyFont="1" applyBorder="1">
      <alignment vertical="center"/>
    </xf>
    <xf numFmtId="164" fontId="25" fillId="0" borderId="19" xfId="47" applyNumberFormat="1" applyFont="1" applyFill="1" applyBorder="1" applyAlignment="1">
      <alignment horizontal="right" vertical="center"/>
    </xf>
    <xf numFmtId="165" fontId="25" fillId="35" borderId="31" xfId="44" applyNumberFormat="1" applyFont="1" applyFill="1" applyBorder="1" applyAlignment="1">
      <alignment horizontal="right" vertical="center"/>
    </xf>
    <xf numFmtId="165" fontId="25" fillId="35" borderId="32" xfId="44" applyNumberFormat="1" applyFont="1" applyFill="1" applyBorder="1" applyAlignment="1">
      <alignment horizontal="right" vertical="center"/>
    </xf>
    <xf numFmtId="3" fontId="25" fillId="34" borderId="43" xfId="44" applyNumberFormat="1" applyFont="1" applyFill="1" applyBorder="1" applyAlignment="1">
      <alignment horizontal="right" vertical="center"/>
    </xf>
    <xf numFmtId="165" fontId="25" fillId="0" borderId="21" xfId="44" applyNumberFormat="1" applyFont="1" applyFill="1" applyBorder="1" applyAlignment="1">
      <alignment horizontal="right" vertical="center"/>
    </xf>
    <xf numFmtId="165" fontId="25" fillId="0" borderId="22" xfId="44" applyNumberFormat="1" applyFont="1" applyFill="1" applyBorder="1" applyAlignment="1">
      <alignment horizontal="right" vertical="center"/>
    </xf>
    <xf numFmtId="165" fontId="25" fillId="0" borderId="13" xfId="44" applyNumberFormat="1" applyFont="1" applyFill="1" applyBorder="1" applyAlignment="1">
      <alignment horizontal="right" vertical="center"/>
    </xf>
    <xf numFmtId="165" fontId="25" fillId="0" borderId="23" xfId="44" applyNumberFormat="1" applyFont="1" applyFill="1" applyBorder="1" applyAlignment="1">
      <alignment horizontal="right" vertical="center"/>
    </xf>
    <xf numFmtId="165" fontId="25" fillId="0" borderId="19" xfId="44" applyNumberFormat="1" applyFont="1" applyFill="1" applyBorder="1" applyAlignment="1">
      <alignment horizontal="right" vertical="center"/>
    </xf>
    <xf numFmtId="165" fontId="25" fillId="0" borderId="14" xfId="44" applyNumberFormat="1" applyFont="1" applyFill="1" applyBorder="1" applyAlignment="1">
      <alignment horizontal="right" vertical="center"/>
    </xf>
    <xf numFmtId="165" fontId="25" fillId="35" borderId="39" xfId="44" applyNumberFormat="1" applyFont="1" applyFill="1" applyBorder="1" applyAlignment="1">
      <alignment horizontal="right" vertical="center"/>
    </xf>
    <xf numFmtId="165" fontId="25" fillId="35" borderId="40" xfId="44" applyNumberFormat="1" applyFont="1" applyFill="1" applyBorder="1" applyAlignment="1">
      <alignment horizontal="right" vertical="center"/>
    </xf>
    <xf numFmtId="167" fontId="25" fillId="34" borderId="43" xfId="44" applyNumberFormat="1" applyFont="1" applyFill="1" applyBorder="1" applyAlignment="1">
      <alignment horizontal="right" vertical="center"/>
    </xf>
    <xf numFmtId="164" fontId="25" fillId="33" borderId="21" xfId="47" applyNumberFormat="1" applyFont="1" applyFill="1" applyBorder="1" applyAlignment="1">
      <alignment horizontal="right" vertical="center"/>
    </xf>
    <xf numFmtId="164" fontId="25" fillId="33" borderId="21" xfId="47" applyNumberFormat="1" applyFont="1" applyFill="1" applyBorder="1" applyAlignment="1">
      <alignment vertical="center"/>
    </xf>
    <xf numFmtId="164" fontId="25" fillId="33" borderId="25" xfId="47" applyNumberFormat="1" applyFont="1" applyFill="1" applyBorder="1" applyAlignment="1">
      <alignment horizontal="right" vertical="center"/>
    </xf>
    <xf numFmtId="164" fontId="25" fillId="33" borderId="22" xfId="47" applyNumberFormat="1" applyFont="1" applyFill="1" applyBorder="1" applyAlignment="1">
      <alignment horizontal="right" vertical="center"/>
    </xf>
    <xf numFmtId="164" fontId="25" fillId="33" borderId="22" xfId="47" applyNumberFormat="1" applyFont="1" applyFill="1" applyBorder="1" applyAlignment="1">
      <alignment vertical="center"/>
    </xf>
    <xf numFmtId="164" fontId="25" fillId="33" borderId="23" xfId="47" applyNumberFormat="1" applyFont="1" applyFill="1" applyBorder="1" applyAlignment="1">
      <alignment horizontal="right" vertical="center"/>
    </xf>
    <xf numFmtId="164" fontId="25" fillId="33" borderId="23" xfId="47" applyNumberFormat="1" applyFont="1" applyFill="1" applyBorder="1" applyAlignment="1">
      <alignment vertical="center"/>
    </xf>
    <xf numFmtId="0" fontId="25" fillId="0" borderId="13" xfId="47" applyFont="1" applyFill="1" applyBorder="1" applyAlignment="1">
      <alignment horizontal="left"/>
    </xf>
    <xf numFmtId="167" fontId="25" fillId="0" borderId="13" xfId="44" applyNumberFormat="1" applyFont="1" applyFill="1" applyBorder="1" applyAlignment="1">
      <alignment horizontal="right"/>
    </xf>
    <xf numFmtId="0" fontId="21" fillId="0" borderId="13" xfId="47" applyFont="1" applyFill="1" applyBorder="1" applyAlignment="1">
      <alignment horizontal="left"/>
    </xf>
    <xf numFmtId="167" fontId="25" fillId="0" borderId="15" xfId="44" applyNumberFormat="1" applyFont="1" applyFill="1" applyBorder="1" applyAlignment="1">
      <alignment horizontal="right"/>
    </xf>
    <xf numFmtId="166" fontId="25" fillId="0" borderId="15" xfId="47" applyNumberFormat="1" applyFont="1" applyFill="1" applyBorder="1">
      <alignment vertical="center"/>
    </xf>
    <xf numFmtId="0" fontId="25" fillId="0" borderId="16" xfId="47" applyFont="1" applyFill="1" applyBorder="1" applyAlignment="1">
      <alignment horizontal="center" vertical="top"/>
    </xf>
    <xf numFmtId="0" fontId="35" fillId="37" borderId="16" xfId="47" applyFont="1" applyFill="1" applyBorder="1" applyAlignment="1">
      <alignment horizontal="center" vertical="center" wrapText="1"/>
    </xf>
    <xf numFmtId="0" fontId="25" fillId="0" borderId="16" xfId="47" applyFont="1" applyBorder="1" applyAlignment="1">
      <alignment horizontal="center" vertical="center" wrapText="1"/>
    </xf>
    <xf numFmtId="0" fontId="25" fillId="0" borderId="16" xfId="47" applyFont="1" applyFill="1" applyBorder="1" applyAlignment="1">
      <alignment horizontal="center" vertical="center" wrapText="1"/>
    </xf>
    <xf numFmtId="0" fontId="25" fillId="0" borderId="13" xfId="47" applyFont="1" applyFill="1" applyBorder="1" applyAlignment="1">
      <alignment horizontal="left" wrapText="1"/>
    </xf>
    <xf numFmtId="0" fontId="25" fillId="0" borderId="15" xfId="47" applyFont="1" applyFill="1" applyBorder="1" applyAlignment="1">
      <alignment horizontal="left"/>
    </xf>
    <xf numFmtId="0" fontId="25" fillId="33" borderId="0" xfId="47" applyFont="1" applyFill="1" applyBorder="1" applyAlignment="1">
      <alignment horizontal="center" vertical="top" wrapText="1"/>
    </xf>
    <xf numFmtId="3" fontId="37" fillId="38" borderId="13" xfId="44" applyNumberFormat="1" applyFont="1" applyFill="1" applyBorder="1" applyAlignment="1">
      <alignment horizontal="right"/>
    </xf>
    <xf numFmtId="0" fontId="25" fillId="0" borderId="16" xfId="47" applyFont="1" applyFill="1" applyBorder="1" applyAlignment="1">
      <alignment vertical="center" wrapText="1"/>
    </xf>
    <xf numFmtId="4" fontId="25" fillId="0" borderId="0" xfId="47" applyNumberFormat="1" applyFont="1" applyBorder="1">
      <alignment vertical="center"/>
    </xf>
    <xf numFmtId="0" fontId="38" fillId="0" borderId="0" xfId="47" applyFont="1" applyBorder="1">
      <alignment vertical="center"/>
    </xf>
    <xf numFmtId="167" fontId="25" fillId="0" borderId="0" xfId="47" applyNumberFormat="1" applyFont="1" applyBorder="1">
      <alignment vertical="center"/>
    </xf>
    <xf numFmtId="167" fontId="21" fillId="34" borderId="43" xfId="44" applyNumberFormat="1" applyFont="1" applyFill="1" applyBorder="1" applyAlignment="1">
      <alignment horizontal="right" vertical="center"/>
    </xf>
    <xf numFmtId="165" fontId="21" fillId="0" borderId="21" xfId="44" applyNumberFormat="1" applyFont="1" applyFill="1" applyBorder="1" applyAlignment="1">
      <alignment horizontal="right" vertical="center"/>
    </xf>
    <xf numFmtId="165" fontId="21" fillId="0" borderId="22" xfId="44" applyNumberFormat="1" applyFont="1" applyFill="1" applyBorder="1" applyAlignment="1">
      <alignment horizontal="right" vertical="center"/>
    </xf>
    <xf numFmtId="164" fontId="25" fillId="0" borderId="25" xfId="47" applyNumberFormat="1" applyFont="1" applyFill="1" applyBorder="1" applyAlignment="1">
      <alignment horizontal="right" vertical="center"/>
    </xf>
    <xf numFmtId="3" fontId="25" fillId="33" borderId="13" xfId="47" applyNumberFormat="1" applyFont="1" applyFill="1" applyBorder="1" applyAlignment="1">
      <alignment horizontal="left" vertical="center"/>
    </xf>
    <xf numFmtId="3" fontId="25" fillId="33" borderId="13" xfId="47" quotePrefix="1" applyNumberFormat="1" applyFont="1" applyFill="1" applyBorder="1" applyAlignment="1">
      <alignment horizontal="left" vertical="center"/>
    </xf>
    <xf numFmtId="166" fontId="25" fillId="34" borderId="17" xfId="47" applyNumberFormat="1" applyFont="1" applyFill="1" applyBorder="1" applyAlignment="1">
      <alignment horizontal="center" vertical="center"/>
    </xf>
    <xf numFmtId="3" fontId="25" fillId="33" borderId="13" xfId="47" applyNumberFormat="1" applyFont="1" applyFill="1" applyBorder="1" applyAlignment="1">
      <alignment horizontal="center" vertical="center"/>
    </xf>
    <xf numFmtId="3" fontId="25" fillId="33" borderId="13" xfId="47" quotePrefix="1" applyNumberFormat="1" applyFont="1" applyFill="1" applyBorder="1" applyAlignment="1">
      <alignment horizontal="center" vertical="center"/>
    </xf>
    <xf numFmtId="164" fontId="25" fillId="34" borderId="20" xfId="47" applyNumberFormat="1" applyFont="1" applyFill="1" applyBorder="1" applyAlignment="1">
      <alignment horizontal="right" vertical="center"/>
    </xf>
    <xf numFmtId="0" fontId="28" fillId="34" borderId="0" xfId="47" applyFont="1" applyFill="1" applyBorder="1" applyAlignment="1">
      <alignment horizontal="left" vertical="center"/>
    </xf>
    <xf numFmtId="3" fontId="25" fillId="34" borderId="44" xfId="47" applyNumberFormat="1" applyFont="1" applyFill="1" applyBorder="1" applyAlignment="1">
      <alignment horizontal="right" vertical="center"/>
    </xf>
    <xf numFmtId="0" fontId="28" fillId="33" borderId="12" xfId="47" applyFont="1" applyFill="1" applyBorder="1" applyAlignment="1">
      <alignment horizontal="left" vertical="center"/>
    </xf>
    <xf numFmtId="0" fontId="28" fillId="33" borderId="13" xfId="47" applyFont="1" applyFill="1" applyBorder="1" applyAlignment="1">
      <alignment horizontal="left" vertical="center"/>
    </xf>
    <xf numFmtId="3" fontId="25" fillId="33" borderId="13" xfId="47" applyNumberFormat="1" applyFont="1" applyFill="1" applyBorder="1" applyAlignment="1">
      <alignment horizontal="right" vertical="center"/>
    </xf>
    <xf numFmtId="0" fontId="28" fillId="33" borderId="15" xfId="47" applyFont="1" applyFill="1" applyBorder="1" applyAlignment="1">
      <alignment horizontal="left" vertical="center"/>
    </xf>
    <xf numFmtId="0" fontId="28" fillId="0" borderId="12" xfId="47" applyFont="1" applyBorder="1" applyAlignment="1">
      <alignment horizontal="left" vertical="center"/>
    </xf>
    <xf numFmtId="0" fontId="28" fillId="0" borderId="14" xfId="47" applyFont="1" applyBorder="1" applyAlignment="1">
      <alignment horizontal="left" vertical="center"/>
    </xf>
    <xf numFmtId="0" fontId="39" fillId="0" borderId="0" xfId="52" applyFont="1"/>
    <xf numFmtId="0" fontId="39" fillId="0" borderId="0" xfId="52" applyFont="1" applyAlignment="1">
      <alignment horizontal="center"/>
    </xf>
    <xf numFmtId="3" fontId="32" fillId="0" borderId="0" xfId="47" applyNumberFormat="1" applyFont="1" applyBorder="1">
      <alignment vertical="center"/>
    </xf>
    <xf numFmtId="0" fontId="40" fillId="0" borderId="0" xfId="47" applyFont="1">
      <alignment vertical="center"/>
    </xf>
    <xf numFmtId="0" fontId="26" fillId="0" borderId="0" xfId="47" applyFont="1" applyAlignment="1"/>
    <xf numFmtId="0" fontId="28" fillId="34" borderId="24" xfId="47" applyFont="1" applyFill="1" applyBorder="1" applyAlignment="1">
      <alignment horizontal="left" vertical="center" wrapText="1"/>
    </xf>
    <xf numFmtId="0" fontId="28" fillId="35" borderId="31" xfId="47" applyFont="1" applyFill="1" applyBorder="1" applyAlignment="1">
      <alignment horizontal="left" vertical="center" wrapText="1"/>
    </xf>
    <xf numFmtId="0" fontId="28" fillId="35" borderId="32" xfId="47" applyFont="1" applyFill="1" applyBorder="1" applyAlignment="1">
      <alignment horizontal="left" vertical="center"/>
    </xf>
    <xf numFmtId="0" fontId="28" fillId="0" borderId="21" xfId="47" applyFont="1" applyFill="1" applyBorder="1" applyAlignment="1">
      <alignment horizontal="left" vertical="center" wrapText="1"/>
    </xf>
    <xf numFmtId="0" fontId="28" fillId="0" borderId="22" xfId="47" applyFont="1" applyFill="1" applyBorder="1" applyAlignment="1">
      <alignment horizontal="left" vertical="center"/>
    </xf>
    <xf numFmtId="0" fontId="28" fillId="0" borderId="23" xfId="47" applyFont="1" applyFill="1" applyBorder="1" applyAlignment="1">
      <alignment horizontal="left" vertical="center"/>
    </xf>
    <xf numFmtId="0" fontId="28" fillId="0" borderId="42" xfId="47" applyFont="1" applyFill="1" applyBorder="1" applyAlignment="1">
      <alignment horizontal="left" vertical="center"/>
    </xf>
    <xf numFmtId="0" fontId="28" fillId="0" borderId="35" xfId="47" applyFont="1" applyFill="1" applyBorder="1" applyAlignment="1">
      <alignment horizontal="left" vertical="center"/>
    </xf>
    <xf numFmtId="0" fontId="28" fillId="0" borderId="41" xfId="47" applyFont="1" applyFill="1" applyBorder="1" applyAlignment="1">
      <alignment horizontal="left" vertical="center"/>
    </xf>
    <xf numFmtId="0" fontId="28" fillId="0" borderId="19" xfId="47" applyFont="1" applyFill="1" applyBorder="1" applyAlignment="1">
      <alignment horizontal="left" vertical="center"/>
    </xf>
    <xf numFmtId="0" fontId="25" fillId="33" borderId="0" xfId="0" applyFont="1" applyFill="1" applyAlignment="1">
      <alignment horizontal="left"/>
    </xf>
    <xf numFmtId="0" fontId="28" fillId="0" borderId="0" xfId="47" applyFont="1" applyBorder="1" applyAlignment="1">
      <alignment horizontal="center" vertical="center" wrapText="1"/>
    </xf>
    <xf numFmtId="0" fontId="28" fillId="34" borderId="18" xfId="47" applyFont="1" applyFill="1" applyBorder="1">
      <alignment vertical="center"/>
    </xf>
    <xf numFmtId="0" fontId="28" fillId="34" borderId="11" xfId="47" applyFont="1" applyFill="1" applyBorder="1" applyAlignment="1">
      <alignment vertical="center" wrapText="1"/>
    </xf>
    <xf numFmtId="0" fontId="25" fillId="0" borderId="15" xfId="47" applyFont="1" applyFill="1" applyBorder="1" applyAlignment="1">
      <alignment horizontal="center" vertical="center" wrapText="1"/>
    </xf>
    <xf numFmtId="0" fontId="28" fillId="34" borderId="11" xfId="47" applyFont="1" applyFill="1" applyBorder="1">
      <alignment vertical="center"/>
    </xf>
    <xf numFmtId="0" fontId="25" fillId="0" borderId="12" xfId="47" applyFont="1" applyFill="1" applyBorder="1" applyAlignment="1">
      <alignment horizontal="center" vertical="center" wrapText="1"/>
    </xf>
    <xf numFmtId="0" fontId="28" fillId="34" borderId="10" xfId="47" applyFont="1" applyFill="1" applyBorder="1">
      <alignment vertical="center"/>
    </xf>
    <xf numFmtId="0" fontId="30" fillId="0" borderId="0" xfId="47" applyFont="1" applyBorder="1" applyAlignment="1"/>
    <xf numFmtId="0" fontId="21" fillId="33" borderId="0" xfId="47" applyFont="1" applyFill="1" applyBorder="1">
      <alignment vertical="center"/>
    </xf>
    <xf numFmtId="0" fontId="29" fillId="0" borderId="0" xfId="47" applyFont="1" applyBorder="1">
      <alignment vertical="center"/>
    </xf>
    <xf numFmtId="0" fontId="28" fillId="34" borderId="10" xfId="47" applyFont="1" applyFill="1" applyBorder="1" applyAlignment="1">
      <alignment vertical="center" wrapText="1"/>
    </xf>
    <xf numFmtId="0" fontId="25" fillId="0" borderId="13" xfId="47" applyFont="1" applyFill="1" applyBorder="1" applyAlignment="1">
      <alignment horizontal="center" vertical="center" wrapText="1"/>
    </xf>
    <xf numFmtId="0" fontId="25" fillId="0" borderId="51" xfId="47" applyFont="1" applyFill="1" applyBorder="1" applyAlignment="1">
      <alignment horizontal="center" vertical="center" wrapText="1"/>
    </xf>
    <xf numFmtId="0" fontId="25" fillId="0" borderId="28" xfId="47" applyFont="1" applyFill="1" applyBorder="1" applyAlignment="1">
      <alignment horizontal="center" vertical="center" wrapText="1"/>
    </xf>
    <xf numFmtId="0" fontId="28" fillId="34" borderId="20" xfId="47" applyFont="1" applyFill="1" applyBorder="1">
      <alignment vertical="center"/>
    </xf>
    <xf numFmtId="0" fontId="28" fillId="34" borderId="34" xfId="47" applyFont="1" applyFill="1" applyBorder="1">
      <alignment vertical="center"/>
    </xf>
    <xf numFmtId="0" fontId="28" fillId="34" borderId="49" xfId="47" applyFont="1" applyFill="1" applyBorder="1">
      <alignment vertical="center"/>
    </xf>
    <xf numFmtId="49" fontId="25" fillId="0" borderId="15" xfId="47" applyNumberFormat="1" applyFont="1" applyFill="1" applyBorder="1" applyAlignment="1">
      <alignment horizontal="left" vertical="center" indent="4"/>
    </xf>
    <xf numFmtId="49" fontId="25" fillId="0" borderId="12" xfId="47" applyNumberFormat="1" applyFont="1" applyFill="1" applyBorder="1" applyAlignment="1">
      <alignment horizontal="left" vertical="center" indent="5"/>
    </xf>
    <xf numFmtId="49" fontId="25" fillId="0" borderId="15" xfId="47" applyNumberFormat="1" applyFont="1" applyFill="1" applyBorder="1" applyAlignment="1">
      <alignment horizontal="left" vertical="center" indent="5"/>
    </xf>
    <xf numFmtId="49" fontId="25" fillId="0" borderId="13" xfId="47" applyNumberFormat="1" applyFont="1" applyFill="1" applyBorder="1" applyAlignment="1">
      <alignment horizontal="left" vertical="center" indent="5"/>
    </xf>
    <xf numFmtId="49" fontId="25" fillId="0" borderId="10" xfId="47" applyNumberFormat="1" applyFont="1" applyFill="1" applyBorder="1" applyAlignment="1">
      <alignment horizontal="left" vertical="center" indent="4"/>
    </xf>
    <xf numFmtId="0" fontId="28" fillId="38" borderId="10" xfId="47" applyFont="1" applyFill="1" applyBorder="1" applyAlignment="1">
      <alignment vertical="center"/>
    </xf>
    <xf numFmtId="0" fontId="28" fillId="38" borderId="0" xfId="47" applyFont="1" applyFill="1" applyBorder="1" applyAlignment="1">
      <alignment vertical="center" wrapText="1"/>
    </xf>
    <xf numFmtId="49" fontId="28" fillId="38" borderId="10" xfId="47" applyNumberFormat="1" applyFont="1" applyFill="1" applyBorder="1" applyAlignment="1">
      <alignment vertical="center"/>
    </xf>
    <xf numFmtId="0" fontId="28" fillId="38" borderId="50" xfId="47" applyFont="1" applyFill="1" applyBorder="1" applyAlignment="1">
      <alignment vertical="center"/>
    </xf>
    <xf numFmtId="0" fontId="28" fillId="38" borderId="11" xfId="47" applyFont="1" applyFill="1" applyBorder="1" applyAlignment="1">
      <alignment vertical="center"/>
    </xf>
    <xf numFmtId="49" fontId="28" fillId="38" borderId="12" xfId="47" applyNumberFormat="1" applyFont="1" applyFill="1" applyBorder="1" applyAlignment="1">
      <alignment vertical="center"/>
    </xf>
    <xf numFmtId="0" fontId="25" fillId="38" borderId="12" xfId="47" applyFont="1" applyFill="1" applyBorder="1" applyAlignment="1">
      <alignment horizontal="center" vertical="center" wrapText="1"/>
    </xf>
    <xf numFmtId="49" fontId="28" fillId="38" borderId="13" xfId="47" applyNumberFormat="1" applyFont="1" applyFill="1" applyBorder="1" applyAlignment="1">
      <alignment vertical="center"/>
    </xf>
    <xf numFmtId="0" fontId="25" fillId="38" borderId="13" xfId="47" applyFont="1" applyFill="1" applyBorder="1" applyAlignment="1">
      <alignment horizontal="center" vertical="center" wrapText="1"/>
    </xf>
    <xf numFmtId="49" fontId="28" fillId="38" borderId="15" xfId="47" applyNumberFormat="1" applyFont="1" applyFill="1" applyBorder="1" applyAlignment="1">
      <alignment vertical="center"/>
    </xf>
    <xf numFmtId="0" fontId="25" fillId="38" borderId="41" xfId="47" applyFont="1" applyFill="1" applyBorder="1" applyAlignment="1">
      <alignment horizontal="center" vertical="center" wrapText="1"/>
    </xf>
    <xf numFmtId="0" fontId="25" fillId="38" borderId="14" xfId="47" applyFont="1" applyFill="1" applyBorder="1" applyAlignment="1">
      <alignment horizontal="center" vertical="center" wrapText="1"/>
    </xf>
    <xf numFmtId="49" fontId="28" fillId="38" borderId="14" xfId="47" applyNumberFormat="1" applyFont="1" applyFill="1" applyBorder="1" applyAlignment="1">
      <alignment vertical="center"/>
    </xf>
    <xf numFmtId="0" fontId="25" fillId="38" borderId="33" xfId="47" applyFont="1" applyFill="1" applyBorder="1" applyAlignment="1">
      <alignment horizontal="center" vertical="center" wrapText="1"/>
    </xf>
    <xf numFmtId="49" fontId="28" fillId="34" borderId="10" xfId="47" applyNumberFormat="1" applyFont="1" applyFill="1" applyBorder="1" applyAlignment="1">
      <alignment vertical="center"/>
    </xf>
    <xf numFmtId="0" fontId="28" fillId="34" borderId="18" xfId="47" applyFont="1" applyFill="1" applyBorder="1" applyAlignment="1">
      <alignment vertical="center" wrapText="1"/>
    </xf>
    <xf numFmtId="0" fontId="28" fillId="35" borderId="53" xfId="47" applyFont="1" applyFill="1" applyBorder="1" applyAlignment="1">
      <alignment horizontal="center" vertical="center" wrapText="1"/>
    </xf>
    <xf numFmtId="0" fontId="28" fillId="34" borderId="34" xfId="47" applyFont="1" applyFill="1" applyBorder="1" applyAlignment="1">
      <alignment vertical="center" wrapText="1"/>
    </xf>
    <xf numFmtId="0" fontId="28" fillId="38" borderId="54" xfId="47" applyFont="1" applyFill="1" applyBorder="1" applyAlignment="1">
      <alignment vertical="center" wrapText="1"/>
    </xf>
    <xf numFmtId="0" fontId="25" fillId="0" borderId="55" xfId="47" applyFont="1" applyFill="1" applyBorder="1" applyAlignment="1">
      <alignment horizontal="center" vertical="center" wrapText="1"/>
    </xf>
    <xf numFmtId="0" fontId="25" fillId="0" borderId="35" xfId="47" applyFont="1" applyFill="1" applyBorder="1" applyAlignment="1">
      <alignment horizontal="center" vertical="center" wrapText="1"/>
    </xf>
    <xf numFmtId="0" fontId="28" fillId="38" borderId="49" xfId="47" applyFont="1" applyFill="1" applyBorder="1" applyAlignment="1">
      <alignment vertical="center"/>
    </xf>
    <xf numFmtId="0" fontId="28" fillId="38" borderId="34" xfId="47" applyFont="1" applyFill="1" applyBorder="1" applyAlignment="1">
      <alignment horizontal="left" vertical="center" indent="4"/>
    </xf>
    <xf numFmtId="0" fontId="25" fillId="0" borderId="54" xfId="47" applyFont="1" applyFill="1" applyBorder="1" applyAlignment="1">
      <alignment horizontal="center" vertical="center" wrapText="1"/>
    </xf>
    <xf numFmtId="0" fontId="25" fillId="0" borderId="56" xfId="47" applyFont="1" applyFill="1" applyBorder="1" applyAlignment="1">
      <alignment horizontal="center" vertical="center" wrapText="1"/>
    </xf>
    <xf numFmtId="0" fontId="25" fillId="0" borderId="41" xfId="47" applyFont="1" applyFill="1" applyBorder="1" applyAlignment="1">
      <alignment horizontal="center" vertical="center" wrapText="1"/>
    </xf>
    <xf numFmtId="0" fontId="25" fillId="38" borderId="55" xfId="47" applyFont="1" applyFill="1" applyBorder="1" applyAlignment="1">
      <alignment horizontal="center" vertical="center" wrapText="1"/>
    </xf>
    <xf numFmtId="0" fontId="25" fillId="38" borderId="35" xfId="47" applyFont="1" applyFill="1" applyBorder="1" applyAlignment="1">
      <alignment horizontal="center" vertical="center" wrapText="1"/>
    </xf>
    <xf numFmtId="0" fontId="28" fillId="38" borderId="11" xfId="47" applyFont="1" applyFill="1" applyBorder="1" applyAlignment="1">
      <alignment horizontal="left" vertical="center" indent="4"/>
    </xf>
    <xf numFmtId="0" fontId="25" fillId="0" borderId="52" xfId="47" applyFont="1" applyFill="1" applyBorder="1" applyAlignment="1">
      <alignment horizontal="center" vertical="center" wrapText="1"/>
    </xf>
    <xf numFmtId="49" fontId="25" fillId="0" borderId="10" xfId="47" applyNumberFormat="1" applyFont="1" applyFill="1" applyBorder="1" applyAlignment="1">
      <alignment horizontal="left" vertical="center" wrapText="1" indent="5"/>
    </xf>
    <xf numFmtId="49" fontId="29" fillId="41" borderId="10" xfId="47" applyNumberFormat="1" applyFont="1" applyFill="1" applyBorder="1" applyAlignment="1">
      <alignment vertical="center"/>
    </xf>
    <xf numFmtId="0" fontId="21" fillId="41" borderId="18" xfId="47" applyFont="1" applyFill="1" applyBorder="1" applyAlignment="1">
      <alignment horizontal="center" vertical="center" wrapText="1"/>
    </xf>
    <xf numFmtId="0" fontId="21" fillId="41" borderId="49" xfId="47" applyFont="1" applyFill="1" applyBorder="1" applyAlignment="1">
      <alignment horizontal="center" vertical="center" wrapText="1"/>
    </xf>
    <xf numFmtId="0" fontId="21" fillId="41" borderId="11" xfId="47" applyFont="1" applyFill="1" applyBorder="1" applyAlignment="1">
      <alignment horizontal="center" vertical="center" wrapText="1"/>
    </xf>
    <xf numFmtId="0" fontId="25" fillId="0" borderId="0" xfId="47" quotePrefix="1" applyFont="1" applyFill="1">
      <alignment vertical="center"/>
    </xf>
    <xf numFmtId="3" fontId="25" fillId="0" borderId="14" xfId="47" quotePrefix="1" applyNumberFormat="1" applyFont="1" applyFill="1" applyBorder="1" applyAlignment="1">
      <alignment horizontal="center" vertical="center"/>
    </xf>
    <xf numFmtId="167" fontId="25" fillId="33" borderId="22" xfId="47" applyNumberFormat="1" applyFont="1" applyFill="1" applyBorder="1" applyAlignment="1">
      <alignment horizontal="right" vertical="center"/>
    </xf>
    <xf numFmtId="0" fontId="28" fillId="38" borderId="10" xfId="47" applyFont="1" applyFill="1" applyBorder="1" applyAlignment="1">
      <alignment vertical="center" wrapText="1"/>
    </xf>
    <xf numFmtId="49" fontId="28" fillId="38" borderId="10" xfId="47" applyNumberFormat="1" applyFont="1" applyFill="1" applyBorder="1" applyAlignment="1">
      <alignment vertical="center" wrapText="1"/>
    </xf>
    <xf numFmtId="0" fontId="28" fillId="38" borderId="49" xfId="47" applyFont="1" applyFill="1" applyBorder="1" applyAlignment="1">
      <alignment horizontal="center" vertical="center" wrapText="1"/>
    </xf>
    <xf numFmtId="0" fontId="28" fillId="38" borderId="18" xfId="47" applyFont="1" applyFill="1" applyBorder="1" applyAlignment="1">
      <alignment horizontal="center" vertical="center"/>
    </xf>
    <xf numFmtId="0" fontId="28" fillId="38" borderId="34" xfId="47" applyFont="1" applyFill="1" applyBorder="1" applyAlignment="1">
      <alignment horizontal="center" vertical="center" wrapText="1"/>
    </xf>
    <xf numFmtId="0" fontId="28" fillId="38" borderId="25" xfId="47" applyFont="1" applyFill="1" applyBorder="1" applyAlignment="1">
      <alignment horizontal="center" vertical="center" wrapText="1"/>
    </xf>
    <xf numFmtId="0" fontId="28" fillId="38" borderId="22" xfId="47" applyFont="1" applyFill="1" applyBorder="1" applyAlignment="1">
      <alignment horizontal="center" vertical="center" wrapText="1"/>
    </xf>
    <xf numFmtId="0" fontId="28" fillId="38" borderId="23" xfId="47" applyFont="1" applyFill="1" applyBorder="1" applyAlignment="1">
      <alignment horizontal="center" vertical="center" wrapText="1"/>
    </xf>
    <xf numFmtId="0" fontId="21" fillId="38" borderId="12" xfId="47" applyFont="1" applyFill="1" applyBorder="1" applyAlignment="1">
      <alignment horizontal="center" vertical="center" wrapText="1"/>
    </xf>
    <xf numFmtId="0" fontId="41" fillId="0" borderId="0" xfId="0" applyFont="1"/>
    <xf numFmtId="0" fontId="25" fillId="0" borderId="0" xfId="47" applyFont="1" applyFill="1" applyAlignment="1">
      <alignment horizontal="left" vertical="top"/>
    </xf>
    <xf numFmtId="3" fontId="25" fillId="0" borderId="12" xfId="47" applyNumberFormat="1" applyFont="1" applyFill="1" applyBorder="1" applyAlignment="1">
      <alignment horizontal="center" vertical="center"/>
    </xf>
    <xf numFmtId="3" fontId="25" fillId="0" borderId="12" xfId="47" applyNumberFormat="1" applyFont="1" applyFill="1" applyBorder="1" applyAlignment="1">
      <alignment horizontal="left" vertical="center"/>
    </xf>
    <xf numFmtId="164" fontId="25" fillId="0" borderId="25" xfId="47" applyNumberFormat="1" applyFont="1" applyFill="1" applyBorder="1" applyAlignment="1">
      <alignment vertical="center"/>
    </xf>
    <xf numFmtId="3" fontId="25" fillId="33" borderId="15" xfId="47" applyNumberFormat="1" applyFont="1" applyFill="1" applyBorder="1" applyAlignment="1">
      <alignment horizontal="center" vertical="center"/>
    </xf>
    <xf numFmtId="3" fontId="25" fillId="33" borderId="15" xfId="47" applyNumberFormat="1" applyFont="1" applyFill="1" applyBorder="1" applyAlignment="1">
      <alignment horizontal="right" vertical="center"/>
    </xf>
    <xf numFmtId="0" fontId="28" fillId="0" borderId="0" xfId="47" applyFont="1" applyBorder="1" applyAlignment="1">
      <alignment horizontal="left" vertical="center"/>
    </xf>
    <xf numFmtId="164" fontId="25" fillId="0" borderId="26" xfId="47" applyNumberFormat="1" applyFont="1" applyFill="1" applyBorder="1" applyAlignment="1">
      <alignment horizontal="right" vertical="center"/>
    </xf>
    <xf numFmtId="171" fontId="25" fillId="34" borderId="20" xfId="47" applyNumberFormat="1" applyFont="1" applyFill="1" applyBorder="1" applyAlignment="1">
      <alignment horizontal="right" vertical="center"/>
    </xf>
    <xf numFmtId="172" fontId="25" fillId="33" borderId="21" xfId="47" applyNumberFormat="1" applyFont="1" applyFill="1" applyBorder="1" applyAlignment="1">
      <alignment vertical="center"/>
    </xf>
    <xf numFmtId="172" fontId="25" fillId="33" borderId="22" xfId="47" applyNumberFormat="1" applyFont="1" applyFill="1" applyBorder="1" applyAlignment="1">
      <alignment vertical="center"/>
    </xf>
    <xf numFmtId="172" fontId="25" fillId="33" borderId="22" xfId="47" applyNumberFormat="1" applyFont="1" applyFill="1" applyBorder="1" applyAlignment="1">
      <alignment horizontal="right" vertical="center"/>
    </xf>
    <xf numFmtId="172" fontId="25" fillId="33" borderId="23" xfId="47" applyNumberFormat="1" applyFont="1" applyFill="1" applyBorder="1" applyAlignment="1">
      <alignment vertical="center"/>
    </xf>
    <xf numFmtId="172" fontId="25" fillId="0" borderId="25" xfId="47" applyNumberFormat="1" applyFont="1" applyFill="1" applyBorder="1" applyAlignment="1">
      <alignment vertical="center"/>
    </xf>
    <xf numFmtId="173" fontId="25" fillId="34" borderId="20" xfId="47" applyNumberFormat="1" applyFont="1" applyFill="1" applyBorder="1" applyAlignment="1">
      <alignment horizontal="right" vertical="center"/>
    </xf>
    <xf numFmtId="172" fontId="25" fillId="34" borderId="18" xfId="44" applyNumberFormat="1" applyFont="1" applyFill="1" applyBorder="1" applyAlignment="1">
      <alignment horizontal="right" vertical="center"/>
    </xf>
    <xf numFmtId="174" fontId="25" fillId="34" borderId="18" xfId="44" applyNumberFormat="1" applyFont="1" applyFill="1" applyBorder="1" applyAlignment="1">
      <alignment horizontal="right" vertical="center"/>
    </xf>
    <xf numFmtId="175" fontId="25" fillId="34" borderId="24" xfId="44" applyNumberFormat="1" applyFont="1" applyFill="1" applyBorder="1" applyAlignment="1">
      <alignment horizontal="right" vertical="center"/>
    </xf>
    <xf numFmtId="3" fontId="25" fillId="33" borderId="13" xfId="47" quotePrefix="1" applyNumberFormat="1" applyFont="1" applyFill="1" applyBorder="1" applyAlignment="1">
      <alignment horizontal="center"/>
    </xf>
    <xf numFmtId="0" fontId="32" fillId="0" borderId="15" xfId="47" applyFont="1" applyFill="1" applyBorder="1" applyAlignment="1">
      <alignment horizontal="center" vertical="center" wrapText="1"/>
    </xf>
    <xf numFmtId="0" fontId="42" fillId="0" borderId="0" xfId="47" applyFont="1" applyFill="1" applyBorder="1" applyAlignment="1">
      <alignment horizontal="left"/>
    </xf>
    <xf numFmtId="0" fontId="26" fillId="0" borderId="0" xfId="47" applyFont="1" applyAlignment="1">
      <alignment horizontal="left"/>
    </xf>
    <xf numFmtId="0" fontId="25" fillId="0" borderId="0" xfId="47" quotePrefix="1" applyFont="1" applyBorder="1" applyAlignment="1"/>
    <xf numFmtId="0" fontId="25" fillId="0" borderId="0" xfId="47" applyFont="1" applyFill="1" applyAlignment="1">
      <alignment vertical="center"/>
    </xf>
    <xf numFmtId="49" fontId="25" fillId="0" borderId="0" xfId="47" applyNumberFormat="1" applyFont="1" applyFill="1" applyAlignment="1">
      <alignment horizontal="left" vertical="center" wrapText="1"/>
    </xf>
    <xf numFmtId="0" fontId="25" fillId="0" borderId="0" xfId="47" quotePrefix="1" applyFont="1" applyFill="1" applyAlignment="1">
      <alignment horizontal="left" vertical="center" wrapText="1"/>
    </xf>
    <xf numFmtId="0" fontId="25" fillId="0" borderId="0" xfId="47" applyFont="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1" fillId="0" borderId="0" xfId="45" applyNumberFormat="1" applyFont="1" applyFill="1" applyBorder="1" applyAlignment="1">
      <alignment vertical="center"/>
    </xf>
    <xf numFmtId="172" fontId="25" fillId="0" borderId="26" xfId="47" applyNumberFormat="1" applyFont="1" applyFill="1" applyBorder="1" applyAlignment="1">
      <alignment vertical="center"/>
    </xf>
    <xf numFmtId="3" fontId="25" fillId="0" borderId="0" xfId="47" applyNumberFormat="1" applyFont="1" applyFill="1" applyBorder="1" applyAlignment="1">
      <alignment horizontal="center" vertical="center"/>
    </xf>
    <xf numFmtId="3" fontId="25" fillId="0" borderId="0" xfId="47" applyNumberFormat="1" applyFont="1" applyFill="1" applyBorder="1" applyAlignment="1">
      <alignment horizontal="left" vertical="center"/>
    </xf>
    <xf numFmtId="164" fontId="25" fillId="0" borderId="26" xfId="47" applyNumberFormat="1" applyFont="1" applyFill="1" applyBorder="1" applyAlignment="1">
      <alignment vertical="center"/>
    </xf>
    <xf numFmtId="0" fontId="28" fillId="0" borderId="28" xfId="47" applyFont="1" applyBorder="1" applyAlignment="1">
      <alignment horizontal="left" vertical="center"/>
    </xf>
    <xf numFmtId="172" fontId="25" fillId="0" borderId="23" xfId="47" applyNumberFormat="1" applyFont="1" applyFill="1" applyBorder="1" applyAlignment="1">
      <alignment vertical="center"/>
    </xf>
    <xf numFmtId="3" fontId="25" fillId="0" borderId="15" xfId="47" quotePrefix="1" applyNumberFormat="1" applyFont="1" applyFill="1" applyBorder="1" applyAlignment="1">
      <alignment horizontal="center" vertical="center"/>
    </xf>
    <xf numFmtId="164" fontId="25" fillId="0" borderId="23" xfId="47" applyNumberFormat="1" applyFont="1" applyFill="1" applyBorder="1" applyAlignment="1">
      <alignment horizontal="right" vertical="center"/>
    </xf>
    <xf numFmtId="3" fontId="25" fillId="33" borderId="15" xfId="47" quotePrefix="1" applyNumberFormat="1" applyFont="1" applyFill="1" applyBorder="1" applyAlignment="1">
      <alignment horizontal="center" vertical="center"/>
    </xf>
    <xf numFmtId="164" fontId="25" fillId="0" borderId="23" xfId="47" applyNumberFormat="1" applyFont="1" applyFill="1" applyBorder="1" applyAlignment="1">
      <alignment vertical="center"/>
    </xf>
    <xf numFmtId="172" fontId="25" fillId="0" borderId="25" xfId="47" applyNumberFormat="1" applyFont="1" applyFill="1" applyBorder="1" applyAlignment="1">
      <alignment horizontal="right" vertical="center"/>
    </xf>
    <xf numFmtId="3" fontId="25" fillId="0" borderId="12" xfId="47" quotePrefix="1" applyNumberFormat="1" applyFont="1" applyFill="1" applyBorder="1" applyAlignment="1">
      <alignment horizontal="center" vertical="center"/>
    </xf>
    <xf numFmtId="3" fontId="25" fillId="0" borderId="12" xfId="47" quotePrefix="1" applyNumberFormat="1" applyFont="1" applyFill="1" applyBorder="1" applyAlignment="1">
      <alignment horizontal="right" vertical="center"/>
    </xf>
    <xf numFmtId="0" fontId="28" fillId="0" borderId="13" xfId="47" applyFont="1" applyBorder="1" applyAlignment="1">
      <alignment horizontal="left" vertical="center"/>
    </xf>
    <xf numFmtId="172" fontId="25" fillId="0" borderId="22" xfId="47" applyNumberFormat="1" applyFont="1" applyFill="1" applyBorder="1" applyAlignment="1">
      <alignment horizontal="right" vertical="center"/>
    </xf>
    <xf numFmtId="3" fontId="25" fillId="0" borderId="13" xfId="47" quotePrefix="1" applyNumberFormat="1" applyFont="1" applyFill="1" applyBorder="1" applyAlignment="1">
      <alignment horizontal="center" vertical="center"/>
    </xf>
    <xf numFmtId="164" fontId="25" fillId="0" borderId="22" xfId="47" applyNumberFormat="1" applyFont="1" applyFill="1" applyBorder="1" applyAlignment="1">
      <alignment horizontal="right" vertical="center"/>
    </xf>
    <xf numFmtId="3" fontId="25" fillId="0" borderId="13" xfId="47" quotePrefix="1" applyNumberFormat="1" applyFont="1" applyFill="1" applyBorder="1" applyAlignment="1">
      <alignment horizontal="right" vertical="center"/>
    </xf>
    <xf numFmtId="172" fontId="25" fillId="0" borderId="19" xfId="47" applyNumberFormat="1" applyFont="1" applyFill="1" applyBorder="1" applyAlignment="1">
      <alignment horizontal="right" vertical="center"/>
    </xf>
    <xf numFmtId="3" fontId="25" fillId="0" borderId="14" xfId="47" quotePrefix="1" applyNumberFormat="1" applyFont="1" applyFill="1" applyBorder="1" applyAlignment="1">
      <alignment horizontal="right" vertical="center"/>
    </xf>
    <xf numFmtId="3" fontId="25" fillId="33" borderId="16" xfId="47" applyNumberFormat="1" applyFont="1" applyFill="1" applyBorder="1" applyAlignment="1">
      <alignment horizontal="center" vertical="center"/>
    </xf>
    <xf numFmtId="164" fontId="25" fillId="34" borderId="17" xfId="47" applyNumberFormat="1" applyFont="1" applyFill="1" applyBorder="1" applyAlignment="1">
      <alignment horizontal="right" vertical="center"/>
    </xf>
    <xf numFmtId="166" fontId="25" fillId="34" borderId="11" xfId="47" applyNumberFormat="1" applyFont="1" applyFill="1" applyBorder="1" applyAlignment="1">
      <alignment horizontal="center" vertical="center"/>
    </xf>
    <xf numFmtId="172" fontId="25" fillId="34" borderId="24" xfId="47" applyNumberFormat="1" applyFont="1" applyFill="1" applyBorder="1" applyAlignment="1">
      <alignment vertical="center"/>
    </xf>
    <xf numFmtId="166" fontId="25" fillId="34" borderId="50" xfId="47" applyNumberFormat="1" applyFont="1" applyFill="1" applyBorder="1" applyAlignment="1">
      <alignment horizontal="center" vertical="center"/>
    </xf>
    <xf numFmtId="0" fontId="44" fillId="0" borderId="0" xfId="47" applyFont="1" applyAlignment="1">
      <alignment horizontal="center" vertical="center" wrapText="1"/>
    </xf>
    <xf numFmtId="3" fontId="42" fillId="0" borderId="0" xfId="47" applyNumberFormat="1" applyFont="1" applyAlignment="1">
      <alignment horizontal="center" vertical="center"/>
    </xf>
    <xf numFmtId="0" fontId="42" fillId="0" borderId="0" xfId="47" applyFont="1" applyAlignment="1">
      <alignment horizontal="left"/>
    </xf>
    <xf numFmtId="0" fontId="43" fillId="0" borderId="0" xfId="47" applyFont="1" applyAlignment="1">
      <alignment horizontal="left" vertical="center"/>
    </xf>
    <xf numFmtId="0" fontId="28" fillId="0" borderId="0" xfId="47" applyFont="1">
      <alignment vertical="center"/>
    </xf>
    <xf numFmtId="0" fontId="28" fillId="0" borderId="15" xfId="47" applyFont="1" applyBorder="1" applyAlignment="1">
      <alignment horizontal="left" vertical="center"/>
    </xf>
    <xf numFmtId="172" fontId="25" fillId="0" borderId="23" xfId="47" applyNumberFormat="1" applyFont="1" applyFill="1" applyBorder="1" applyAlignment="1">
      <alignment horizontal="right" vertical="center"/>
    </xf>
    <xf numFmtId="3" fontId="25" fillId="0" borderId="15" xfId="47" quotePrefix="1" applyNumberFormat="1" applyFont="1" applyFill="1" applyBorder="1" applyAlignment="1">
      <alignment horizontal="right" vertical="center"/>
    </xf>
    <xf numFmtId="0" fontId="25" fillId="0" borderId="0" xfId="47" quotePrefix="1" applyFont="1" applyFill="1" applyAlignment="1">
      <alignment vertical="center"/>
    </xf>
    <xf numFmtId="0" fontId="42" fillId="0" borderId="0" xfId="47" applyFont="1" applyAlignment="1">
      <alignment horizontal="left" vertical="center"/>
    </xf>
    <xf numFmtId="0" fontId="45" fillId="35" borderId="11" xfId="47" applyFont="1" applyFill="1" applyBorder="1" applyAlignment="1">
      <alignment horizontal="center" vertical="center"/>
    </xf>
    <xf numFmtId="0" fontId="45" fillId="0" borderId="0" xfId="47" applyFont="1" applyAlignment="1">
      <alignment horizontal="left" vertical="center"/>
    </xf>
    <xf numFmtId="0" fontId="45" fillId="0" borderId="0" xfId="47" applyFont="1" applyAlignment="1">
      <alignment horizontal="center" vertical="center"/>
    </xf>
    <xf numFmtId="0" fontId="46" fillId="0" borderId="0" xfId="52" applyFont="1" applyAlignment="1">
      <alignment horizontal="left"/>
    </xf>
    <xf numFmtId="0" fontId="46" fillId="0" borderId="0" xfId="52" applyFont="1" applyAlignment="1">
      <alignment horizontal="center"/>
    </xf>
    <xf numFmtId="0" fontId="25" fillId="33" borderId="0" xfId="47" applyFont="1" applyFill="1" applyBorder="1">
      <alignment vertical="center"/>
    </xf>
    <xf numFmtId="0" fontId="25" fillId="33" borderId="0" xfId="47" applyFont="1" applyFill="1" applyBorder="1" applyAlignment="1">
      <alignment horizontal="center" vertical="center" wrapText="1"/>
    </xf>
    <xf numFmtId="167" fontId="26" fillId="33" borderId="0" xfId="44" applyNumberFormat="1" applyFont="1" applyFill="1" applyBorder="1" applyAlignment="1">
      <alignment horizontal="right"/>
    </xf>
    <xf numFmtId="167" fontId="25" fillId="33" borderId="0" xfId="44" applyNumberFormat="1" applyFont="1" applyFill="1" applyBorder="1" applyAlignment="1">
      <alignment horizontal="right"/>
    </xf>
    <xf numFmtId="0" fontId="21" fillId="0" borderId="15" xfId="47" applyFont="1" applyFill="1" applyBorder="1" applyAlignment="1">
      <alignment horizontal="left"/>
    </xf>
    <xf numFmtId="3" fontId="37" fillId="38" borderId="15" xfId="44" applyNumberFormat="1" applyFont="1" applyFill="1" applyBorder="1" applyAlignment="1">
      <alignment horizontal="right"/>
    </xf>
    <xf numFmtId="166" fontId="25" fillId="0" borderId="13" xfId="47" applyNumberFormat="1" applyFont="1" applyFill="1" applyBorder="1">
      <alignment vertical="center"/>
    </xf>
    <xf numFmtId="0" fontId="25" fillId="0" borderId="0" xfId="47" applyFont="1" applyBorder="1" applyAlignment="1">
      <alignment vertical="center" wrapText="1"/>
    </xf>
    <xf numFmtId="49" fontId="25" fillId="0" borderId="12" xfId="47" applyNumberFormat="1" applyFont="1" applyFill="1" applyBorder="1" applyAlignment="1">
      <alignment horizontal="left" vertical="center" wrapText="1"/>
    </xf>
    <xf numFmtId="0" fontId="25" fillId="0" borderId="0" xfId="47" applyFont="1" applyAlignment="1">
      <alignment vertical="center" wrapText="1"/>
    </xf>
    <xf numFmtId="49" fontId="25" fillId="0" borderId="18" xfId="47" applyNumberFormat="1" applyFont="1" applyFill="1" applyBorder="1" applyAlignment="1">
      <alignment horizontal="center" vertical="center" wrapText="1"/>
    </xf>
    <xf numFmtId="49" fontId="25" fillId="0" borderId="25" xfId="47" applyNumberFormat="1" applyFont="1" applyFill="1" applyBorder="1" applyAlignment="1">
      <alignment horizontal="center" vertical="center" wrapText="1"/>
    </xf>
    <xf numFmtId="49" fontId="28" fillId="38" borderId="18" xfId="47" applyNumberFormat="1" applyFont="1" applyFill="1" applyBorder="1" applyAlignment="1">
      <alignment horizontal="center" vertical="center" wrapText="1"/>
    </xf>
    <xf numFmtId="0" fontId="28" fillId="40" borderId="18" xfId="47" applyFont="1" applyFill="1" applyBorder="1" applyAlignment="1">
      <alignment horizontal="center" vertical="center" wrapText="1"/>
    </xf>
    <xf numFmtId="49" fontId="25" fillId="0" borderId="23" xfId="47" applyNumberFormat="1" applyFont="1" applyFill="1" applyBorder="1" applyAlignment="1">
      <alignment horizontal="center" vertical="center" wrapText="1"/>
    </xf>
    <xf numFmtId="49" fontId="25" fillId="0" borderId="22" xfId="47" applyNumberFormat="1" applyFont="1" applyFill="1" applyBorder="1" applyAlignment="1">
      <alignment horizontal="center" vertical="center" wrapText="1"/>
    </xf>
    <xf numFmtId="0" fontId="28" fillId="40" borderId="24" xfId="47" applyFont="1" applyFill="1" applyBorder="1" applyAlignment="1">
      <alignment horizontal="center" vertical="center" wrapText="1"/>
    </xf>
    <xf numFmtId="49" fontId="28" fillId="38" borderId="21" xfId="47" applyNumberFormat="1" applyFont="1" applyFill="1" applyBorder="1" applyAlignment="1">
      <alignment horizontal="center" vertical="center" wrapText="1"/>
    </xf>
    <xf numFmtId="49" fontId="28" fillId="38" borderId="22" xfId="47" applyNumberFormat="1" applyFont="1" applyFill="1" applyBorder="1" applyAlignment="1">
      <alignment horizontal="center" vertical="center" wrapText="1"/>
    </xf>
    <xf numFmtId="49" fontId="28" fillId="38" borderId="23" xfId="47" applyNumberFormat="1" applyFont="1" applyFill="1" applyBorder="1" applyAlignment="1">
      <alignment horizontal="center" vertical="center" wrapText="1"/>
    </xf>
    <xf numFmtId="49" fontId="29" fillId="41" borderId="18" xfId="47" applyNumberFormat="1" applyFont="1" applyFill="1" applyBorder="1" applyAlignment="1">
      <alignment horizontal="center" vertical="center" wrapText="1"/>
    </xf>
    <xf numFmtId="0" fontId="25" fillId="38" borderId="25" xfId="47" applyFont="1" applyFill="1" applyBorder="1" applyAlignment="1">
      <alignment horizontal="center" vertical="center" wrapText="1"/>
    </xf>
    <xf numFmtId="49" fontId="28" fillId="38" borderId="52" xfId="47" applyNumberFormat="1" applyFont="1" applyFill="1" applyBorder="1" applyAlignment="1">
      <alignment horizontal="center" vertical="center" wrapText="1"/>
    </xf>
    <xf numFmtId="0" fontId="25" fillId="0" borderId="16" xfId="47" applyFont="1" applyBorder="1" applyAlignment="1">
      <alignment horizontal="left" vertical="center"/>
    </xf>
    <xf numFmtId="0" fontId="25" fillId="0" borderId="16" xfId="47" applyFont="1" applyFill="1" applyBorder="1" applyAlignment="1">
      <alignment horizontal="left" vertical="center"/>
    </xf>
    <xf numFmtId="0" fontId="25" fillId="0" borderId="16" xfId="47" applyFont="1" applyFill="1" applyBorder="1" applyAlignment="1">
      <alignment horizontal="left" vertical="top"/>
    </xf>
    <xf numFmtId="166" fontId="25" fillId="34" borderId="10" xfId="44" applyNumberFormat="1" applyFont="1" applyFill="1" applyBorder="1" applyAlignment="1">
      <alignment horizontal="center" vertical="center"/>
    </xf>
    <xf numFmtId="165" fontId="25" fillId="35" borderId="36" xfId="44" applyNumberFormat="1" applyFont="1" applyFill="1" applyBorder="1" applyAlignment="1">
      <alignment horizontal="center" vertical="center"/>
    </xf>
    <xf numFmtId="165" fontId="25" fillId="35" borderId="37" xfId="44" applyNumberFormat="1" applyFont="1" applyFill="1" applyBorder="1" applyAlignment="1">
      <alignment horizontal="center" vertical="center"/>
    </xf>
    <xf numFmtId="165" fontId="25" fillId="35" borderId="38" xfId="44" applyNumberFormat="1" applyFont="1" applyFill="1" applyBorder="1" applyAlignment="1">
      <alignment horizontal="center" vertical="center"/>
    </xf>
    <xf numFmtId="165" fontId="25" fillId="0" borderId="16" xfId="44" applyNumberFormat="1" applyFont="1" applyFill="1" applyBorder="1" applyAlignment="1">
      <alignment horizontal="center" vertical="center"/>
    </xf>
    <xf numFmtId="165" fontId="25" fillId="0" borderId="13" xfId="44" applyNumberFormat="1" applyFont="1" applyFill="1" applyBorder="1" applyAlignment="1">
      <alignment horizontal="center" vertical="center"/>
    </xf>
    <xf numFmtId="165" fontId="25" fillId="0" borderId="15" xfId="44" applyNumberFormat="1" applyFont="1" applyFill="1" applyBorder="1" applyAlignment="1">
      <alignment horizontal="center" vertical="center"/>
    </xf>
    <xf numFmtId="165" fontId="25" fillId="0" borderId="14" xfId="44" applyNumberFormat="1" applyFont="1" applyFill="1" applyBorder="1" applyAlignment="1">
      <alignment horizontal="center" vertical="center"/>
    </xf>
    <xf numFmtId="165" fontId="25" fillId="34" borderId="17" xfId="44" applyNumberFormat="1" applyFont="1" applyFill="1" applyBorder="1" applyAlignment="1">
      <alignment horizontal="center" vertical="center"/>
    </xf>
    <xf numFmtId="165" fontId="21" fillId="34" borderId="11" xfId="44" applyNumberFormat="1" applyFont="1" applyFill="1" applyBorder="1" applyAlignment="1">
      <alignment horizontal="center" vertical="center"/>
    </xf>
    <xf numFmtId="165" fontId="25" fillId="34" borderId="11" xfId="44" applyNumberFormat="1" applyFont="1" applyFill="1" applyBorder="1" applyAlignment="1">
      <alignment horizontal="center" vertical="center"/>
    </xf>
    <xf numFmtId="165" fontId="21" fillId="0" borderId="16" xfId="44" applyNumberFormat="1" applyFont="1" applyFill="1" applyBorder="1" applyAlignment="1">
      <alignment horizontal="center" vertical="center"/>
    </xf>
    <xf numFmtId="165" fontId="21" fillId="0" borderId="13" xfId="44" applyNumberFormat="1" applyFont="1" applyFill="1" applyBorder="1" applyAlignment="1">
      <alignment horizontal="center" vertical="center"/>
    </xf>
    <xf numFmtId="164" fontId="21" fillId="0" borderId="0" xfId="49" applyNumberFormat="1" applyFont="1" applyFill="1" applyBorder="1" applyAlignment="1"/>
    <xf numFmtId="164" fontId="21" fillId="0" borderId="0" xfId="0" applyNumberFormat="1" applyFont="1" applyAlignment="1">
      <alignment horizontal="right" vertical="center" shrinkToFit="1"/>
    </xf>
    <xf numFmtId="164" fontId="21" fillId="0" borderId="0" xfId="49" applyNumberFormat="1" applyFont="1" applyFill="1" applyBorder="1" applyAlignment="1">
      <alignment horizontal="right"/>
    </xf>
    <xf numFmtId="165" fontId="25" fillId="35" borderId="36" xfId="44" applyNumberFormat="1" applyFont="1" applyFill="1" applyBorder="1" applyAlignment="1">
      <alignment horizontal="center"/>
    </xf>
    <xf numFmtId="165" fontId="25" fillId="35" borderId="37" xfId="44" applyNumberFormat="1" applyFont="1" applyFill="1" applyBorder="1" applyAlignment="1">
      <alignment horizontal="center"/>
    </xf>
    <xf numFmtId="165" fontId="25" fillId="35" borderId="38" xfId="44" applyNumberFormat="1" applyFont="1" applyFill="1" applyBorder="1" applyAlignment="1">
      <alignment horizontal="center"/>
    </xf>
    <xf numFmtId="165" fontId="25" fillId="34" borderId="17" xfId="44" quotePrefix="1" applyNumberFormat="1" applyFont="1" applyFill="1" applyBorder="1" applyAlignment="1">
      <alignment horizontal="center"/>
    </xf>
    <xf numFmtId="165" fontId="25" fillId="0" borderId="13" xfId="44" applyNumberFormat="1" applyFont="1" applyFill="1" applyBorder="1" applyAlignment="1">
      <alignment horizontal="center"/>
    </xf>
    <xf numFmtId="165" fontId="25" fillId="0" borderId="15" xfId="44" applyNumberFormat="1" applyFont="1" applyFill="1" applyBorder="1" applyAlignment="1">
      <alignment horizontal="center"/>
    </xf>
    <xf numFmtId="165" fontId="25" fillId="34" borderId="17" xfId="44" applyNumberFormat="1" applyFont="1" applyFill="1" applyBorder="1" applyAlignment="1">
      <alignment horizontal="center"/>
    </xf>
    <xf numFmtId="165" fontId="25" fillId="0" borderId="16" xfId="44" applyNumberFormat="1" applyFont="1" applyFill="1" applyBorder="1" applyAlignment="1">
      <alignment horizontal="center"/>
    </xf>
    <xf numFmtId="165" fontId="21" fillId="34" borderId="11" xfId="44" applyNumberFormat="1" applyFont="1" applyFill="1" applyBorder="1" applyAlignment="1">
      <alignment horizontal="center"/>
    </xf>
    <xf numFmtId="165" fontId="21" fillId="0" borderId="16" xfId="44" applyNumberFormat="1" applyFont="1" applyFill="1" applyBorder="1" applyAlignment="1">
      <alignment horizontal="center"/>
    </xf>
    <xf numFmtId="165" fontId="21" fillId="0" borderId="13" xfId="44" applyNumberFormat="1" applyFont="1" applyFill="1" applyBorder="1" applyAlignment="1">
      <alignment horizontal="center"/>
    </xf>
    <xf numFmtId="165" fontId="25" fillId="34" borderId="11" xfId="44" applyNumberFormat="1" applyFont="1" applyFill="1" applyBorder="1" applyAlignment="1">
      <alignment horizontal="center"/>
    </xf>
    <xf numFmtId="0" fontId="25" fillId="0" borderId="0" xfId="47" applyFont="1" applyBorder="1" applyAlignment="1"/>
    <xf numFmtId="167" fontId="25" fillId="33" borderId="0" xfId="47" applyNumberFormat="1" applyFont="1" applyFill="1" applyBorder="1" applyAlignment="1">
      <alignment horizontal="center" vertical="top" wrapText="1"/>
    </xf>
    <xf numFmtId="164" fontId="25" fillId="0" borderId="0" xfId="47" applyNumberFormat="1" applyFont="1" applyFill="1">
      <alignment vertical="center"/>
    </xf>
    <xf numFmtId="175" fontId="21" fillId="34" borderId="24" xfId="44" applyNumberFormat="1" applyFont="1" applyFill="1" applyBorder="1" applyAlignment="1">
      <alignment horizontal="right" vertical="center"/>
    </xf>
    <xf numFmtId="165" fontId="21" fillId="34" borderId="17" xfId="44" applyNumberFormat="1" applyFont="1" applyFill="1" applyBorder="1" applyAlignment="1">
      <alignment horizontal="center" vertical="center"/>
    </xf>
    <xf numFmtId="165" fontId="21" fillId="0" borderId="12" xfId="44" applyNumberFormat="1" applyFont="1" applyFill="1" applyBorder="1" applyAlignment="1">
      <alignment horizontal="center" vertical="center"/>
    </xf>
    <xf numFmtId="165" fontId="21" fillId="0" borderId="23" xfId="44" applyNumberFormat="1" applyFont="1" applyFill="1" applyBorder="1" applyAlignment="1">
      <alignment horizontal="right" vertical="center"/>
    </xf>
    <xf numFmtId="0" fontId="21" fillId="0" borderId="0" xfId="47" applyFont="1" applyFill="1" applyBorder="1" applyAlignment="1">
      <alignment horizontal="center" vertical="center"/>
    </xf>
    <xf numFmtId="165" fontId="21" fillId="0" borderId="19" xfId="44" applyNumberFormat="1" applyFont="1" applyFill="1" applyBorder="1" applyAlignment="1">
      <alignment horizontal="right" vertical="center"/>
    </xf>
    <xf numFmtId="165" fontId="21" fillId="0" borderId="14" xfId="44" applyNumberFormat="1" applyFont="1" applyFill="1" applyBorder="1" applyAlignment="1">
      <alignment horizontal="center" vertical="center"/>
    </xf>
    <xf numFmtId="167" fontId="21" fillId="34" borderId="24" xfId="44" applyNumberFormat="1" applyFont="1" applyFill="1" applyBorder="1" applyAlignment="1">
      <alignment horizontal="right" vertical="center"/>
    </xf>
    <xf numFmtId="3" fontId="21" fillId="34" borderId="43" xfId="44" applyNumberFormat="1" applyFont="1" applyFill="1" applyBorder="1" applyAlignment="1">
      <alignment horizontal="right" vertical="center"/>
    </xf>
    <xf numFmtId="165" fontId="21" fillId="34" borderId="17" xfId="44" applyNumberFormat="1" applyFont="1" applyFill="1" applyBorder="1" applyAlignment="1">
      <alignment horizontal="center"/>
    </xf>
    <xf numFmtId="0" fontId="23" fillId="0" borderId="0" xfId="57" applyAlignment="1">
      <alignment vertical="center"/>
    </xf>
    <xf numFmtId="0" fontId="25" fillId="0" borderId="0" xfId="47" applyFont="1" applyAlignment="1">
      <alignment horizontal="left" wrapText="1"/>
    </xf>
    <xf numFmtId="9" fontId="25" fillId="0" borderId="0" xfId="56" applyFont="1" applyAlignment="1">
      <alignment vertical="center"/>
    </xf>
    <xf numFmtId="0" fontId="21" fillId="0" borderId="0" xfId="0" applyFont="1"/>
    <xf numFmtId="0" fontId="29" fillId="0" borderId="0" xfId="0" applyFont="1"/>
    <xf numFmtId="0" fontId="37" fillId="0" borderId="0" xfId="0" applyFont="1"/>
    <xf numFmtId="0" fontId="47" fillId="0" borderId="0" xfId="0" applyFont="1"/>
    <xf numFmtId="0" fontId="37" fillId="0" borderId="0" xfId="47" applyFont="1">
      <alignment vertical="center"/>
    </xf>
    <xf numFmtId="0" fontId="37" fillId="0" borderId="0" xfId="47" applyFont="1" applyBorder="1">
      <alignment vertical="center"/>
    </xf>
    <xf numFmtId="49" fontId="25" fillId="0" borderId="0" xfId="47" quotePrefix="1" applyNumberFormat="1" applyFont="1" applyFill="1" applyAlignment="1">
      <alignment horizontal="left" wrapText="1"/>
    </xf>
    <xf numFmtId="49" fontId="25" fillId="0" borderId="0" xfId="47" applyNumberFormat="1" applyFont="1" applyFill="1" applyAlignment="1">
      <alignment horizontal="left" wrapText="1"/>
    </xf>
    <xf numFmtId="0" fontId="25" fillId="0" borderId="0" xfId="47" quotePrefix="1" applyFont="1" applyFill="1" applyAlignment="1">
      <alignment horizontal="left" vertical="center" wrapText="1"/>
    </xf>
    <xf numFmtId="0" fontId="25" fillId="0" borderId="0" xfId="47" applyFont="1" applyFill="1" applyAlignment="1">
      <alignment horizontal="left" vertical="top" wrapText="1"/>
    </xf>
    <xf numFmtId="0" fontId="28" fillId="35" borderId="19" xfId="47" applyFont="1" applyFill="1" applyBorder="1" applyAlignment="1">
      <alignment horizontal="center" vertical="center" wrapText="1"/>
    </xf>
    <xf numFmtId="0" fontId="28" fillId="35" borderId="33" xfId="47" applyFont="1" applyFill="1" applyBorder="1" applyAlignment="1">
      <alignment horizontal="center" vertical="center" wrapText="1"/>
    </xf>
    <xf numFmtId="0" fontId="28" fillId="35" borderId="46" xfId="47" applyFont="1" applyFill="1" applyBorder="1" applyAlignment="1">
      <alignment horizontal="center" vertical="center" wrapText="1"/>
    </xf>
    <xf numFmtId="0" fontId="28" fillId="35" borderId="47" xfId="47" applyFont="1" applyFill="1" applyBorder="1" applyAlignment="1">
      <alignment horizontal="center" vertical="center" wrapText="1"/>
    </xf>
    <xf numFmtId="0" fontId="28" fillId="35" borderId="48" xfId="47" applyFont="1" applyFill="1" applyBorder="1" applyAlignment="1">
      <alignment horizontal="center" vertical="center" wrapText="1"/>
    </xf>
    <xf numFmtId="0" fontId="28" fillId="35" borderId="18" xfId="47" applyFont="1" applyFill="1" applyBorder="1" applyAlignment="1">
      <alignment horizontal="center" vertical="center" wrapText="1"/>
    </xf>
    <xf numFmtId="0" fontId="28" fillId="35" borderId="10" xfId="47" applyFont="1" applyFill="1" applyBorder="1" applyAlignment="1">
      <alignment horizontal="center" vertical="center" wrapText="1"/>
    </xf>
    <xf numFmtId="0" fontId="28" fillId="35" borderId="45" xfId="47" applyFont="1" applyFill="1" applyBorder="1" applyAlignment="1">
      <alignment horizontal="center" vertical="center" wrapText="1"/>
    </xf>
    <xf numFmtId="0" fontId="28" fillId="35" borderId="28" xfId="47" applyFont="1" applyFill="1" applyBorder="1" applyAlignment="1">
      <alignment horizontal="center" vertical="center" wrapText="1"/>
    </xf>
    <xf numFmtId="0" fontId="28" fillId="35" borderId="23" xfId="47" applyFont="1" applyFill="1" applyBorder="1" applyAlignment="1">
      <alignment horizontal="center" vertical="center" wrapText="1"/>
    </xf>
    <xf numFmtId="0" fontId="25" fillId="33" borderId="0" xfId="47" applyFont="1" applyFill="1" applyAlignment="1">
      <alignment horizontal="left" vertical="center" wrapText="1"/>
    </xf>
    <xf numFmtId="0" fontId="25" fillId="0" borderId="0" xfId="47" applyFont="1" applyAlignment="1">
      <alignment horizontal="left" vertical="center" wrapText="1"/>
    </xf>
    <xf numFmtId="0" fontId="25" fillId="0" borderId="0" xfId="47" applyFont="1" applyAlignment="1">
      <alignment horizontal="left" wrapText="1"/>
    </xf>
    <xf numFmtId="0" fontId="25" fillId="0" borderId="0" xfId="47" applyFont="1" applyFill="1" applyBorder="1" applyAlignment="1">
      <alignment horizontal="left" vertical="center" wrapText="1"/>
    </xf>
    <xf numFmtId="0" fontId="28" fillId="0" borderId="12" xfId="47" applyFont="1" applyFill="1" applyBorder="1" applyAlignment="1">
      <alignment horizontal="left" vertical="center" wrapText="1" indent="1"/>
    </xf>
    <xf numFmtId="0" fontId="25" fillId="0" borderId="13" xfId="47" applyFont="1" applyFill="1" applyBorder="1" applyAlignment="1">
      <alignment horizontal="left" vertical="center" wrapText="1" indent="1"/>
    </xf>
    <xf numFmtId="0" fontId="25" fillId="0" borderId="15" xfId="47" applyFont="1" applyFill="1" applyBorder="1" applyAlignment="1">
      <alignment horizontal="left" vertical="center" wrapText="1" indent="1"/>
    </xf>
    <xf numFmtId="0" fontId="25" fillId="0" borderId="0" xfId="47" applyFont="1" applyFill="1" applyBorder="1" applyAlignment="1">
      <alignment horizontal="left" vertical="top" wrapText="1"/>
    </xf>
    <xf numFmtId="0" fontId="28" fillId="35" borderId="24" xfId="47" applyFont="1" applyFill="1" applyBorder="1" applyAlignment="1">
      <alignment horizontal="center" vertical="center" wrapText="1"/>
    </xf>
    <xf numFmtId="0" fontId="28" fillId="35" borderId="11" xfId="47" applyFont="1" applyFill="1" applyBorder="1" applyAlignment="1">
      <alignment horizontal="center" vertical="center" wrapText="1"/>
    </xf>
    <xf numFmtId="0" fontId="28" fillId="35" borderId="12" xfId="47" applyFont="1" applyFill="1" applyBorder="1" applyAlignment="1">
      <alignment horizontal="left" vertical="center" wrapText="1" indent="1"/>
    </xf>
    <xf numFmtId="0" fontId="28" fillId="35" borderId="13" xfId="47" applyFont="1" applyFill="1" applyBorder="1" applyAlignment="1">
      <alignment horizontal="left" vertical="center" wrapText="1" indent="1"/>
    </xf>
    <xf numFmtId="0" fontId="28" fillId="35" borderId="14" xfId="47" applyFont="1" applyFill="1" applyBorder="1" applyAlignment="1">
      <alignment horizontal="left" vertical="center" wrapText="1" indent="1"/>
    </xf>
    <xf numFmtId="0" fontId="25" fillId="0" borderId="14" xfId="47" applyFont="1" applyFill="1" applyBorder="1" applyAlignment="1">
      <alignment horizontal="left" vertical="center" wrapText="1" indent="1"/>
    </xf>
    <xf numFmtId="0" fontId="28" fillId="0" borderId="16" xfId="47" applyFont="1" applyFill="1" applyBorder="1" applyAlignment="1">
      <alignment horizontal="left" vertical="center" wrapText="1" indent="1"/>
    </xf>
    <xf numFmtId="0" fontId="25" fillId="0" borderId="27" xfId="47" applyFont="1" applyFill="1" applyBorder="1" applyAlignment="1">
      <alignment horizontal="left" vertical="center" wrapText="1" indent="1"/>
    </xf>
    <xf numFmtId="0" fontId="25" fillId="0" borderId="33" xfId="47" applyFont="1" applyFill="1" applyBorder="1" applyAlignment="1">
      <alignment horizontal="left" vertical="center" wrapText="1" indent="1"/>
    </xf>
    <xf numFmtId="0" fontId="28" fillId="35" borderId="0" xfId="47" applyFont="1" applyFill="1" applyBorder="1" applyAlignment="1">
      <alignment horizontal="center" vertical="center" wrapText="1"/>
    </xf>
    <xf numFmtId="0" fontId="28" fillId="39" borderId="49" xfId="47" applyFont="1" applyFill="1" applyBorder="1" applyAlignment="1">
      <alignment horizontal="center" vertical="center" wrapText="1"/>
    </xf>
    <xf numFmtId="0" fontId="28" fillId="39" borderId="57" xfId="47" applyFont="1" applyFill="1" applyBorder="1" applyAlignment="1">
      <alignment horizontal="center" vertical="center" wrapText="1"/>
    </xf>
    <xf numFmtId="0" fontId="28" fillId="0" borderId="0" xfId="47" applyFont="1" applyBorder="1" applyAlignment="1">
      <alignment horizontal="center" vertical="center" wrapText="1"/>
    </xf>
    <xf numFmtId="0" fontId="28" fillId="35" borderId="29" xfId="47" applyFont="1" applyFill="1" applyBorder="1" applyAlignment="1">
      <alignment horizontal="center" vertical="center" wrapText="1"/>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iperłącze 2" xfId="55" xr:uid="{00000000-0005-0000-0000-000021000000}"/>
    <cellStyle name="Hyperlink" xfId="57" builtinId="8"/>
    <cellStyle name="Hyperlink 2" xfId="53" xr:uid="{00000000-0005-0000-0000-000022000000}"/>
    <cellStyle name="Input" xfId="34" builtinId="20" customBuiltin="1"/>
    <cellStyle name="Linked Cell" xfId="35" builtinId="24" customBuiltin="1"/>
    <cellStyle name="Neutral" xfId="36" builtinId="28" customBuiltin="1"/>
    <cellStyle name="Normal" xfId="0" builtinId="0"/>
    <cellStyle name="Normal 12" xfId="49" xr:uid="{00000000-0005-0000-0000-000027000000}"/>
    <cellStyle name="Normal 13" xfId="47" xr:uid="{00000000-0005-0000-0000-000028000000}"/>
    <cellStyle name="Normal 16" xfId="48" xr:uid="{00000000-0005-0000-0000-000029000000}"/>
    <cellStyle name="Normal 2" xfId="42" xr:uid="{00000000-0005-0000-0000-00002A000000}"/>
    <cellStyle name="Normal 3" xfId="43" xr:uid="{00000000-0005-0000-0000-00002B000000}"/>
    <cellStyle name="Normal 3 2" xfId="50" xr:uid="{00000000-0005-0000-0000-00002C000000}"/>
    <cellStyle name="Normal 4" xfId="45" xr:uid="{00000000-0005-0000-0000-00002D000000}"/>
    <cellStyle name="Normal 4 2" xfId="51" xr:uid="{00000000-0005-0000-0000-00002E000000}"/>
    <cellStyle name="Normal 5" xfId="46" xr:uid="{00000000-0005-0000-0000-00002F000000}"/>
    <cellStyle name="Normal 6" xfId="52" xr:uid="{00000000-0005-0000-0000-000030000000}"/>
    <cellStyle name="Normalny 2" xfId="54" xr:uid="{00000000-0005-0000-0000-000031000000}"/>
    <cellStyle name="Note" xfId="37" builtinId="10" customBuiltin="1"/>
    <cellStyle name="NumberCellStyle" xfId="44" xr:uid="{00000000-0005-0000-0000-000033000000}"/>
    <cellStyle name="Output" xfId="38" builtinId="21" customBuiltin="1"/>
    <cellStyle name="Percent" xfId="56" builtinId="5"/>
    <cellStyle name="Title" xfId="39" builtinId="15" customBuiltin="1"/>
    <cellStyle name="Total" xfId="40" builtinId="25" customBuiltin="1"/>
    <cellStyle name="Warning Text" xfId="41"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72964"/>
      <color rgb="FF690D37"/>
      <color rgb="FF722E77"/>
      <color rgb="FF388AE2"/>
      <color rgb="FF3E1B76"/>
      <color rgb="FFB09120"/>
      <color rgb="FF165294"/>
      <color rgb="FFB656BD"/>
      <color rgb="FFAF155C"/>
      <color rgb="FF672D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Share of cultural enterprises in the total number of enterprises in industry, construction, and market services within national economies, 202</a:t>
            </a:r>
            <a:r>
              <a:rPr lang="pl-PL"/>
              <a:t>2</a:t>
            </a:r>
            <a:r>
              <a:rPr lang="en-US"/>
              <a:t> </a:t>
            </a:r>
          </a:p>
          <a:p>
            <a:pPr algn="l">
              <a:defRPr sz="1800" b="1">
                <a:latin typeface="Arial"/>
                <a:ea typeface="Arial"/>
                <a:cs typeface="Arial"/>
              </a:defRPr>
            </a:pPr>
            <a:r>
              <a:rPr lang="en-US" sz="1600" b="0"/>
              <a:t>(%)</a:t>
            </a:r>
          </a:p>
        </c:rich>
      </c:tx>
      <c:layout>
        <c:manualLayout>
          <c:xMode val="edge"/>
          <c:yMode val="edge"/>
          <c:x val="3.7209302325581371E-4"/>
          <c:y val="0"/>
        </c:manualLayout>
      </c:layout>
      <c:overlay val="0"/>
    </c:title>
    <c:autoTitleDeleted val="0"/>
    <c:plotArea>
      <c:layout>
        <c:manualLayout>
          <c:layoutTarget val="inner"/>
          <c:xMode val="edge"/>
          <c:yMode val="edge"/>
          <c:x val="4.3063010081081959E-2"/>
          <c:y val="0.14439830212379601"/>
          <c:w val="0.94116842264428335"/>
          <c:h val="0.37367540145456829"/>
        </c:manualLayout>
      </c:layout>
      <c:barChart>
        <c:barDir val="col"/>
        <c:grouping val="clustered"/>
        <c:varyColors val="0"/>
        <c:ser>
          <c:idx val="3"/>
          <c:order val="0"/>
          <c:tx>
            <c:strRef>
              <c:f>'Dynamic chart Nb of enterprises'!$D$62</c:f>
              <c:strCache>
                <c:ptCount val="1"/>
                <c:pt idx="0">
                  <c:v>Share of cultural enterprises in the total number of enterprises in industry, construction, and market services within national economies, 2022 </c:v>
                </c:pt>
              </c:strCache>
            </c:strRef>
          </c:tx>
          <c:spPr>
            <a:solidFill>
              <a:srgbClr val="B656BD">
                <a:lumMod val="100000"/>
              </a:srgbClr>
            </a:solidFill>
          </c:spPr>
          <c:invertIfNegative val="0"/>
          <c:cat>
            <c:strRef>
              <c:f>'Dynamic chart Nb of enterprises'!$C$64:$C$101</c:f>
              <c:strCache>
                <c:ptCount val="38"/>
                <c:pt idx="0">
                  <c:v>EU</c:v>
                </c:pt>
                <c:pt idx="2">
                  <c:v>Netherlands</c:v>
                </c:pt>
                <c:pt idx="3">
                  <c:v>Sweden</c:v>
                </c:pt>
                <c:pt idx="4">
                  <c:v>Slovenia</c:v>
                </c:pt>
                <c:pt idx="5">
                  <c:v>Lithuania</c:v>
                </c:pt>
                <c:pt idx="6">
                  <c:v>Austria</c:v>
                </c:pt>
                <c:pt idx="7">
                  <c:v>Malta</c:v>
                </c:pt>
                <c:pt idx="8">
                  <c:v>France</c:v>
                </c:pt>
                <c:pt idx="9">
                  <c:v>Finland</c:v>
                </c:pt>
                <c:pt idx="10">
                  <c:v>Belgium</c:v>
                </c:pt>
                <c:pt idx="11">
                  <c:v>Estonia</c:v>
                </c:pt>
                <c:pt idx="12">
                  <c:v>Hungary</c:v>
                </c:pt>
                <c:pt idx="13">
                  <c:v>Ireland</c:v>
                </c:pt>
                <c:pt idx="14">
                  <c:v>Latvia</c:v>
                </c:pt>
                <c:pt idx="15">
                  <c:v>Croatia</c:v>
                </c:pt>
                <c:pt idx="16">
                  <c:v>Luxembourg</c:v>
                </c:pt>
                <c:pt idx="17">
                  <c:v>Germany</c:v>
                </c:pt>
                <c:pt idx="18">
                  <c:v>Spain</c:v>
                </c:pt>
                <c:pt idx="19">
                  <c:v>Italy</c:v>
                </c:pt>
                <c:pt idx="20">
                  <c:v>Czechia</c:v>
                </c:pt>
                <c:pt idx="21">
                  <c:v>Cyprus</c:v>
                </c:pt>
                <c:pt idx="22">
                  <c:v>Portugal</c:v>
                </c:pt>
                <c:pt idx="23">
                  <c:v>Romania</c:v>
                </c:pt>
                <c:pt idx="24">
                  <c:v>Denmark</c:v>
                </c:pt>
                <c:pt idx="25">
                  <c:v>Greece</c:v>
                </c:pt>
                <c:pt idx="26">
                  <c:v>Poland</c:v>
                </c:pt>
                <c:pt idx="27">
                  <c:v>Bulgaria</c:v>
                </c:pt>
                <c:pt idx="28">
                  <c:v>Slovakia</c:v>
                </c:pt>
                <c:pt idx="30">
                  <c:v>Norway</c:v>
                </c:pt>
                <c:pt idx="31">
                  <c:v>Iceland</c:v>
                </c:pt>
                <c:pt idx="32">
                  <c:v>Switzerland</c:v>
                </c:pt>
                <c:pt idx="34">
                  <c:v>North Macedonia</c:v>
                </c:pt>
                <c:pt idx="35">
                  <c:v>Albania</c:v>
                </c:pt>
                <c:pt idx="36">
                  <c:v>Serbia</c:v>
                </c:pt>
                <c:pt idx="37">
                  <c:v>Bosnia and Herzegovina</c:v>
                </c:pt>
              </c:strCache>
            </c:strRef>
          </c:cat>
          <c:val>
            <c:numRef>
              <c:f>'Dynamic chart Nb of enterprises'!$D$64:$D$101</c:f>
              <c:numCache>
                <c:formatCode>0.0</c:formatCode>
                <c:ptCount val="38"/>
                <c:pt idx="0">
                  <c:v>6.28</c:v>
                </c:pt>
                <c:pt idx="1">
                  <c:v>0</c:v>
                </c:pt>
                <c:pt idx="2">
                  <c:v>11.03</c:v>
                </c:pt>
                <c:pt idx="3">
                  <c:v>10.83</c:v>
                </c:pt>
                <c:pt idx="4">
                  <c:v>8.94</c:v>
                </c:pt>
                <c:pt idx="5">
                  <c:v>8.8800000000000008</c:v>
                </c:pt>
                <c:pt idx="6">
                  <c:v>8.07</c:v>
                </c:pt>
                <c:pt idx="7">
                  <c:v>7.54</c:v>
                </c:pt>
                <c:pt idx="8">
                  <c:v>7.24</c:v>
                </c:pt>
                <c:pt idx="9">
                  <c:v>7.12</c:v>
                </c:pt>
                <c:pt idx="10">
                  <c:v>6.94</c:v>
                </c:pt>
                <c:pt idx="11">
                  <c:v>6.81</c:v>
                </c:pt>
                <c:pt idx="12">
                  <c:v>6.71</c:v>
                </c:pt>
                <c:pt idx="13">
                  <c:v>6.64</c:v>
                </c:pt>
                <c:pt idx="14">
                  <c:v>6.3</c:v>
                </c:pt>
                <c:pt idx="15">
                  <c:v>5.69</c:v>
                </c:pt>
                <c:pt idx="16">
                  <c:v>5.57</c:v>
                </c:pt>
                <c:pt idx="17">
                  <c:v>5.55</c:v>
                </c:pt>
                <c:pt idx="18">
                  <c:v>5.53</c:v>
                </c:pt>
                <c:pt idx="19">
                  <c:v>5.53</c:v>
                </c:pt>
                <c:pt idx="20">
                  <c:v>5.42</c:v>
                </c:pt>
                <c:pt idx="21">
                  <c:v>5.32</c:v>
                </c:pt>
                <c:pt idx="22">
                  <c:v>5.24</c:v>
                </c:pt>
                <c:pt idx="23">
                  <c:v>4.8</c:v>
                </c:pt>
                <c:pt idx="24">
                  <c:v>4.79</c:v>
                </c:pt>
                <c:pt idx="25">
                  <c:v>4.72</c:v>
                </c:pt>
                <c:pt idx="26">
                  <c:v>4.33</c:v>
                </c:pt>
                <c:pt idx="27">
                  <c:v>3.14</c:v>
                </c:pt>
                <c:pt idx="28">
                  <c:v>3.09</c:v>
                </c:pt>
                <c:pt idx="29">
                  <c:v>0</c:v>
                </c:pt>
                <c:pt idx="30">
                  <c:v>12.73</c:v>
                </c:pt>
                <c:pt idx="31">
                  <c:v>12.08</c:v>
                </c:pt>
                <c:pt idx="32">
                  <c:v>6.3</c:v>
                </c:pt>
                <c:pt idx="33">
                  <c:v>0</c:v>
                </c:pt>
                <c:pt idx="34">
                  <c:v>3.98</c:v>
                </c:pt>
                <c:pt idx="35">
                  <c:v>3.3</c:v>
                </c:pt>
                <c:pt idx="36">
                  <c:v>3.17</c:v>
                </c:pt>
                <c:pt idx="37">
                  <c:v>2.98</c:v>
                </c:pt>
              </c:numCache>
            </c:numRef>
          </c:val>
          <c:extLst>
            <c:ext xmlns:c16="http://schemas.microsoft.com/office/drawing/2014/chart" uri="{C3380CC4-5D6E-409C-BE32-E72D297353CC}">
              <c16:uniqueId val="{00000000-F39D-4981-A508-D731F71298B2}"/>
            </c:ext>
          </c:extLst>
        </c:ser>
        <c:dLbls>
          <c:showLegendKey val="0"/>
          <c:showVal val="0"/>
          <c:showCatName val="0"/>
          <c:showSerName val="0"/>
          <c:showPercent val="0"/>
          <c:showBubbleSize val="0"/>
        </c:dLbls>
        <c:gapWidth val="75"/>
        <c:overlap val="-27"/>
        <c:axId val="173951232"/>
        <c:axId val="173957504"/>
      </c:barChart>
      <c:catAx>
        <c:axId val="173951232"/>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173957504"/>
        <c:crosses val="autoZero"/>
        <c:auto val="1"/>
        <c:lblAlgn val="ctr"/>
        <c:lblOffset val="100"/>
        <c:tickMarkSkip val="1"/>
        <c:noMultiLvlLbl val="0"/>
      </c:catAx>
      <c:valAx>
        <c:axId val="173957504"/>
        <c:scaling>
          <c:orientation val="minMax"/>
          <c:max val="15"/>
          <c:min val="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a:noFill/>
              </a14:hiddenLine>
            </a:ext>
          </a:extLst>
        </c:spPr>
        <c:txPr>
          <a:bodyPr rot="-60000000" vert="horz"/>
          <a:lstStyle/>
          <a:p>
            <a:pPr>
              <a:defRPr/>
            </a:pPr>
            <a:endParaRPr lang="en-US"/>
          </a:p>
        </c:txPr>
        <c:crossAx val="173951232"/>
        <c:crosses val="autoZero"/>
        <c:crossBetween val="between"/>
        <c:majorUnit val="3"/>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EU Member States' shares in the EU total for main indicators concerning the cultural sector, </a:t>
            </a:r>
            <a:r>
              <a:rPr lang="pl-PL"/>
              <a:t>2022</a:t>
            </a:r>
            <a:endParaRPr lang="en-US"/>
          </a:p>
          <a:p>
            <a:pPr algn="l">
              <a:defRPr sz="1800" b="1"/>
            </a:pPr>
            <a:r>
              <a:rPr lang="en-US" sz="1600" b="0"/>
              <a:t>(%, share of EU total)</a:t>
            </a:r>
          </a:p>
        </c:rich>
      </c:tx>
      <c:layout>
        <c:manualLayout>
          <c:xMode val="edge"/>
          <c:yMode val="edge"/>
          <c:x val="0"/>
          <c:y val="8.0184672887654966E-4"/>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6249133858267714E-2"/>
          <c:y val="0.12930422485549981"/>
          <c:w val="0.9290841994750656"/>
          <c:h val="0.46353556927383843"/>
        </c:manualLayout>
      </c:layout>
      <c:lineChart>
        <c:grouping val="standard"/>
        <c:varyColors val="0"/>
        <c:ser>
          <c:idx val="1"/>
          <c:order val="0"/>
          <c:tx>
            <c:strRef>
              <c:f>'Figure 1'!$E$67</c:f>
              <c:strCache>
                <c:ptCount val="1"/>
                <c:pt idx="0">
                  <c:v>Value added</c:v>
                </c:pt>
              </c:strCache>
            </c:strRef>
          </c:tx>
          <c:spPr>
            <a:ln w="28575" cap="rnd" cmpd="sng" algn="ctr">
              <a:noFill/>
              <a:prstDash val="solid"/>
              <a:round/>
              <a:headEnd type="none" w="med" len="med"/>
              <a:tailEnd type="none" w="med" len="med"/>
            </a:ln>
            <a:effectLst/>
          </c:spPr>
          <c:marker>
            <c:symbol val="diamond"/>
            <c:size val="5"/>
            <c:spPr>
              <a:solidFill>
                <a:srgbClr val="2644A7"/>
              </a:solidFill>
              <a:ln w="28575">
                <a:solidFill>
                  <a:srgbClr val="2644A7"/>
                </a:solidFill>
                <a:prstDash val="solid"/>
              </a:ln>
              <a:effectLst/>
            </c:spPr>
          </c:marker>
          <c:cat>
            <c:strRef>
              <c:f>'Figure 1'!$C$69:$C$95</c:f>
              <c:strCache>
                <c:ptCount val="27"/>
                <c:pt idx="0">
                  <c:v>Germany</c:v>
                </c:pt>
                <c:pt idx="1">
                  <c:v>France</c:v>
                </c:pt>
                <c:pt idx="2">
                  <c:v>Italy (¹)</c:v>
                </c:pt>
                <c:pt idx="3">
                  <c:v>Spain</c:v>
                </c:pt>
                <c:pt idx="4">
                  <c:v>Netherlands</c:v>
                </c:pt>
                <c:pt idx="5">
                  <c:v>Sweden</c:v>
                </c:pt>
                <c:pt idx="6">
                  <c:v>Ireland</c:v>
                </c:pt>
                <c:pt idx="7">
                  <c:v>Poland</c:v>
                </c:pt>
                <c:pt idx="8">
                  <c:v>Belgium</c:v>
                </c:pt>
                <c:pt idx="9">
                  <c:v>Austria</c:v>
                </c:pt>
                <c:pt idx="10">
                  <c:v>Denmark</c:v>
                </c:pt>
                <c:pt idx="11">
                  <c:v>Finland</c:v>
                </c:pt>
                <c:pt idx="12">
                  <c:v>Portugal</c:v>
                </c:pt>
                <c:pt idx="13">
                  <c:v>Czechia</c:v>
                </c:pt>
                <c:pt idx="14">
                  <c:v>Romania (²)</c:v>
                </c:pt>
                <c:pt idx="15">
                  <c:v>Greece</c:v>
                </c:pt>
                <c:pt idx="16">
                  <c:v>Hungary</c:v>
                </c:pt>
                <c:pt idx="17">
                  <c:v>Cyprus (¹)</c:v>
                </c:pt>
                <c:pt idx="18">
                  <c:v>Slovenia</c:v>
                </c:pt>
                <c:pt idx="19">
                  <c:v>Croatia</c:v>
                </c:pt>
                <c:pt idx="20">
                  <c:v>Bulgaria</c:v>
                </c:pt>
                <c:pt idx="21">
                  <c:v>Slovakia</c:v>
                </c:pt>
                <c:pt idx="22">
                  <c:v>Luxembourg</c:v>
                </c:pt>
                <c:pt idx="23">
                  <c:v>Lithuania</c:v>
                </c:pt>
                <c:pt idx="24">
                  <c:v>Latvia</c:v>
                </c:pt>
                <c:pt idx="25">
                  <c:v>Estonia</c:v>
                </c:pt>
                <c:pt idx="26">
                  <c:v>Malta</c:v>
                </c:pt>
              </c:strCache>
            </c:strRef>
          </c:cat>
          <c:val>
            <c:numRef>
              <c:f>('Figure 1'!$E$69:$E$95,'Figure 1'!$C$98)</c:f>
              <c:numCache>
                <c:formatCode>0.0</c:formatCode>
                <c:ptCount val="28"/>
                <c:pt idx="0">
                  <c:v>26.422999999999998</c:v>
                </c:pt>
                <c:pt idx="1">
                  <c:v>17.440000000000001</c:v>
                </c:pt>
                <c:pt idx="2">
                  <c:v>11.509</c:v>
                </c:pt>
                <c:pt idx="3">
                  <c:v>8.0990000000000002</c:v>
                </c:pt>
                <c:pt idx="4">
                  <c:v>7.5170000000000003</c:v>
                </c:pt>
                <c:pt idx="5">
                  <c:v>4.3860000000000001</c:v>
                </c:pt>
                <c:pt idx="6">
                  <c:v>3.3370000000000002</c:v>
                </c:pt>
                <c:pt idx="7">
                  <c:v>3.1709999999999998</c:v>
                </c:pt>
                <c:pt idx="8">
                  <c:v>2.899</c:v>
                </c:pt>
                <c:pt idx="9">
                  <c:v>2.58</c:v>
                </c:pt>
                <c:pt idx="10">
                  <c:v>2.5169999999999999</c:v>
                </c:pt>
                <c:pt idx="11">
                  <c:v>1.8879999999999999</c:v>
                </c:pt>
                <c:pt idx="12">
                  <c:v>1.3460000000000001</c:v>
                </c:pt>
                <c:pt idx="13">
                  <c:v>1.292</c:v>
                </c:pt>
                <c:pt idx="14">
                  <c:v>1.0489999999999999</c:v>
                </c:pt>
                <c:pt idx="15">
                  <c:v>0.77700000000000002</c:v>
                </c:pt>
                <c:pt idx="16">
                  <c:v>0.70599999999999996</c:v>
                </c:pt>
                <c:pt idx="17">
                  <c:v>0.48599999999999999</c:v>
                </c:pt>
                <c:pt idx="18">
                  <c:v>0.41399999999999998</c:v>
                </c:pt>
                <c:pt idx="19">
                  <c:v>0.36799999999999999</c:v>
                </c:pt>
                <c:pt idx="20">
                  <c:v>0.35699999999999998</c:v>
                </c:pt>
                <c:pt idx="21">
                  <c:v>0.30499999999999999</c:v>
                </c:pt>
                <c:pt idx="22">
                  <c:v>0.28499999999999998</c:v>
                </c:pt>
                <c:pt idx="23">
                  <c:v>0.28199999999999997</c:v>
                </c:pt>
                <c:pt idx="24">
                  <c:v>0.187</c:v>
                </c:pt>
                <c:pt idx="25">
                  <c:v>0.187</c:v>
                </c:pt>
                <c:pt idx="26">
                  <c:v>0.16300000000000001</c:v>
                </c:pt>
                <c:pt idx="27" formatCode="General">
                  <c:v>0</c:v>
                </c:pt>
              </c:numCache>
            </c:numRef>
          </c:val>
          <c:smooth val="0"/>
          <c:extLst>
            <c:ext xmlns:c16="http://schemas.microsoft.com/office/drawing/2014/chart" uri="{C3380CC4-5D6E-409C-BE32-E72D297353CC}">
              <c16:uniqueId val="{00000001-ADAC-4BDC-B24F-3F0B562F31DA}"/>
            </c:ext>
          </c:extLst>
        </c:ser>
        <c:ser>
          <c:idx val="2"/>
          <c:order val="1"/>
          <c:tx>
            <c:strRef>
              <c:f>'Figure 1'!$F$67</c:f>
              <c:strCache>
                <c:ptCount val="1"/>
                <c:pt idx="0">
                  <c:v>Net turnover</c:v>
                </c:pt>
              </c:strCache>
            </c:strRef>
          </c:tx>
          <c:spPr>
            <a:ln w="28575" cap="rnd" cmpd="sng" algn="ctr">
              <a:noFill/>
              <a:prstDash val="solid"/>
              <a:round/>
              <a:headEnd type="none" w="med" len="med"/>
              <a:tailEnd type="none" w="med" len="med"/>
            </a:ln>
            <a:effectLst/>
          </c:spPr>
          <c:marker>
            <c:symbol val="triangle"/>
            <c:size val="5"/>
            <c:spPr>
              <a:solidFill>
                <a:srgbClr val="B09120"/>
              </a:solidFill>
              <a:ln w="28575">
                <a:solidFill>
                  <a:srgbClr val="B09120"/>
                </a:solidFill>
                <a:prstDash val="solid"/>
              </a:ln>
              <a:effectLst/>
            </c:spPr>
          </c:marker>
          <c:cat>
            <c:strRef>
              <c:f>'Figure 1'!$C$69:$C$95</c:f>
              <c:strCache>
                <c:ptCount val="27"/>
                <c:pt idx="0">
                  <c:v>Germany</c:v>
                </c:pt>
                <c:pt idx="1">
                  <c:v>France</c:v>
                </c:pt>
                <c:pt idx="2">
                  <c:v>Italy (¹)</c:v>
                </c:pt>
                <c:pt idx="3">
                  <c:v>Spain</c:v>
                </c:pt>
                <c:pt idx="4">
                  <c:v>Netherlands</c:v>
                </c:pt>
                <c:pt idx="5">
                  <c:v>Sweden</c:v>
                </c:pt>
                <c:pt idx="6">
                  <c:v>Ireland</c:v>
                </c:pt>
                <c:pt idx="7">
                  <c:v>Poland</c:v>
                </c:pt>
                <c:pt idx="8">
                  <c:v>Belgium</c:v>
                </c:pt>
                <c:pt idx="9">
                  <c:v>Austria</c:v>
                </c:pt>
                <c:pt idx="10">
                  <c:v>Denmark</c:v>
                </c:pt>
                <c:pt idx="11">
                  <c:v>Finland</c:v>
                </c:pt>
                <c:pt idx="12">
                  <c:v>Portugal</c:v>
                </c:pt>
                <c:pt idx="13">
                  <c:v>Czechia</c:v>
                </c:pt>
                <c:pt idx="14">
                  <c:v>Romania (²)</c:v>
                </c:pt>
                <c:pt idx="15">
                  <c:v>Greece</c:v>
                </c:pt>
                <c:pt idx="16">
                  <c:v>Hungary</c:v>
                </c:pt>
                <c:pt idx="17">
                  <c:v>Cyprus (¹)</c:v>
                </c:pt>
                <c:pt idx="18">
                  <c:v>Slovenia</c:v>
                </c:pt>
                <c:pt idx="19">
                  <c:v>Croatia</c:v>
                </c:pt>
                <c:pt idx="20">
                  <c:v>Bulgaria</c:v>
                </c:pt>
                <c:pt idx="21">
                  <c:v>Slovakia</c:v>
                </c:pt>
                <c:pt idx="22">
                  <c:v>Luxembourg</c:v>
                </c:pt>
                <c:pt idx="23">
                  <c:v>Lithuania</c:v>
                </c:pt>
                <c:pt idx="24">
                  <c:v>Latvia</c:v>
                </c:pt>
                <c:pt idx="25">
                  <c:v>Estonia</c:v>
                </c:pt>
                <c:pt idx="26">
                  <c:v>Malta</c:v>
                </c:pt>
              </c:strCache>
            </c:strRef>
          </c:cat>
          <c:val>
            <c:numRef>
              <c:f>'Figure 1'!$F$69:$F$95</c:f>
              <c:numCache>
                <c:formatCode>0.0</c:formatCode>
                <c:ptCount val="27"/>
                <c:pt idx="0">
                  <c:v>22.565000000000001</c:v>
                </c:pt>
                <c:pt idx="1">
                  <c:v>19.170000000000002</c:v>
                </c:pt>
                <c:pt idx="2">
                  <c:v>12.052</c:v>
                </c:pt>
                <c:pt idx="3">
                  <c:v>8.0950000000000006</c:v>
                </c:pt>
                <c:pt idx="4">
                  <c:v>6.8330000000000002</c:v>
                </c:pt>
                <c:pt idx="5">
                  <c:v>4.2229999999999999</c:v>
                </c:pt>
                <c:pt idx="6">
                  <c:v>2.8460000000000001</c:v>
                </c:pt>
                <c:pt idx="7">
                  <c:v>3.8079999999999998</c:v>
                </c:pt>
                <c:pt idx="8">
                  <c:v>3.59</c:v>
                </c:pt>
                <c:pt idx="9">
                  <c:v>2.5339999999999998</c:v>
                </c:pt>
                <c:pt idx="10">
                  <c:v>2.7149999999999999</c:v>
                </c:pt>
                <c:pt idx="11">
                  <c:v>1.8320000000000001</c:v>
                </c:pt>
                <c:pt idx="12">
                  <c:v>1.405</c:v>
                </c:pt>
                <c:pt idx="13">
                  <c:v>1.7310000000000001</c:v>
                </c:pt>
                <c:pt idx="14">
                  <c:v>0.93100000000000005</c:v>
                </c:pt>
                <c:pt idx="15">
                  <c:v>0.88700000000000001</c:v>
                </c:pt>
                <c:pt idx="16">
                  <c:v>1.1100000000000001</c:v>
                </c:pt>
                <c:pt idx="17">
                  <c:v>0.69799999999999995</c:v>
                </c:pt>
                <c:pt idx="18">
                  <c:v>0.41399999999999998</c:v>
                </c:pt>
                <c:pt idx="19">
                  <c:v>0.41299999999999998</c:v>
                </c:pt>
                <c:pt idx="20">
                  <c:v>0.39</c:v>
                </c:pt>
                <c:pt idx="21">
                  <c:v>0.45200000000000001</c:v>
                </c:pt>
                <c:pt idx="22">
                  <c:v>0.40799999999999997</c:v>
                </c:pt>
                <c:pt idx="23">
                  <c:v>0.318</c:v>
                </c:pt>
                <c:pt idx="24">
                  <c:v>0.19400000000000001</c:v>
                </c:pt>
                <c:pt idx="25">
                  <c:v>0.223</c:v>
                </c:pt>
                <c:pt idx="26">
                  <c:v>0.14699999999999999</c:v>
                </c:pt>
              </c:numCache>
            </c:numRef>
          </c:val>
          <c:smooth val="0"/>
          <c:extLst>
            <c:ext xmlns:c16="http://schemas.microsoft.com/office/drawing/2014/chart" uri="{C3380CC4-5D6E-409C-BE32-E72D297353CC}">
              <c16:uniqueId val="{00000002-ADAC-4BDC-B24F-3F0B562F31DA}"/>
            </c:ext>
          </c:extLst>
        </c:ser>
        <c:ser>
          <c:idx val="0"/>
          <c:order val="2"/>
          <c:tx>
            <c:strRef>
              <c:f>'Figure 1'!$D$67</c:f>
              <c:strCache>
                <c:ptCount val="1"/>
                <c:pt idx="0">
                  <c:v>Number of enterprises</c:v>
                </c:pt>
              </c:strCache>
            </c:strRef>
          </c:tx>
          <c:spPr>
            <a:ln w="25400" cap="rnd">
              <a:noFill/>
              <a:round/>
            </a:ln>
            <a:effectLst/>
          </c:spPr>
          <c:marker>
            <c:symbol val="circle"/>
            <c:size val="5"/>
            <c:spPr>
              <a:solidFill>
                <a:schemeClr val="accent1"/>
              </a:solidFill>
              <a:ln w="9525">
                <a:solidFill>
                  <a:schemeClr val="accent1"/>
                </a:solidFill>
              </a:ln>
              <a:effectLst/>
            </c:spPr>
          </c:marker>
          <c:cat>
            <c:strRef>
              <c:f>'Figure 1'!$C$69:$C$95</c:f>
              <c:strCache>
                <c:ptCount val="27"/>
                <c:pt idx="0">
                  <c:v>Germany</c:v>
                </c:pt>
                <c:pt idx="1">
                  <c:v>France</c:v>
                </c:pt>
                <c:pt idx="2">
                  <c:v>Italy (¹)</c:v>
                </c:pt>
                <c:pt idx="3">
                  <c:v>Spain</c:v>
                </c:pt>
                <c:pt idx="4">
                  <c:v>Netherlands</c:v>
                </c:pt>
                <c:pt idx="5">
                  <c:v>Sweden</c:v>
                </c:pt>
                <c:pt idx="6">
                  <c:v>Ireland</c:v>
                </c:pt>
                <c:pt idx="7">
                  <c:v>Poland</c:v>
                </c:pt>
                <c:pt idx="8">
                  <c:v>Belgium</c:v>
                </c:pt>
                <c:pt idx="9">
                  <c:v>Austria</c:v>
                </c:pt>
                <c:pt idx="10">
                  <c:v>Denmark</c:v>
                </c:pt>
                <c:pt idx="11">
                  <c:v>Finland</c:v>
                </c:pt>
                <c:pt idx="12">
                  <c:v>Portugal</c:v>
                </c:pt>
                <c:pt idx="13">
                  <c:v>Czechia</c:v>
                </c:pt>
                <c:pt idx="14">
                  <c:v>Romania (²)</c:v>
                </c:pt>
                <c:pt idx="15">
                  <c:v>Greece</c:v>
                </c:pt>
                <c:pt idx="16">
                  <c:v>Hungary</c:v>
                </c:pt>
                <c:pt idx="17">
                  <c:v>Cyprus (¹)</c:v>
                </c:pt>
                <c:pt idx="18">
                  <c:v>Slovenia</c:v>
                </c:pt>
                <c:pt idx="19">
                  <c:v>Croatia</c:v>
                </c:pt>
                <c:pt idx="20">
                  <c:v>Bulgaria</c:v>
                </c:pt>
                <c:pt idx="21">
                  <c:v>Slovakia</c:v>
                </c:pt>
                <c:pt idx="22">
                  <c:v>Luxembourg</c:v>
                </c:pt>
                <c:pt idx="23">
                  <c:v>Lithuania</c:v>
                </c:pt>
                <c:pt idx="24">
                  <c:v>Latvia</c:v>
                </c:pt>
                <c:pt idx="25">
                  <c:v>Estonia</c:v>
                </c:pt>
                <c:pt idx="26">
                  <c:v>Malta</c:v>
                </c:pt>
              </c:strCache>
            </c:strRef>
          </c:cat>
          <c:val>
            <c:numRef>
              <c:f>'Figure 1'!$D$69:$D$95</c:f>
              <c:numCache>
                <c:formatCode>0.0</c:formatCode>
                <c:ptCount val="27"/>
                <c:pt idx="0">
                  <c:v>8.66</c:v>
                </c:pt>
                <c:pt idx="1">
                  <c:v>17.533999999999999</c:v>
                </c:pt>
                <c:pt idx="2">
                  <c:v>12.516</c:v>
                </c:pt>
                <c:pt idx="3">
                  <c:v>9.4139999999999997</c:v>
                </c:pt>
                <c:pt idx="4">
                  <c:v>11.994999999999999</c:v>
                </c:pt>
                <c:pt idx="5">
                  <c:v>4.4660000000000002</c:v>
                </c:pt>
                <c:pt idx="6">
                  <c:v>1.276</c:v>
                </c:pt>
                <c:pt idx="7">
                  <c:v>5.7110000000000003</c:v>
                </c:pt>
                <c:pt idx="8">
                  <c:v>3.044</c:v>
                </c:pt>
                <c:pt idx="9">
                  <c:v>2.3260000000000001</c:v>
                </c:pt>
                <c:pt idx="10">
                  <c:v>0.89900000000000002</c:v>
                </c:pt>
                <c:pt idx="11">
                  <c:v>1.554</c:v>
                </c:pt>
                <c:pt idx="12">
                  <c:v>3.44</c:v>
                </c:pt>
                <c:pt idx="13">
                  <c:v>3.4590000000000001</c:v>
                </c:pt>
                <c:pt idx="14">
                  <c:v>2.3090000000000002</c:v>
                </c:pt>
                <c:pt idx="15">
                  <c:v>2.137</c:v>
                </c:pt>
                <c:pt idx="16">
                  <c:v>3.2330000000000001</c:v>
                </c:pt>
                <c:pt idx="17">
                  <c:v>0.23</c:v>
                </c:pt>
                <c:pt idx="18">
                  <c:v>0.86</c:v>
                </c:pt>
                <c:pt idx="19">
                  <c:v>0.63800000000000001</c:v>
                </c:pt>
                <c:pt idx="20">
                  <c:v>0.61099999999999999</c:v>
                </c:pt>
                <c:pt idx="21">
                  <c:v>0.96899999999999997</c:v>
                </c:pt>
                <c:pt idx="22">
                  <c:v>0.129</c:v>
                </c:pt>
                <c:pt idx="23">
                  <c:v>1.4430000000000001</c:v>
                </c:pt>
                <c:pt idx="24">
                  <c:v>0.45200000000000001</c:v>
                </c:pt>
                <c:pt idx="25">
                  <c:v>0.47699999999999998</c:v>
                </c:pt>
                <c:pt idx="26">
                  <c:v>0.192</c:v>
                </c:pt>
              </c:numCache>
            </c:numRef>
          </c:val>
          <c:smooth val="0"/>
          <c:extLst>
            <c:ext xmlns:c16="http://schemas.microsoft.com/office/drawing/2014/chart" uri="{C3380CC4-5D6E-409C-BE32-E72D297353CC}">
              <c16:uniqueId val="{00000000-86B4-417C-8233-BD3E87BA81F7}"/>
            </c:ext>
          </c:extLst>
        </c:ser>
        <c:dLbls>
          <c:showLegendKey val="0"/>
          <c:showVal val="0"/>
          <c:showCatName val="0"/>
          <c:showSerName val="0"/>
          <c:showPercent val="0"/>
          <c:showBubbleSize val="0"/>
        </c:dLbls>
        <c:hiLowLines>
          <c:spPr>
            <a:ln w="6350" cap="flat" cmpd="sng" algn="ctr">
              <a:solidFill>
                <a:schemeClr val="bg1">
                  <a:lumMod val="75000"/>
                </a:schemeClr>
              </a:solidFill>
              <a:prstDash val="dash"/>
              <a:round/>
            </a:ln>
            <a:effectLst/>
          </c:spPr>
        </c:hiLowLines>
        <c:marker val="1"/>
        <c:smooth val="0"/>
        <c:axId val="1677910288"/>
        <c:axId val="335900111"/>
      </c:lineChart>
      <c:catAx>
        <c:axId val="1677910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335900111"/>
        <c:crosses val="autoZero"/>
        <c:auto val="1"/>
        <c:lblAlgn val="ctr"/>
        <c:lblOffset val="100"/>
        <c:tickMarkSkip val="1"/>
        <c:noMultiLvlLbl val="0"/>
      </c:catAx>
      <c:valAx>
        <c:axId val="335900111"/>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77910288"/>
        <c:crosses val="autoZero"/>
        <c:crossBetween val="between"/>
      </c:valAx>
      <c:spPr>
        <a:noFill/>
        <a:ln>
          <a:noFill/>
        </a:ln>
        <a:effectLst/>
      </c:spPr>
    </c:plotArea>
    <c:legend>
      <c:legendPos val="b"/>
      <c:layout>
        <c:manualLayout>
          <c:xMode val="edge"/>
          <c:yMode val="edge"/>
          <c:x val="0.24951758530183726"/>
          <c:y val="0.71427993433030834"/>
          <c:w val="0.49006110236220474"/>
          <c:h val="2.68419875947746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rich>
      </c:tx>
      <c:layout>
        <c:manualLayout>
          <c:xMode val="edge"/>
          <c:yMode val="edge"/>
          <c:x val="6.5520065520065524E-3"/>
          <c:y val="6.5439672801635993E-3"/>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18564366695623918"/>
          <c:y val="0.21788654077814743"/>
          <c:w val="0.57197268452856642"/>
          <c:h val="0.62968384271115052"/>
        </c:manualLayout>
      </c:layout>
      <c:doughnutChart>
        <c:varyColors val="1"/>
        <c:ser>
          <c:idx val="0"/>
          <c:order val="0"/>
          <c:spPr>
            <a:ln w="25400">
              <a:solidFill>
                <a:schemeClr val="bg1"/>
              </a:solidFill>
            </a:ln>
          </c:spPr>
          <c:dPt>
            <c:idx val="0"/>
            <c:bubble3D val="0"/>
            <c:spPr>
              <a:solidFill>
                <a:srgbClr val="B656BD"/>
              </a:solidFill>
              <a:ln w="25400">
                <a:solidFill>
                  <a:schemeClr val="bg1"/>
                </a:solidFill>
              </a:ln>
              <a:effectLst/>
            </c:spPr>
            <c:extLst>
              <c:ext xmlns:c16="http://schemas.microsoft.com/office/drawing/2014/chart" uri="{C3380CC4-5D6E-409C-BE32-E72D297353CC}">
                <c16:uniqueId val="{00000001-78EB-429C-8581-AEE4E2BEE618}"/>
              </c:ext>
            </c:extLst>
          </c:dPt>
          <c:dPt>
            <c:idx val="1"/>
            <c:bubble3D val="0"/>
            <c:spPr>
              <a:solidFill>
                <a:schemeClr val="accent2"/>
              </a:solidFill>
              <a:ln w="25400">
                <a:solidFill>
                  <a:schemeClr val="bg1"/>
                </a:solidFill>
              </a:ln>
              <a:effectLst/>
            </c:spPr>
            <c:extLst>
              <c:ext xmlns:c16="http://schemas.microsoft.com/office/drawing/2014/chart" uri="{C3380CC4-5D6E-409C-BE32-E72D297353CC}">
                <c16:uniqueId val="{00000003-78EB-429C-8581-AEE4E2BEE618}"/>
              </c:ext>
            </c:extLst>
          </c:dPt>
          <c:dPt>
            <c:idx val="2"/>
            <c:bubble3D val="0"/>
            <c:spPr>
              <a:solidFill>
                <a:schemeClr val="accent3"/>
              </a:solidFill>
              <a:ln w="25400">
                <a:solidFill>
                  <a:schemeClr val="bg1"/>
                </a:solidFill>
              </a:ln>
              <a:effectLst/>
            </c:spPr>
            <c:extLst>
              <c:ext xmlns:c16="http://schemas.microsoft.com/office/drawing/2014/chart" uri="{C3380CC4-5D6E-409C-BE32-E72D297353CC}">
                <c16:uniqueId val="{00000005-78EB-429C-8581-AEE4E2BEE618}"/>
              </c:ext>
            </c:extLst>
          </c:dPt>
          <c:dPt>
            <c:idx val="3"/>
            <c:bubble3D val="0"/>
            <c:spPr>
              <a:solidFill>
                <a:schemeClr val="accent4"/>
              </a:solidFill>
              <a:ln w="25400">
                <a:solidFill>
                  <a:schemeClr val="bg1"/>
                </a:solidFill>
              </a:ln>
              <a:effectLst/>
            </c:spPr>
            <c:extLst>
              <c:ext xmlns:c16="http://schemas.microsoft.com/office/drawing/2014/chart" uri="{C3380CC4-5D6E-409C-BE32-E72D297353CC}">
                <c16:uniqueId val="{00000007-78EB-429C-8581-AEE4E2BEE618}"/>
              </c:ext>
            </c:extLst>
          </c:dPt>
          <c:dPt>
            <c:idx val="4"/>
            <c:bubble3D val="0"/>
            <c:spPr>
              <a:solidFill>
                <a:schemeClr val="accent5"/>
              </a:solidFill>
              <a:ln w="25400">
                <a:solidFill>
                  <a:schemeClr val="bg1"/>
                </a:solidFill>
              </a:ln>
              <a:effectLst/>
            </c:spPr>
            <c:extLst>
              <c:ext xmlns:c16="http://schemas.microsoft.com/office/drawing/2014/chart" uri="{C3380CC4-5D6E-409C-BE32-E72D297353CC}">
                <c16:uniqueId val="{00000009-78EB-429C-8581-AEE4E2BEE618}"/>
              </c:ext>
            </c:extLst>
          </c:dPt>
          <c:dPt>
            <c:idx val="5"/>
            <c:bubble3D val="0"/>
            <c:spPr>
              <a:solidFill>
                <a:srgbClr val="AF155C"/>
              </a:solidFill>
              <a:ln w="25400">
                <a:solidFill>
                  <a:schemeClr val="bg1"/>
                </a:solidFill>
              </a:ln>
              <a:effectLst/>
            </c:spPr>
            <c:extLst>
              <c:ext xmlns:c16="http://schemas.microsoft.com/office/drawing/2014/chart" uri="{C3380CC4-5D6E-409C-BE32-E72D297353CC}">
                <c16:uniqueId val="{0000000B-78EB-429C-8581-AEE4E2BEE618}"/>
              </c:ext>
            </c:extLst>
          </c:dPt>
          <c:dPt>
            <c:idx val="6"/>
            <c:bubble3D val="0"/>
            <c:spPr>
              <a:solidFill>
                <a:schemeClr val="accent1">
                  <a:lumMod val="60000"/>
                </a:schemeClr>
              </a:solidFill>
              <a:ln w="25400">
                <a:solidFill>
                  <a:schemeClr val="bg1"/>
                </a:solidFill>
              </a:ln>
              <a:effectLst/>
            </c:spPr>
            <c:extLst>
              <c:ext xmlns:c16="http://schemas.microsoft.com/office/drawing/2014/chart" uri="{C3380CC4-5D6E-409C-BE32-E72D297353CC}">
                <c16:uniqueId val="{0000000D-78EB-429C-8581-AEE4E2BEE618}"/>
              </c:ext>
            </c:extLst>
          </c:dPt>
          <c:dPt>
            <c:idx val="7"/>
            <c:bubble3D val="0"/>
            <c:explosion val="15"/>
            <c:spPr>
              <a:solidFill>
                <a:srgbClr val="E3C866"/>
              </a:solidFill>
              <a:ln w="25400">
                <a:solidFill>
                  <a:schemeClr val="bg1"/>
                </a:solidFill>
              </a:ln>
              <a:effectLst/>
            </c:spPr>
            <c:extLst>
              <c:ext xmlns:c16="http://schemas.microsoft.com/office/drawing/2014/chart" uri="{C3380CC4-5D6E-409C-BE32-E72D297353CC}">
                <c16:uniqueId val="{0000000F-78EB-429C-8581-AEE4E2BEE618}"/>
              </c:ext>
            </c:extLst>
          </c:dPt>
          <c:dPt>
            <c:idx val="8"/>
            <c:bubble3D val="0"/>
            <c:spPr>
              <a:solidFill>
                <a:srgbClr val="BFBFBF"/>
              </a:solidFill>
              <a:ln w="25400">
                <a:solidFill>
                  <a:schemeClr val="bg1"/>
                </a:solidFill>
              </a:ln>
              <a:effectLst/>
            </c:spPr>
            <c:extLst>
              <c:ext xmlns:c16="http://schemas.microsoft.com/office/drawing/2014/chart" uri="{C3380CC4-5D6E-409C-BE32-E72D297353CC}">
                <c16:uniqueId val="{00000011-78EB-429C-8581-AEE4E2BEE618}"/>
              </c:ext>
            </c:extLst>
          </c:dPt>
          <c:dPt>
            <c:idx val="9"/>
            <c:bubble3D val="0"/>
            <c:spPr>
              <a:solidFill>
                <a:schemeClr val="accent4">
                  <a:lumMod val="60000"/>
                </a:schemeClr>
              </a:solidFill>
              <a:ln w="25400">
                <a:solidFill>
                  <a:schemeClr val="bg1"/>
                </a:solidFill>
              </a:ln>
              <a:effectLst/>
            </c:spPr>
            <c:extLst>
              <c:ext xmlns:c16="http://schemas.microsoft.com/office/drawing/2014/chart" uri="{C3380CC4-5D6E-409C-BE32-E72D297353CC}">
                <c16:uniqueId val="{00000013-78EB-429C-8581-AEE4E2BEE618}"/>
              </c:ext>
            </c:extLst>
          </c:dPt>
          <c:dPt>
            <c:idx val="10"/>
            <c:bubble3D val="0"/>
            <c:spPr>
              <a:solidFill>
                <a:srgbClr val="690D37"/>
              </a:solidFill>
              <a:ln w="25400">
                <a:solidFill>
                  <a:schemeClr val="bg1"/>
                </a:solidFill>
              </a:ln>
              <a:effectLst/>
            </c:spPr>
            <c:extLst>
              <c:ext xmlns:c16="http://schemas.microsoft.com/office/drawing/2014/chart" uri="{C3380CC4-5D6E-409C-BE32-E72D297353CC}">
                <c16:uniqueId val="{00000015-78EB-429C-8581-AEE4E2BEE618}"/>
              </c:ext>
            </c:extLst>
          </c:dPt>
          <c:dPt>
            <c:idx val="11"/>
            <c:bubble3D val="0"/>
            <c:spPr>
              <a:solidFill>
                <a:srgbClr val="165294"/>
              </a:solidFill>
              <a:ln w="25400">
                <a:solidFill>
                  <a:schemeClr val="bg1"/>
                </a:solidFill>
              </a:ln>
              <a:effectLst/>
            </c:spPr>
            <c:extLst>
              <c:ext xmlns:c16="http://schemas.microsoft.com/office/drawing/2014/chart" uri="{C3380CC4-5D6E-409C-BE32-E72D297353CC}">
                <c16:uniqueId val="{00000017-78EB-429C-8581-AEE4E2BEE618}"/>
              </c:ext>
            </c:extLst>
          </c:dPt>
          <c:dPt>
            <c:idx val="12"/>
            <c:bubble3D val="0"/>
            <c:spPr>
              <a:solidFill>
                <a:srgbClr val="BFBFBF"/>
              </a:solidFill>
              <a:ln w="25400">
                <a:solidFill>
                  <a:schemeClr val="bg1"/>
                </a:solidFill>
              </a:ln>
              <a:effectLst/>
            </c:spPr>
            <c:extLst>
              <c:ext xmlns:c16="http://schemas.microsoft.com/office/drawing/2014/chart" uri="{C3380CC4-5D6E-409C-BE32-E72D297353CC}">
                <c16:uniqueId val="{00000019-78EB-429C-8581-AEE4E2BEE618}"/>
              </c:ext>
            </c:extLst>
          </c:dPt>
          <c:dPt>
            <c:idx val="13"/>
            <c:bubble3D val="0"/>
            <c:spPr>
              <a:solidFill>
                <a:schemeClr val="accent2">
                  <a:lumMod val="80000"/>
                  <a:lumOff val="20000"/>
                </a:schemeClr>
              </a:solidFill>
              <a:ln w="25400">
                <a:solidFill>
                  <a:schemeClr val="bg1"/>
                </a:solidFill>
              </a:ln>
              <a:effectLst/>
            </c:spPr>
            <c:extLst>
              <c:ext xmlns:c16="http://schemas.microsoft.com/office/drawing/2014/chart" uri="{C3380CC4-5D6E-409C-BE32-E72D297353CC}">
                <c16:uniqueId val="{0000001B-78EB-429C-8581-AEE4E2BEE618}"/>
              </c:ext>
            </c:extLst>
          </c:dPt>
          <c:dLbls>
            <c:dLbl>
              <c:idx val="0"/>
              <c:layout>
                <c:manualLayout>
                  <c:x val="2.1617501658737482E-2"/>
                  <c:y val="0.1807609155238574"/>
                </c:manualLayout>
              </c:layout>
              <c:tx>
                <c:rich>
                  <a:bodyPr/>
                  <a:lstStyle/>
                  <a:p>
                    <a:fld id="{6CA33330-9494-4326-9CAD-665055B9C570}" type="CATEGORYNAME">
                      <a:rPr lang="en-US"/>
                      <a:pPr/>
                      <a:t>[CATEGORY NAME]</a:t>
                    </a:fld>
                    <a:r>
                      <a:rPr lang="en-US"/>
                      <a:t>
</a:t>
                    </a:r>
                    <a:fld id="{3BB12AA4-59B9-4A9A-AFF8-FE68BB03D6F3}" type="VALUE">
                      <a:rPr lang="en-US"/>
                      <a:pPr/>
                      <a:t>[VALUE]</a:t>
                    </a:fld>
                    <a:endParaRPr lang="en-US"/>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8EB-429C-8581-AEE4E2BEE618}"/>
                </c:ext>
              </c:extLst>
            </c:dLbl>
            <c:dLbl>
              <c:idx val="1"/>
              <c:layout>
                <c:manualLayout>
                  <c:x val="-0.20178088548899636"/>
                  <c:y val="7.6476717006118841E-2"/>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fld id="{52BAD5C2-1B8E-4B8C-87E4-E8335AD0A531}" type="CATEGORYNAME">
                      <a:rPr lang="en-US"/>
                      <a:pPr>
                        <a:defRPr/>
                      </a:pPr>
                      <a:t>[CATEGORY NAME]</a:t>
                    </a:fld>
                    <a:r>
                      <a:rPr lang="en-US"/>
                      <a:t>
</a:t>
                    </a:r>
                    <a:fld id="{1D94D057-835B-4207-8815-7AD7E9D800B2}" type="VALUE">
                      <a:rPr lang="en-US"/>
                      <a:pPr>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374763653460247"/>
                      <c:h val="8.9159067882472132E-2"/>
                    </c:manualLayout>
                  </c15:layout>
                  <c15:dlblFieldTable/>
                  <c15:showDataLabelsRange val="0"/>
                </c:ext>
                <c:ext xmlns:c16="http://schemas.microsoft.com/office/drawing/2014/chart" uri="{C3380CC4-5D6E-409C-BE32-E72D297353CC}">
                  <c16:uniqueId val="{00000003-78EB-429C-8581-AEE4E2BEE618}"/>
                </c:ext>
              </c:extLst>
            </c:dLbl>
            <c:dLbl>
              <c:idx val="2"/>
              <c:layout>
                <c:manualLayout>
                  <c:x val="-0.20587700327515507"/>
                  <c:y val="-9.7532648844426403E-2"/>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fld id="{6842CEF4-0B60-4813-8A0D-40CD03D700C5}" type="CATEGORYNAME">
                      <a:rPr lang="en-US"/>
                      <a:pPr>
                        <a:defRPr/>
                      </a:pPr>
                      <a:t>[CATEGORY NAME]</a:t>
                    </a:fld>
                    <a:r>
                      <a:rPr lang="en-US"/>
                      <a:t>
</a:t>
                    </a:r>
                    <a:fld id="{40851286-9D21-42F2-99C8-FFB9AD1B4F0F}" type="VALUE">
                      <a:rPr lang="en-US"/>
                      <a:pPr>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5378279282599838"/>
                      <c:h val="8.6198605993748442E-2"/>
                    </c:manualLayout>
                  </c15:layout>
                  <c15:dlblFieldTable/>
                  <c15:showDataLabelsRange val="0"/>
                </c:ext>
                <c:ext xmlns:c16="http://schemas.microsoft.com/office/drawing/2014/chart" uri="{C3380CC4-5D6E-409C-BE32-E72D297353CC}">
                  <c16:uniqueId val="{00000005-78EB-429C-8581-AEE4E2BEE618}"/>
                </c:ext>
              </c:extLst>
            </c:dLbl>
            <c:dLbl>
              <c:idx val="3"/>
              <c:layout>
                <c:manualLayout>
                  <c:x val="-5.0325471975670125E-2"/>
                  <c:y val="-0.22977646411219874"/>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fld id="{3BF19030-77C2-4021-ABBB-5977B70FB136}" type="CATEGORYNAME">
                      <a:rPr lang="en-US" u="none"/>
                      <a:pPr>
                        <a:defRPr/>
                      </a:pPr>
                      <a:t>[CATEGORY NAME]</a:t>
                    </a:fld>
                    <a:r>
                      <a:rPr lang="en-US"/>
                      <a:t>
</a:t>
                    </a:r>
                    <a:fld id="{27A927AF-DB2D-4CB3-9E51-84AACB9C5EA2}" type="VALUE">
                      <a:rPr lang="en-US"/>
                      <a:pPr>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50280412868382485"/>
                      <c:h val="0.12567758817381869"/>
                    </c:manualLayout>
                  </c15:layout>
                  <c15:dlblFieldTable/>
                  <c15:showDataLabelsRange val="0"/>
                </c:ext>
                <c:ext xmlns:c16="http://schemas.microsoft.com/office/drawing/2014/chart" uri="{C3380CC4-5D6E-409C-BE32-E72D297353CC}">
                  <c16:uniqueId val="{00000007-78EB-429C-8581-AEE4E2BEE618}"/>
                </c:ext>
              </c:extLst>
            </c:dLbl>
            <c:dLbl>
              <c:idx val="4"/>
              <c:layout>
                <c:manualLayout>
                  <c:x val="3.7278476297808019E-2"/>
                  <c:y val="-0.14310094216946287"/>
                </c:manualLayout>
              </c:layout>
              <c:tx>
                <c:rich>
                  <a:bodyPr/>
                  <a:lstStyle/>
                  <a:p>
                    <a:fld id="{422B565E-BE13-4892-A439-D26D382C7614}" type="CATEGORYNAME">
                      <a:rPr lang="en-US"/>
                      <a:pPr/>
                      <a:t>[CATEGORY NAME]</a:t>
                    </a:fld>
                    <a:r>
                      <a:rPr lang="en-US"/>
                      <a:t>
</a:t>
                    </a:r>
                    <a:fld id="{D1FD1D4B-7BBE-4472-85E2-4F0796D408AA}" type="VALUE">
                      <a:rPr lang="en-US"/>
                      <a:pPr/>
                      <a:t>[VALUE]</a:t>
                    </a:fld>
                    <a:endParaRPr lang="en-US"/>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78EB-429C-8581-AEE4E2BEE618}"/>
                </c:ext>
              </c:extLst>
            </c:dLbl>
            <c:dLbl>
              <c:idx val="5"/>
              <c:layout>
                <c:manualLayout>
                  <c:x val="0.22166987249494993"/>
                  <c:y val="-0.13074796643013467"/>
                </c:manualLayout>
              </c:layout>
              <c:tx>
                <c:rich>
                  <a:bodyPr/>
                  <a:lstStyle/>
                  <a:p>
                    <a:fld id="{516F882D-1844-4E9A-9AF6-AEF167B9D2A8}" type="CATEGORYNAME">
                      <a:rPr lang="en-US"/>
                      <a:pPr/>
                      <a:t>[CATEGORY NAME]</a:t>
                    </a:fld>
                    <a:r>
                      <a:rPr lang="en-US"/>
                      <a:t>
</a:t>
                    </a:r>
                    <a:fld id="{07B5548C-77E2-4306-92FC-645F30ADA556}" type="VALUE">
                      <a:rPr lang="en-US"/>
                      <a:pPr/>
                      <a:t>[VALUE]</a:t>
                    </a:fld>
                    <a:endParaRPr lang="en-US"/>
                  </a:p>
                </c:rich>
              </c:tx>
              <c:showLegendKey val="0"/>
              <c:showVal val="0"/>
              <c:showCatName val="1"/>
              <c:showSerName val="0"/>
              <c:showPercent val="1"/>
              <c:showBubbleSize val="0"/>
              <c:extLst>
                <c:ext xmlns:c15="http://schemas.microsoft.com/office/drawing/2012/chart" uri="{CE6537A1-D6FC-4f65-9D91-7224C49458BB}">
                  <c15:layout>
                    <c:manualLayout>
                      <c:w val="0.2455212433466066"/>
                      <c:h val="0.14494964906927069"/>
                    </c:manualLayout>
                  </c15:layout>
                  <c15:dlblFieldTable/>
                  <c15:showDataLabelsRange val="0"/>
                </c:ext>
                <c:ext xmlns:c16="http://schemas.microsoft.com/office/drawing/2014/chart" uri="{C3380CC4-5D6E-409C-BE32-E72D297353CC}">
                  <c16:uniqueId val="{0000000B-78EB-429C-8581-AEE4E2BEE618}"/>
                </c:ext>
              </c:extLst>
            </c:dLbl>
            <c:dLbl>
              <c:idx val="6"/>
              <c:layout>
                <c:manualLayout>
                  <c:x val="0.19987487082282437"/>
                  <c:y val="-5.8191590354575995E-2"/>
                </c:manualLayout>
              </c:layout>
              <c:tx>
                <c:rich>
                  <a:bodyPr/>
                  <a:lstStyle/>
                  <a:p>
                    <a:fld id="{0E4CDDD3-F182-4DCE-B026-8A4AEBB573FF}" type="CATEGORYNAME">
                      <a:rPr lang="en-US"/>
                      <a:pPr/>
                      <a:t>[CATEGORY NAME]</a:t>
                    </a:fld>
                    <a:r>
                      <a:rPr lang="en-US"/>
                      <a:t>
</a:t>
                    </a:r>
                    <a:fld id="{FA932716-56DA-4925-895D-B00FB06A4C46}" type="VALUE">
                      <a:rPr lang="en-US"/>
                      <a:pPr/>
                      <a:t>[VALUE]</a:t>
                    </a:fld>
                    <a:endParaRPr lang="en-US"/>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78EB-429C-8581-AEE4E2BEE618}"/>
                </c:ext>
              </c:extLst>
            </c:dLbl>
            <c:dLbl>
              <c:idx val="7"/>
              <c:layout>
                <c:manualLayout>
                  <c:x val="0.29032636681789165"/>
                  <c:y val="3.0319260815360864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8EB-429C-8581-AEE4E2BEE618}"/>
                </c:ext>
              </c:extLst>
            </c:dLbl>
            <c:dLbl>
              <c:idx val="8"/>
              <c:layout>
                <c:manualLayout>
                  <c:x val="0.21865957199500394"/>
                  <c:y val="6.5196531284653247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864619484607293"/>
                      <c:h val="0.12519860549346226"/>
                    </c:manualLayout>
                  </c15:layout>
                </c:ext>
                <c:ext xmlns:c16="http://schemas.microsoft.com/office/drawing/2014/chart" uri="{C3380CC4-5D6E-409C-BE32-E72D297353CC}">
                  <c16:uniqueId val="{00000011-78EB-429C-8581-AEE4E2BEE618}"/>
                </c:ext>
              </c:extLst>
            </c:dLbl>
            <c:dLbl>
              <c:idx val="9"/>
              <c:layout>
                <c:manualLayout>
                  <c:x val="-0.18729039705417658"/>
                  <c:y val="-0.19845080026761364"/>
                </c:manualLayout>
              </c:layout>
              <c:showLegendKey val="0"/>
              <c:showVal val="1"/>
              <c:showCatName val="1"/>
              <c:showSerName val="0"/>
              <c:showPercent val="0"/>
              <c:showBubbleSize val="0"/>
              <c:extLst>
                <c:ext xmlns:c15="http://schemas.microsoft.com/office/drawing/2012/chart" uri="{CE6537A1-D6FC-4f65-9D91-7224C49458BB}">
                  <c15:layout>
                    <c:manualLayout>
                      <c:w val="0.23392301392301393"/>
                      <c:h val="8.0065359477124176E-2"/>
                    </c:manualLayout>
                  </c15:layout>
                </c:ext>
                <c:ext xmlns:c16="http://schemas.microsoft.com/office/drawing/2014/chart" uri="{C3380CC4-5D6E-409C-BE32-E72D297353CC}">
                  <c16:uniqueId val="{00000013-78EB-429C-8581-AEE4E2BEE618}"/>
                </c:ext>
              </c:extLst>
            </c:dLbl>
            <c:dLbl>
              <c:idx val="10"/>
              <c:layout>
                <c:manualLayout>
                  <c:x val="-0.2108121005758801"/>
                  <c:y val="-0.27220872814626984"/>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4630630630630632"/>
                      <c:h val="8.0065359477124176E-2"/>
                    </c:manualLayout>
                  </c15:layout>
                </c:ext>
                <c:ext xmlns:c16="http://schemas.microsoft.com/office/drawing/2014/chart" uri="{C3380CC4-5D6E-409C-BE32-E72D297353CC}">
                  <c16:uniqueId val="{00000015-78EB-429C-8581-AEE4E2BEE618}"/>
                </c:ext>
              </c:extLst>
            </c:dLbl>
            <c:dLbl>
              <c:idx val="11"/>
              <c:layout>
                <c:manualLayout>
                  <c:x val="-6.2159980555120398E-2"/>
                  <c:y val="-0.3150236790407984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31965601965601959"/>
                      <c:h val="0.10800444849180266"/>
                    </c:manualLayout>
                  </c15:layout>
                </c:ext>
                <c:ext xmlns:c16="http://schemas.microsoft.com/office/drawing/2014/chart" uri="{C3380CC4-5D6E-409C-BE32-E72D297353CC}">
                  <c16:uniqueId val="{00000017-78EB-429C-8581-AEE4E2BEE618}"/>
                </c:ext>
              </c:extLst>
            </c:dLbl>
            <c:dLbl>
              <c:idx val="12"/>
              <c:layout>
                <c:manualLayout>
                  <c:x val="-1.4746769413587846E-2"/>
                  <c:y val="-0.2065154180143304"/>
                </c:manualLayout>
              </c:layout>
              <c:tx>
                <c:rich>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fld id="{8B5CD676-3F99-49A5-B03E-71C025F6CBE6}" type="CATEGORYNAME">
                      <a:rPr lang="en-US"/>
                      <a:pPr>
                        <a:defRPr/>
                      </a:pPr>
                      <a:t>[CATEGORY NAME]</a:t>
                    </a:fld>
                    <a:r>
                      <a:rPr lang="en-US" baseline="0"/>
                      <a:t>
</a:t>
                    </a:r>
                    <a:fld id="{EBED8D70-B896-48E1-906A-F87A3AB4CA22}" type="VALUE">
                      <a:rPr lang="en-US" baseline="0"/>
                      <a:pPr>
                        <a:defRPr/>
                      </a:pPr>
                      <a:t>[VALUE]</a:t>
                    </a:fld>
                    <a:endParaRPr lang="en-US" baseline="0"/>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3466011466011466"/>
                      <c:h val="8.0065359477124176E-2"/>
                    </c:manualLayout>
                  </c15:layout>
                  <c15:dlblFieldTable/>
                  <c15:showDataLabelsRange val="0"/>
                </c:ext>
                <c:ext xmlns:c16="http://schemas.microsoft.com/office/drawing/2014/chart" uri="{C3380CC4-5D6E-409C-BE32-E72D297353CC}">
                  <c16:uniqueId val="{00000019-78EB-429C-8581-AEE4E2BEE61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'Figure 2'!$C$59:$C$67</c:f>
              <c:strCache>
                <c:ptCount val="9"/>
                <c:pt idx="0">
                  <c:v>Creative, arts and entertainment activities</c:v>
                </c:pt>
                <c:pt idx="1">
                  <c:v>Architectural activities</c:v>
                </c:pt>
                <c:pt idx="2">
                  <c:v>Specialised design activities</c:v>
                </c:pt>
                <c:pt idx="3">
                  <c:v>Motion picture and television, sound recording and music publishing; renting of video tapes and discs (¹)</c:v>
                </c:pt>
                <c:pt idx="4">
                  <c:v>Photographic activities</c:v>
                </c:pt>
                <c:pt idx="5">
                  <c:v>Printing and reproduction of recorded media; manufacture of musical instruments and jewellery (¹)</c:v>
                </c:pt>
                <c:pt idx="6">
                  <c:v>Translation and interpretation</c:v>
                </c:pt>
                <c:pt idx="7">
                  <c:v>Other activities</c:v>
                </c:pt>
                <c:pt idx="8">
                  <c:v>Unspecified activities within the cultural sector (³)</c:v>
                </c:pt>
              </c:strCache>
            </c:strRef>
          </c:cat>
          <c:val>
            <c:numRef>
              <c:f>'Figure 2'!$D$59:$D$67</c:f>
              <c:numCache>
                <c:formatCode>0.0</c:formatCode>
                <c:ptCount val="9"/>
                <c:pt idx="0">
                  <c:v>27.37</c:v>
                </c:pt>
                <c:pt idx="1">
                  <c:v>16.46</c:v>
                </c:pt>
                <c:pt idx="2">
                  <c:v>13.45</c:v>
                </c:pt>
                <c:pt idx="3">
                  <c:v>9.0299999999999994</c:v>
                </c:pt>
                <c:pt idx="4">
                  <c:v>8.8000000000000007</c:v>
                </c:pt>
                <c:pt idx="5">
                  <c:v>6.67</c:v>
                </c:pt>
                <c:pt idx="6">
                  <c:v>5.5</c:v>
                </c:pt>
                <c:pt idx="7">
                  <c:v>9.32</c:v>
                </c:pt>
                <c:pt idx="8">
                  <c:v>3.4</c:v>
                </c:pt>
              </c:numCache>
            </c:numRef>
          </c:val>
          <c:extLst>
            <c:ext xmlns:c16="http://schemas.microsoft.com/office/drawing/2014/chart" uri="{C3380CC4-5D6E-409C-BE32-E72D297353CC}">
              <c16:uniqueId val="{0000001C-78EB-429C-8581-AEE4E2BEE618}"/>
            </c:ext>
          </c:extLst>
        </c:ser>
        <c:dLbls>
          <c:showLegendKey val="0"/>
          <c:showVal val="1"/>
          <c:showCatName val="0"/>
          <c:showSerName val="0"/>
          <c:showPercent val="0"/>
          <c:showBubbleSize val="0"/>
          <c:showLeaderLines val="1"/>
        </c:dLbls>
        <c:firstSliceAng val="121"/>
        <c:holeSize val="50"/>
      </c:doughnutChart>
      <c:spPr>
        <a:noFill/>
        <a:ln w="38100">
          <a:solidFill>
            <a:schemeClr val="bg1"/>
          </a:solidFill>
        </a:ln>
        <a:effectLst/>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57083248731828E-5"/>
          <c:y val="2.9946978868167402E-2"/>
          <c:w val="8.2797830906432085E-2"/>
          <c:h val="0.97005302113183256"/>
        </c:manualLayout>
      </c:layout>
      <c:barChart>
        <c:barDir val="col"/>
        <c:grouping val="stacked"/>
        <c:varyColors val="0"/>
        <c:ser>
          <c:idx val="0"/>
          <c:order val="0"/>
          <c:tx>
            <c:strRef>
              <c:f>'Figure 2'!$C$75</c:f>
              <c:strCache>
                <c:ptCount val="1"/>
                <c:pt idx="0">
                  <c:v>Cultural education (¹)</c:v>
                </c:pt>
              </c:strCache>
            </c:strRef>
          </c:tx>
          <c:spPr>
            <a:solidFill>
              <a:srgbClr val="6A5713"/>
            </a:solidFill>
            <a:ln w="25400">
              <a:solidFill>
                <a:schemeClr val="bg1"/>
              </a:solidFill>
            </a:ln>
            <a:effectLst/>
          </c:spPr>
          <c:invertIfNegative val="0"/>
          <c:dPt>
            <c:idx val="0"/>
            <c:invertIfNegative val="0"/>
            <c:bubble3D val="0"/>
            <c:spPr>
              <a:solidFill>
                <a:srgbClr val="172964"/>
              </a:solidFill>
              <a:ln w="25400">
                <a:solidFill>
                  <a:schemeClr val="bg1"/>
                </a:solidFill>
              </a:ln>
              <a:effectLst/>
            </c:spPr>
            <c:extLst>
              <c:ext xmlns:c16="http://schemas.microsoft.com/office/drawing/2014/chart" uri="{C3380CC4-5D6E-409C-BE32-E72D297353CC}">
                <c16:uniqueId val="{00000005-6323-40F0-9AF0-BB3086102714}"/>
              </c:ext>
            </c:extLst>
          </c:dPt>
          <c:dLbls>
            <c:dLbl>
              <c:idx val="0"/>
              <c:layout>
                <c:manualLayout>
                  <c:x val="7.242732753420654E-2"/>
                  <c:y val="9.5713802997940092E-2"/>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manualLayout>
                      <c:w val="0.78031328343853301"/>
                      <c:h val="3.9989277879277384E-2"/>
                    </c:manualLayout>
                  </c15:layout>
                </c:ext>
                <c:ext xmlns:c16="http://schemas.microsoft.com/office/drawing/2014/chart" uri="{C3380CC4-5D6E-409C-BE32-E72D297353CC}">
                  <c16:uniqueId val="{00000005-6323-40F0-9AF0-BB308610271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val>
            <c:numRef>
              <c:f>'Figure 2'!$D$75</c:f>
              <c:numCache>
                <c:formatCode>0.0</c:formatCode>
                <c:ptCount val="1"/>
                <c:pt idx="0">
                  <c:v>3.75</c:v>
                </c:pt>
              </c:numCache>
            </c:numRef>
          </c:val>
          <c:extLst>
            <c:ext xmlns:c16="http://schemas.microsoft.com/office/drawing/2014/chart" uri="{C3380CC4-5D6E-409C-BE32-E72D297353CC}">
              <c16:uniqueId val="{00000000-6323-40F0-9AF0-BB3086102714}"/>
            </c:ext>
          </c:extLst>
        </c:ser>
        <c:ser>
          <c:idx val="1"/>
          <c:order val="1"/>
          <c:tx>
            <c:strRef>
              <c:f>'Figure 2'!$C$76</c:f>
              <c:strCache>
                <c:ptCount val="1"/>
                <c:pt idx="0">
                  <c:v>Publishing  (¹)</c:v>
                </c:pt>
              </c:strCache>
            </c:strRef>
          </c:tx>
          <c:spPr>
            <a:solidFill>
              <a:srgbClr val="6A5713"/>
            </a:solidFill>
            <a:ln w="25400">
              <a:solidFill>
                <a:schemeClr val="bg1"/>
              </a:solidFill>
            </a:ln>
            <a:effectLst/>
          </c:spPr>
          <c:invertIfNegative val="0"/>
          <c:dLbls>
            <c:dLbl>
              <c:idx val="0"/>
              <c:layout>
                <c:manualLayout>
                  <c:x val="7.3550426263293861E-2"/>
                  <c:y val="8.3162236232969311E-2"/>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manualLayout>
                      <c:w val="0.72796960450630632"/>
                      <c:h val="4.6185473673298567E-2"/>
                    </c:manualLayout>
                  </c15:layout>
                </c:ext>
                <c:ext xmlns:c16="http://schemas.microsoft.com/office/drawing/2014/chart" uri="{C3380CC4-5D6E-409C-BE32-E72D297353CC}">
                  <c16:uniqueId val="{00000006-6323-40F0-9AF0-BB3086102714}"/>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val>
            <c:numRef>
              <c:f>'Figure 2'!$D$76</c:f>
              <c:numCache>
                <c:formatCode>0.0</c:formatCode>
                <c:ptCount val="1"/>
                <c:pt idx="0">
                  <c:v>3.12</c:v>
                </c:pt>
              </c:numCache>
            </c:numRef>
          </c:val>
          <c:extLst>
            <c:ext xmlns:c16="http://schemas.microsoft.com/office/drawing/2014/chart" uri="{C3380CC4-5D6E-409C-BE32-E72D297353CC}">
              <c16:uniqueId val="{00000001-6323-40F0-9AF0-BB3086102714}"/>
            </c:ext>
          </c:extLst>
        </c:ser>
        <c:ser>
          <c:idx val="2"/>
          <c:order val="2"/>
          <c:tx>
            <c:strRef>
              <c:f>'Figure 2'!$C$77</c:f>
              <c:strCache>
                <c:ptCount val="1"/>
                <c:pt idx="0">
                  <c:v>Retail sale of cultural goods in specialised stores (²)</c:v>
                </c:pt>
              </c:strCache>
            </c:strRef>
          </c:tx>
          <c:spPr>
            <a:solidFill>
              <a:srgbClr val="3E1B76"/>
            </a:solidFill>
            <a:ln w="25400">
              <a:solidFill>
                <a:schemeClr val="bg1"/>
              </a:solidFill>
            </a:ln>
            <a:effectLst/>
          </c:spPr>
          <c:invertIfNegative val="0"/>
          <c:dLbls>
            <c:dLbl>
              <c:idx val="0"/>
              <c:layout>
                <c:manualLayout>
                  <c:x val="7.3378136288805892E-2"/>
                  <c:y val="2.1864400335325929E-2"/>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manualLayout>
                      <c:w val="0.92342061185596602"/>
                      <c:h val="3.6407979147070009E-2"/>
                    </c:manualLayout>
                  </c15:layout>
                </c:ext>
                <c:ext xmlns:c16="http://schemas.microsoft.com/office/drawing/2014/chart" uri="{C3380CC4-5D6E-409C-BE32-E72D297353CC}">
                  <c16:uniqueId val="{00000007-6323-40F0-9AF0-BB308610271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val>
            <c:numRef>
              <c:f>'Figure 2'!$D$77</c:f>
              <c:numCache>
                <c:formatCode>0.0</c:formatCode>
                <c:ptCount val="1"/>
                <c:pt idx="0">
                  <c:v>1.34</c:v>
                </c:pt>
              </c:numCache>
            </c:numRef>
          </c:val>
          <c:extLst>
            <c:ext xmlns:c16="http://schemas.microsoft.com/office/drawing/2014/chart" uri="{C3380CC4-5D6E-409C-BE32-E72D297353CC}">
              <c16:uniqueId val="{00000002-6323-40F0-9AF0-BB3086102714}"/>
            </c:ext>
          </c:extLst>
        </c:ser>
        <c:ser>
          <c:idx val="3"/>
          <c:order val="3"/>
          <c:tx>
            <c:strRef>
              <c:f>'Figure 2'!$C$78</c:f>
              <c:strCache>
                <c:ptCount val="1"/>
                <c:pt idx="0">
                  <c:v>Libraries, archives, museums and other cultural activities</c:v>
                </c:pt>
              </c:strCache>
            </c:strRef>
          </c:tx>
          <c:spPr>
            <a:solidFill>
              <a:srgbClr val="690D37"/>
            </a:solidFill>
            <a:ln w="25400">
              <a:solidFill>
                <a:schemeClr val="bg1"/>
              </a:solidFill>
            </a:ln>
            <a:effectLst/>
          </c:spPr>
          <c:invertIfNegative val="0"/>
          <c:dLbls>
            <c:dLbl>
              <c:idx val="0"/>
              <c:layout>
                <c:manualLayout>
                  <c:x val="0.11129626237518894"/>
                  <c:y val="6.6433081128521717E-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manualLayout>
                      <c:w val="0.92804454498104183"/>
                      <c:h val="4.4183356851867583E-2"/>
                    </c:manualLayout>
                  </c15:layout>
                </c:ext>
                <c:ext xmlns:c16="http://schemas.microsoft.com/office/drawing/2014/chart" uri="{C3380CC4-5D6E-409C-BE32-E72D297353CC}">
                  <c16:uniqueId val="{00000008-6323-40F0-9AF0-BB3086102714}"/>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val>
            <c:numRef>
              <c:f>'Figure 2'!$D$78</c:f>
              <c:numCache>
                <c:formatCode>0.0</c:formatCode>
                <c:ptCount val="1"/>
                <c:pt idx="0">
                  <c:v>0.68</c:v>
                </c:pt>
              </c:numCache>
            </c:numRef>
          </c:val>
          <c:extLst>
            <c:ext xmlns:c16="http://schemas.microsoft.com/office/drawing/2014/chart" uri="{C3380CC4-5D6E-409C-BE32-E72D297353CC}">
              <c16:uniqueId val="{00000003-6323-40F0-9AF0-BB3086102714}"/>
            </c:ext>
          </c:extLst>
        </c:ser>
        <c:ser>
          <c:idx val="4"/>
          <c:order val="4"/>
          <c:tx>
            <c:strRef>
              <c:f>'Figure 2'!$C$79</c:f>
              <c:strCache>
                <c:ptCount val="1"/>
                <c:pt idx="0">
                  <c:v>Programming and broadcasting; news agency activities (²)</c:v>
                </c:pt>
              </c:strCache>
            </c:strRef>
          </c:tx>
          <c:spPr>
            <a:solidFill>
              <a:srgbClr val="165294"/>
            </a:solidFill>
            <a:ln w="25400">
              <a:solidFill>
                <a:schemeClr val="bg1"/>
              </a:solidFill>
            </a:ln>
            <a:effectLst/>
          </c:spPr>
          <c:invertIfNegative val="0"/>
          <c:dLbls>
            <c:dLbl>
              <c:idx val="0"/>
              <c:layout>
                <c:manualLayout>
                  <c:x val="7.1242294418989688E-2"/>
                  <c:y val="-4.2151445680873095E-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manualLayout>
                      <c:w val="0.90634784122799572"/>
                      <c:h val="4.4155140744702802E-2"/>
                    </c:manualLayout>
                  </c15:layout>
                </c:ext>
                <c:ext xmlns:c16="http://schemas.microsoft.com/office/drawing/2014/chart" uri="{C3380CC4-5D6E-409C-BE32-E72D297353CC}">
                  <c16:uniqueId val="{00000009-6323-40F0-9AF0-BB308610271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val>
            <c:numRef>
              <c:f>'Figure 2'!$D$79</c:f>
              <c:numCache>
                <c:formatCode>0.0</c:formatCode>
                <c:ptCount val="1"/>
                <c:pt idx="0">
                  <c:v>0.43</c:v>
                </c:pt>
              </c:numCache>
            </c:numRef>
          </c:val>
          <c:extLst>
            <c:ext xmlns:c16="http://schemas.microsoft.com/office/drawing/2014/chart" uri="{C3380CC4-5D6E-409C-BE32-E72D297353CC}">
              <c16:uniqueId val="{00000004-6323-40F0-9AF0-BB3086102714}"/>
            </c:ext>
          </c:extLst>
        </c:ser>
        <c:dLbls>
          <c:dLblPos val="ctr"/>
          <c:showLegendKey val="0"/>
          <c:showVal val="1"/>
          <c:showCatName val="0"/>
          <c:showSerName val="0"/>
          <c:showPercent val="0"/>
          <c:showBubbleSize val="0"/>
        </c:dLbls>
        <c:gapWidth val="65"/>
        <c:overlap val="100"/>
        <c:axId val="1840887727"/>
        <c:axId val="1840891567"/>
      </c:barChart>
      <c:catAx>
        <c:axId val="1840887727"/>
        <c:scaling>
          <c:orientation val="minMax"/>
        </c:scaling>
        <c:delete val="1"/>
        <c:axPos val="t"/>
        <c:numFmt formatCode="General" sourceLinked="1"/>
        <c:majorTickMark val="out"/>
        <c:minorTickMark val="none"/>
        <c:tickLblPos val="nextTo"/>
        <c:crossAx val="1840891567"/>
        <c:crosses val="autoZero"/>
        <c:auto val="1"/>
        <c:lblAlgn val="ctr"/>
        <c:lblOffset val="100"/>
        <c:noMultiLvlLbl val="0"/>
      </c:catAx>
      <c:valAx>
        <c:axId val="1840891567"/>
        <c:scaling>
          <c:orientation val="maxMin"/>
        </c:scaling>
        <c:delete val="1"/>
        <c:axPos val="l"/>
        <c:majorGridlines>
          <c:spPr>
            <a:ln w="9525" cap="flat" cmpd="sng" algn="ctr">
              <a:noFill/>
              <a:round/>
            </a:ln>
            <a:effectLst/>
          </c:spPr>
        </c:majorGridlines>
        <c:numFmt formatCode="0.0" sourceLinked="1"/>
        <c:majorTickMark val="out"/>
        <c:minorTickMark val="none"/>
        <c:tickLblPos val="nextTo"/>
        <c:crossAx val="1840887727"/>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Number of cultural enterprises, by broad heading, EU, 2022</a:t>
            </a:r>
          </a:p>
          <a:p>
            <a:pPr algn="l">
              <a:defRPr sz="1800" b="1">
                <a:latin typeface="Arial"/>
                <a:ea typeface="Arial"/>
                <a:cs typeface="Arial"/>
              </a:defRPr>
            </a:pPr>
            <a:r>
              <a:rPr lang="en-US" sz="1600" b="0"/>
              <a:t>(%)</a:t>
            </a:r>
          </a:p>
        </c:rich>
      </c:tx>
      <c:layout>
        <c:manualLayout>
          <c:xMode val="edge"/>
          <c:yMode val="edge"/>
          <c:x val="4.3784633386438005E-3"/>
          <c:y val="6.8297268870176524E-3"/>
        </c:manualLayout>
      </c:layout>
      <c:overlay val="0"/>
    </c:title>
    <c:autoTitleDeleted val="0"/>
    <c:plotArea>
      <c:layout>
        <c:manualLayout>
          <c:xMode val="edge"/>
          <c:yMode val="edge"/>
          <c:x val="4.3784633386438005E-3"/>
          <c:y val="6.8297268870176524E-3"/>
          <c:w val="0"/>
          <c:h val="0"/>
        </c:manualLayout>
      </c:layout>
      <c:barChart>
        <c:barDir val="col"/>
        <c:grouping val="clustered"/>
        <c:varyColors val="0"/>
        <c:ser>
          <c:idx val="0"/>
          <c:order val="0"/>
          <c:tx>
            <c:strRef>
              <c:f>'Figure 2'!$A$2</c:f>
              <c:strCache>
                <c:ptCount val="1"/>
              </c:strCache>
            </c:strRef>
          </c:tx>
          <c:invertIfNegative val="0"/>
          <c:cat>
            <c:numRef>
              <c:f>'Figure 2'!$B$1</c:f>
              <c:numCache>
                <c:formatCode>General</c:formatCode>
                <c:ptCount val="1"/>
              </c:numCache>
            </c:numRef>
          </c:cat>
          <c:val>
            <c:numRef>
              <c:f>'Figure 2'!$B$2</c:f>
              <c:numCache>
                <c:formatCode>General</c:formatCode>
                <c:ptCount val="1"/>
              </c:numCache>
            </c:numRef>
          </c:val>
          <c:extLst>
            <c:ext xmlns:c16="http://schemas.microsoft.com/office/drawing/2014/chart" uri="{C3380CC4-5D6E-409C-BE32-E72D297353CC}">
              <c16:uniqueId val="{00000000-D9BA-4BA8-AE27-C0B75AA0F031}"/>
            </c:ext>
          </c:extLst>
        </c:ser>
        <c:dLbls>
          <c:showLegendKey val="0"/>
          <c:showVal val="0"/>
          <c:showCatName val="0"/>
          <c:showSerName val="0"/>
          <c:showPercent val="0"/>
          <c:showBubbleSize val="0"/>
        </c:dLbls>
        <c:gapWidth val="150"/>
        <c:axId val="469170095"/>
        <c:axId val="469175855"/>
      </c:barChart>
      <c:catAx>
        <c:axId val="469170095"/>
        <c:scaling>
          <c:orientation val="minMax"/>
        </c:scaling>
        <c:delete val="1"/>
        <c:axPos val="b"/>
        <c:numFmt formatCode="General" sourceLinked="1"/>
        <c:majorTickMark val="out"/>
        <c:minorTickMark val="none"/>
        <c:tickLblPos val="nextTo"/>
        <c:crossAx val="469175855"/>
        <c:crosses val="autoZero"/>
        <c:auto val="1"/>
        <c:lblAlgn val="ctr"/>
        <c:lblOffset val="100"/>
        <c:noMultiLvlLbl val="0"/>
      </c:catAx>
      <c:valAx>
        <c:axId val="469175855"/>
        <c:scaling>
          <c:orientation val="minMax"/>
        </c:scaling>
        <c:delete val="1"/>
        <c:axPos val="l"/>
        <c:numFmt formatCode="General" sourceLinked="1"/>
        <c:majorTickMark val="out"/>
        <c:minorTickMark val="none"/>
        <c:tickLblPos val="nextTo"/>
        <c:crossAx val="469170095"/>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rich>
      </c:tx>
      <c:layout>
        <c:manualLayout>
          <c:xMode val="edge"/>
          <c:yMode val="edge"/>
          <c:x val="6.5520065520065524E-3"/>
          <c:y val="6.5439672801635993E-3"/>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2129712335574925"/>
          <c:y val="0.21380088878279674"/>
          <c:w val="0.55083934457265848"/>
          <c:h val="0.64398372993768349"/>
        </c:manualLayout>
      </c:layout>
      <c:doughnutChart>
        <c:varyColors val="1"/>
        <c:ser>
          <c:idx val="0"/>
          <c:order val="0"/>
          <c:spPr>
            <a:ln w="25400">
              <a:solidFill>
                <a:schemeClr val="bg1"/>
              </a:solidFill>
            </a:ln>
          </c:spPr>
          <c:dPt>
            <c:idx val="0"/>
            <c:bubble3D val="0"/>
            <c:spPr>
              <a:solidFill>
                <a:srgbClr val="6A5713"/>
              </a:solidFill>
              <a:ln w="25400">
                <a:solidFill>
                  <a:schemeClr val="bg1"/>
                </a:solidFill>
              </a:ln>
              <a:effectLst/>
            </c:spPr>
            <c:extLst>
              <c:ext xmlns:c16="http://schemas.microsoft.com/office/drawing/2014/chart" uri="{C3380CC4-5D6E-409C-BE32-E72D297353CC}">
                <c16:uniqueId val="{00000001-54B1-49B4-9096-F02EC5926857}"/>
              </c:ext>
            </c:extLst>
          </c:dPt>
          <c:dPt>
            <c:idx val="1"/>
            <c:bubble3D val="0"/>
            <c:spPr>
              <a:solidFill>
                <a:srgbClr val="2644A7"/>
              </a:solidFill>
              <a:ln w="25400">
                <a:solidFill>
                  <a:schemeClr val="bg1"/>
                </a:solidFill>
              </a:ln>
              <a:effectLst/>
            </c:spPr>
            <c:extLst>
              <c:ext xmlns:c16="http://schemas.microsoft.com/office/drawing/2014/chart" uri="{C3380CC4-5D6E-409C-BE32-E72D297353CC}">
                <c16:uniqueId val="{00000003-54B1-49B4-9096-F02EC5926857}"/>
              </c:ext>
            </c:extLst>
          </c:dPt>
          <c:dPt>
            <c:idx val="2"/>
            <c:bubble3D val="0"/>
            <c:spPr>
              <a:solidFill>
                <a:srgbClr val="672DC4"/>
              </a:solidFill>
              <a:ln w="25400">
                <a:solidFill>
                  <a:schemeClr val="bg1"/>
                </a:solidFill>
              </a:ln>
              <a:effectLst/>
            </c:spPr>
            <c:extLst>
              <c:ext xmlns:c16="http://schemas.microsoft.com/office/drawing/2014/chart" uri="{C3380CC4-5D6E-409C-BE32-E72D297353CC}">
                <c16:uniqueId val="{00000005-54B1-49B4-9096-F02EC5926857}"/>
              </c:ext>
            </c:extLst>
          </c:dPt>
          <c:dPt>
            <c:idx val="3"/>
            <c:bubble3D val="0"/>
            <c:spPr>
              <a:solidFill>
                <a:srgbClr val="AF155C"/>
              </a:solidFill>
              <a:ln w="25400">
                <a:solidFill>
                  <a:schemeClr val="bg1"/>
                </a:solidFill>
              </a:ln>
              <a:effectLst/>
            </c:spPr>
            <c:extLst>
              <c:ext xmlns:c16="http://schemas.microsoft.com/office/drawing/2014/chart" uri="{C3380CC4-5D6E-409C-BE32-E72D297353CC}">
                <c16:uniqueId val="{00000007-54B1-49B4-9096-F02EC5926857}"/>
              </c:ext>
            </c:extLst>
          </c:dPt>
          <c:dPt>
            <c:idx val="4"/>
            <c:bubble3D val="0"/>
            <c:spPr>
              <a:solidFill>
                <a:srgbClr val="B656BD"/>
              </a:solidFill>
              <a:ln w="25400">
                <a:solidFill>
                  <a:schemeClr val="bg1"/>
                </a:solidFill>
              </a:ln>
              <a:effectLst/>
            </c:spPr>
            <c:extLst>
              <c:ext xmlns:c16="http://schemas.microsoft.com/office/drawing/2014/chart" uri="{C3380CC4-5D6E-409C-BE32-E72D297353CC}">
                <c16:uniqueId val="{00000009-54B1-49B4-9096-F02EC5926857}"/>
              </c:ext>
            </c:extLst>
          </c:dPt>
          <c:dPt>
            <c:idx val="5"/>
            <c:bubble3D val="0"/>
            <c:spPr>
              <a:solidFill>
                <a:srgbClr val="165294"/>
              </a:solidFill>
              <a:ln w="25400">
                <a:solidFill>
                  <a:schemeClr val="bg1"/>
                </a:solidFill>
              </a:ln>
              <a:effectLst/>
            </c:spPr>
            <c:extLst>
              <c:ext xmlns:c16="http://schemas.microsoft.com/office/drawing/2014/chart" uri="{C3380CC4-5D6E-409C-BE32-E72D297353CC}">
                <c16:uniqueId val="{0000000B-54B1-49B4-9096-F02EC5926857}"/>
              </c:ext>
            </c:extLst>
          </c:dPt>
          <c:dPt>
            <c:idx val="6"/>
            <c:bubble3D val="0"/>
            <c:spPr>
              <a:solidFill>
                <a:srgbClr val="B09120"/>
              </a:solidFill>
              <a:ln w="25400">
                <a:solidFill>
                  <a:schemeClr val="bg1"/>
                </a:solidFill>
              </a:ln>
              <a:effectLst/>
            </c:spPr>
            <c:extLst>
              <c:ext xmlns:c16="http://schemas.microsoft.com/office/drawing/2014/chart" uri="{C3380CC4-5D6E-409C-BE32-E72D297353CC}">
                <c16:uniqueId val="{0000000D-54B1-49B4-9096-F02EC5926857}"/>
              </c:ext>
            </c:extLst>
          </c:dPt>
          <c:dPt>
            <c:idx val="7"/>
            <c:bubble3D val="0"/>
            <c:explosion val="15"/>
            <c:spPr>
              <a:solidFill>
                <a:srgbClr val="E3C866"/>
              </a:solidFill>
              <a:ln w="25400">
                <a:solidFill>
                  <a:schemeClr val="bg1"/>
                </a:solidFill>
              </a:ln>
              <a:effectLst/>
            </c:spPr>
            <c:extLst>
              <c:ext xmlns:c16="http://schemas.microsoft.com/office/drawing/2014/chart" uri="{C3380CC4-5D6E-409C-BE32-E72D297353CC}">
                <c16:uniqueId val="{0000000F-54B1-49B4-9096-F02EC5926857}"/>
              </c:ext>
            </c:extLst>
          </c:dPt>
          <c:dPt>
            <c:idx val="8"/>
            <c:bubble3D val="0"/>
            <c:spPr>
              <a:solidFill>
                <a:srgbClr val="BFBFBF"/>
              </a:solidFill>
              <a:ln w="25400">
                <a:solidFill>
                  <a:schemeClr val="bg1"/>
                </a:solidFill>
              </a:ln>
              <a:effectLst/>
            </c:spPr>
            <c:extLst>
              <c:ext xmlns:c16="http://schemas.microsoft.com/office/drawing/2014/chart" uri="{C3380CC4-5D6E-409C-BE32-E72D297353CC}">
                <c16:uniqueId val="{00000011-54B1-49B4-9096-F02EC5926857}"/>
              </c:ext>
            </c:extLst>
          </c:dPt>
          <c:dPt>
            <c:idx val="9"/>
            <c:bubble3D val="0"/>
            <c:spPr>
              <a:solidFill>
                <a:schemeClr val="accent4">
                  <a:lumMod val="60000"/>
                </a:schemeClr>
              </a:solidFill>
              <a:ln w="25400">
                <a:solidFill>
                  <a:schemeClr val="bg1"/>
                </a:solidFill>
              </a:ln>
              <a:effectLst/>
            </c:spPr>
            <c:extLst>
              <c:ext xmlns:c16="http://schemas.microsoft.com/office/drawing/2014/chart" uri="{C3380CC4-5D6E-409C-BE32-E72D297353CC}">
                <c16:uniqueId val="{00000013-54B1-49B4-9096-F02EC5926857}"/>
              </c:ext>
            </c:extLst>
          </c:dPt>
          <c:dPt>
            <c:idx val="10"/>
            <c:bubble3D val="0"/>
            <c:spPr>
              <a:solidFill>
                <a:srgbClr val="690D37"/>
              </a:solidFill>
              <a:ln w="25400">
                <a:solidFill>
                  <a:schemeClr val="bg1"/>
                </a:solidFill>
              </a:ln>
              <a:effectLst/>
            </c:spPr>
            <c:extLst>
              <c:ext xmlns:c16="http://schemas.microsoft.com/office/drawing/2014/chart" uri="{C3380CC4-5D6E-409C-BE32-E72D297353CC}">
                <c16:uniqueId val="{00000015-54B1-49B4-9096-F02EC5926857}"/>
              </c:ext>
            </c:extLst>
          </c:dPt>
          <c:dPt>
            <c:idx val="11"/>
            <c:bubble3D val="0"/>
            <c:spPr>
              <a:solidFill>
                <a:srgbClr val="165294"/>
              </a:solidFill>
              <a:ln w="25400">
                <a:solidFill>
                  <a:schemeClr val="bg1"/>
                </a:solidFill>
              </a:ln>
              <a:effectLst/>
            </c:spPr>
            <c:extLst>
              <c:ext xmlns:c16="http://schemas.microsoft.com/office/drawing/2014/chart" uri="{C3380CC4-5D6E-409C-BE32-E72D297353CC}">
                <c16:uniqueId val="{00000017-54B1-49B4-9096-F02EC5926857}"/>
              </c:ext>
            </c:extLst>
          </c:dPt>
          <c:dPt>
            <c:idx val="12"/>
            <c:bubble3D val="0"/>
            <c:spPr>
              <a:solidFill>
                <a:srgbClr val="BFBFBF"/>
              </a:solidFill>
              <a:ln w="25400">
                <a:solidFill>
                  <a:schemeClr val="bg1"/>
                </a:solidFill>
              </a:ln>
              <a:effectLst/>
            </c:spPr>
            <c:extLst>
              <c:ext xmlns:c16="http://schemas.microsoft.com/office/drawing/2014/chart" uri="{C3380CC4-5D6E-409C-BE32-E72D297353CC}">
                <c16:uniqueId val="{00000019-54B1-49B4-9096-F02EC5926857}"/>
              </c:ext>
            </c:extLst>
          </c:dPt>
          <c:dPt>
            <c:idx val="13"/>
            <c:bubble3D val="0"/>
            <c:spPr>
              <a:solidFill>
                <a:schemeClr val="accent2">
                  <a:lumMod val="80000"/>
                  <a:lumOff val="20000"/>
                </a:schemeClr>
              </a:solidFill>
              <a:ln w="25400">
                <a:solidFill>
                  <a:schemeClr val="bg1"/>
                </a:solidFill>
              </a:ln>
              <a:effectLst/>
            </c:spPr>
            <c:extLst>
              <c:ext xmlns:c16="http://schemas.microsoft.com/office/drawing/2014/chart" uri="{C3380CC4-5D6E-409C-BE32-E72D297353CC}">
                <c16:uniqueId val="{0000001B-54B1-49B4-9096-F02EC5926857}"/>
              </c:ext>
            </c:extLst>
          </c:dPt>
          <c:dLbls>
            <c:dLbl>
              <c:idx val="0"/>
              <c:layout>
                <c:manualLayout>
                  <c:x val="7.9597297091259983E-2"/>
                  <c:y val="0.18278725797573175"/>
                </c:manualLayout>
              </c:layout>
              <c:tx>
                <c:rich>
                  <a:bodyPr/>
                  <a:lstStyle/>
                  <a:p>
                    <a:fld id="{6CA33330-9494-4326-9CAD-665055B9C570}" type="CATEGORYNAME">
                      <a:rPr lang="en-US"/>
                      <a:pPr/>
                      <a:t>[CATEGORY NAME]</a:t>
                    </a:fld>
                    <a:r>
                      <a:rPr lang="en-US"/>
                      <a:t>
</a:t>
                    </a:r>
                    <a:fld id="{3BB12AA4-59B9-4A9A-AFF8-FE68BB03D6F3}" type="VALUE">
                      <a:rPr lang="en-US"/>
                      <a:pPr/>
                      <a:t>[VALUE]</a:t>
                    </a:fld>
                    <a:endParaRPr lang="en-US"/>
                  </a:p>
                </c:rich>
              </c:tx>
              <c:showLegendKey val="0"/>
              <c:showVal val="0"/>
              <c:showCatName val="1"/>
              <c:showSerName val="0"/>
              <c:showPercent val="1"/>
              <c:showBubbleSize val="0"/>
              <c:extLst>
                <c:ext xmlns:c15="http://schemas.microsoft.com/office/drawing/2012/chart" uri="{CE6537A1-D6FC-4f65-9D91-7224C49458BB}">
                  <c15:layout>
                    <c:manualLayout>
                      <c:w val="0.2640930365490376"/>
                      <c:h val="0.12259371833839919"/>
                    </c:manualLayout>
                  </c15:layout>
                  <c15:dlblFieldTable/>
                  <c15:showDataLabelsRange val="0"/>
                </c:ext>
                <c:ext xmlns:c16="http://schemas.microsoft.com/office/drawing/2014/chart" uri="{C3380CC4-5D6E-409C-BE32-E72D297353CC}">
                  <c16:uniqueId val="{00000001-54B1-49B4-9096-F02EC5926857}"/>
                </c:ext>
              </c:extLst>
            </c:dLbl>
            <c:dLbl>
              <c:idx val="1"/>
              <c:layout>
                <c:manualLayout>
                  <c:x val="-0.17904054621513443"/>
                  <c:y val="0.16781071406798689"/>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fld id="{52BAD5C2-1B8E-4B8C-87E4-E8335AD0A531}" type="CATEGORYNAME">
                      <a:rPr lang="en-US"/>
                      <a:pPr>
                        <a:defRPr/>
                      </a:pPr>
                      <a:t>[CATEGORY NAME]</a:t>
                    </a:fld>
                    <a:r>
                      <a:rPr lang="en-US"/>
                      <a:t>
</a:t>
                    </a:r>
                    <a:fld id="{1D94D057-835B-4207-8815-7AD7E9D800B2}" type="VALUE">
                      <a:rPr lang="en-US"/>
                      <a:pPr>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374763653460247"/>
                      <c:h val="8.9159067882472132E-2"/>
                    </c:manualLayout>
                  </c15:layout>
                  <c15:dlblFieldTable/>
                  <c15:showDataLabelsRange val="0"/>
                </c:ext>
                <c:ext xmlns:c16="http://schemas.microsoft.com/office/drawing/2014/chart" uri="{C3380CC4-5D6E-409C-BE32-E72D297353CC}">
                  <c16:uniqueId val="{00000003-54B1-49B4-9096-F02EC5926857}"/>
                </c:ext>
              </c:extLst>
            </c:dLbl>
            <c:dLbl>
              <c:idx val="2"/>
              <c:layout>
                <c:manualLayout>
                  <c:x val="-0.21655399688461638"/>
                  <c:y val="4.74212142287119E-2"/>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fld id="{6842CEF4-0B60-4813-8A0D-40CD03D700C5}" type="CATEGORYNAME">
                      <a:rPr lang="en-US"/>
                      <a:pPr>
                        <a:defRPr/>
                      </a:pPr>
                      <a:t>[CATEGORY NAME]</a:t>
                    </a:fld>
                    <a:r>
                      <a:rPr lang="en-US"/>
                      <a:t>
</a:t>
                    </a:r>
                    <a:fld id="{40851286-9D21-42F2-99C8-FFB9AD1B4F0F}" type="VALUE">
                      <a:rPr lang="en-US"/>
                      <a:pPr>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6482662026549655"/>
                      <c:h val="0.22601616287325788"/>
                    </c:manualLayout>
                  </c15:layout>
                  <c15:dlblFieldTable/>
                  <c15:showDataLabelsRange val="0"/>
                </c:ext>
                <c:ext xmlns:c16="http://schemas.microsoft.com/office/drawing/2014/chart" uri="{C3380CC4-5D6E-409C-BE32-E72D297353CC}">
                  <c16:uniqueId val="{00000005-54B1-49B4-9096-F02EC5926857}"/>
                </c:ext>
              </c:extLst>
            </c:dLbl>
            <c:dLbl>
              <c:idx val="3"/>
              <c:layout>
                <c:manualLayout>
                  <c:x val="-0.15983044700285579"/>
                  <c:y val="-0.19336832658899242"/>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fld id="{3BF19030-77C2-4021-ABBB-5977B70FB136}" type="CATEGORYNAME">
                      <a:rPr lang="en-US" u="none"/>
                      <a:pPr>
                        <a:defRPr/>
                      </a:pPr>
                      <a:t>[CATEGORY NAME]</a:t>
                    </a:fld>
                    <a:r>
                      <a:rPr lang="en-US"/>
                      <a:t>
</a:t>
                    </a:r>
                    <a:fld id="{27A927AF-DB2D-4CB3-9E51-84AACB9C5EA2}" type="VALUE">
                      <a:rPr lang="en-US"/>
                      <a:pPr>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32242276834227412"/>
                      <c:h val="0.12567758817381869"/>
                    </c:manualLayout>
                  </c15:layout>
                  <c15:dlblFieldTable/>
                  <c15:showDataLabelsRange val="0"/>
                </c:ext>
                <c:ext xmlns:c16="http://schemas.microsoft.com/office/drawing/2014/chart" uri="{C3380CC4-5D6E-409C-BE32-E72D297353CC}">
                  <c16:uniqueId val="{00000007-54B1-49B4-9096-F02EC5926857}"/>
                </c:ext>
              </c:extLst>
            </c:dLbl>
            <c:dLbl>
              <c:idx val="4"/>
              <c:layout>
                <c:manualLayout>
                  <c:x val="-1.374672346809905E-3"/>
                  <c:y val="-0.19983853082194514"/>
                </c:manualLayout>
              </c:layout>
              <c:tx>
                <c:rich>
                  <a:bodyPr/>
                  <a:lstStyle/>
                  <a:p>
                    <a:fld id="{422B565E-BE13-4892-A439-D26D382C7614}" type="CATEGORYNAME">
                      <a:rPr lang="en-US"/>
                      <a:pPr/>
                      <a:t>[CATEGORY NAME]</a:t>
                    </a:fld>
                    <a:r>
                      <a:rPr lang="en-US"/>
                      <a:t>
</a:t>
                    </a:r>
                    <a:fld id="{D1FD1D4B-7BBE-4472-85E2-4F0796D408AA}" type="VALUE">
                      <a:rPr lang="en-US"/>
                      <a:pPr/>
                      <a:t>[VALUE]</a:t>
                    </a:fld>
                    <a:endParaRPr lang="en-US"/>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54B1-49B4-9096-F02EC5926857}"/>
                </c:ext>
              </c:extLst>
            </c:dLbl>
            <c:dLbl>
              <c:idx val="5"/>
              <c:layout>
                <c:manualLayout>
                  <c:x val="0.21798861304618405"/>
                  <c:y val="-0.13682701896305516"/>
                </c:manualLayout>
              </c:layout>
              <c:tx>
                <c:rich>
                  <a:bodyPr/>
                  <a:lstStyle/>
                  <a:p>
                    <a:fld id="{516F882D-1844-4E9A-9AF6-AEF167B9D2A8}" type="CATEGORYNAME">
                      <a:rPr lang="en-US"/>
                      <a:pPr/>
                      <a:t>[CATEGORY NAME]</a:t>
                    </a:fld>
                    <a:r>
                      <a:rPr lang="en-US"/>
                      <a:t>
</a:t>
                    </a:r>
                    <a:fld id="{07B5548C-77E2-4306-92FC-645F30ADA556}" type="VALUE">
                      <a:rPr lang="en-US"/>
                      <a:pPr/>
                      <a:t>[VALUE]</a:t>
                    </a:fld>
                    <a:endParaRPr lang="en-US"/>
                  </a:p>
                </c:rich>
              </c:tx>
              <c:showLegendKey val="0"/>
              <c:showVal val="0"/>
              <c:showCatName val="1"/>
              <c:showSerName val="0"/>
              <c:showPercent val="1"/>
              <c:showBubbleSize val="0"/>
              <c:extLst>
                <c:ext xmlns:c15="http://schemas.microsoft.com/office/drawing/2012/chart" uri="{CE6537A1-D6FC-4f65-9D91-7224C49458BB}">
                  <c15:layout>
                    <c:manualLayout>
                      <c:w val="0.2455212433466066"/>
                      <c:h val="0.14494964906927069"/>
                    </c:manualLayout>
                  </c15:layout>
                  <c15:dlblFieldTable/>
                  <c15:showDataLabelsRange val="0"/>
                </c:ext>
                <c:ext xmlns:c16="http://schemas.microsoft.com/office/drawing/2014/chart" uri="{C3380CC4-5D6E-409C-BE32-E72D297353CC}">
                  <c16:uniqueId val="{0000000B-54B1-49B4-9096-F02EC5926857}"/>
                </c:ext>
              </c:extLst>
            </c:dLbl>
            <c:dLbl>
              <c:idx val="6"/>
              <c:layout>
                <c:manualLayout>
                  <c:x val="0.21367957151840461"/>
                  <c:y val="-7.541111541999318E-2"/>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fld id="{0E4CDDD3-F182-4DCE-B026-8A4AEBB573FF}" type="CATEGORYNAME">
                      <a:rPr lang="en-US"/>
                      <a:pPr>
                        <a:defRPr/>
                      </a:pPr>
                      <a:t>[CATEGORY NAME]</a:t>
                    </a:fld>
                    <a:r>
                      <a:rPr lang="en-US"/>
                      <a:t>
</a:t>
                    </a:r>
                    <a:fld id="{FA932716-56DA-4925-895D-B00FB06A4C46}" type="VALUE">
                      <a:rPr lang="en-US"/>
                      <a:pPr>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9210609763435454"/>
                      <c:h val="9.0233865462458776E-2"/>
                    </c:manualLayout>
                  </c15:layout>
                  <c15:dlblFieldTable/>
                  <c15:showDataLabelsRange val="0"/>
                </c:ext>
                <c:ext xmlns:c16="http://schemas.microsoft.com/office/drawing/2014/chart" uri="{C3380CC4-5D6E-409C-BE32-E72D297353CC}">
                  <c16:uniqueId val="{0000000D-54B1-49B4-9096-F02EC5926857}"/>
                </c:ext>
              </c:extLst>
            </c:dLbl>
            <c:dLbl>
              <c:idx val="7"/>
              <c:layout>
                <c:manualLayout>
                  <c:x val="0.29032636681789165"/>
                  <c:y val="3.0319260815360864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4B1-49B4-9096-F02EC5926857}"/>
                </c:ext>
              </c:extLst>
            </c:dLbl>
            <c:dLbl>
              <c:idx val="8"/>
              <c:layout>
                <c:manualLayout>
                  <c:x val="0.21865957199500394"/>
                  <c:y val="6.3170188832778876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864619484607293"/>
                      <c:h val="0.12114592058971352"/>
                    </c:manualLayout>
                  </c15:layout>
                </c:ext>
                <c:ext xmlns:c16="http://schemas.microsoft.com/office/drawing/2014/chart" uri="{C3380CC4-5D6E-409C-BE32-E72D297353CC}">
                  <c16:uniqueId val="{00000011-54B1-49B4-9096-F02EC5926857}"/>
                </c:ext>
              </c:extLst>
            </c:dLbl>
            <c:dLbl>
              <c:idx val="9"/>
              <c:layout>
                <c:manualLayout>
                  <c:x val="-0.18729039705417658"/>
                  <c:y val="-0.19845080026761364"/>
                </c:manualLayout>
              </c:layout>
              <c:showLegendKey val="0"/>
              <c:showVal val="1"/>
              <c:showCatName val="1"/>
              <c:showSerName val="0"/>
              <c:showPercent val="0"/>
              <c:showBubbleSize val="0"/>
              <c:extLst>
                <c:ext xmlns:c15="http://schemas.microsoft.com/office/drawing/2012/chart" uri="{CE6537A1-D6FC-4f65-9D91-7224C49458BB}">
                  <c15:layout>
                    <c:manualLayout>
                      <c:w val="0.23392301392301393"/>
                      <c:h val="8.0065359477124176E-2"/>
                    </c:manualLayout>
                  </c15:layout>
                </c:ext>
                <c:ext xmlns:c16="http://schemas.microsoft.com/office/drawing/2014/chart" uri="{C3380CC4-5D6E-409C-BE32-E72D297353CC}">
                  <c16:uniqueId val="{00000013-54B1-49B4-9096-F02EC5926857}"/>
                </c:ext>
              </c:extLst>
            </c:dLbl>
            <c:dLbl>
              <c:idx val="10"/>
              <c:layout>
                <c:manualLayout>
                  <c:x val="-0.2108121005758801"/>
                  <c:y val="-0.27220872814626984"/>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4630630630630632"/>
                      <c:h val="8.0065359477124176E-2"/>
                    </c:manualLayout>
                  </c15:layout>
                </c:ext>
                <c:ext xmlns:c16="http://schemas.microsoft.com/office/drawing/2014/chart" uri="{C3380CC4-5D6E-409C-BE32-E72D297353CC}">
                  <c16:uniqueId val="{00000015-54B1-49B4-9096-F02EC5926857}"/>
                </c:ext>
              </c:extLst>
            </c:dLbl>
            <c:dLbl>
              <c:idx val="11"/>
              <c:layout>
                <c:manualLayout>
                  <c:x val="-6.2159980555120398E-2"/>
                  <c:y val="-0.3150236790407984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Arial"/>
                      <a:ea typeface="Arial"/>
                      <a:cs typeface="Arial"/>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31965601965601959"/>
                      <c:h val="0.10800444849180266"/>
                    </c:manualLayout>
                  </c15:layout>
                </c:ext>
                <c:ext xmlns:c16="http://schemas.microsoft.com/office/drawing/2014/chart" uri="{C3380CC4-5D6E-409C-BE32-E72D297353CC}">
                  <c16:uniqueId val="{00000017-54B1-49B4-9096-F02EC5926857}"/>
                </c:ext>
              </c:extLst>
            </c:dLbl>
            <c:dLbl>
              <c:idx val="12"/>
              <c:layout>
                <c:manualLayout>
                  <c:x val="-1.4746769413587846E-2"/>
                  <c:y val="-0.2065154180143304"/>
                </c:manualLayout>
              </c:layout>
              <c:tx>
                <c:rich>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fld id="{8B5CD676-3F99-49A5-B03E-71C025F6CBE6}" type="CATEGORYNAME">
                      <a:rPr lang="en-US"/>
                      <a:pPr>
                        <a:defRPr/>
                      </a:pPr>
                      <a:t>[CATEGORY NAME]</a:t>
                    </a:fld>
                    <a:r>
                      <a:rPr lang="en-US" baseline="0"/>
                      <a:t>
</a:t>
                    </a:r>
                    <a:fld id="{EBED8D70-B896-48E1-906A-F87A3AB4CA22}" type="VALUE">
                      <a:rPr lang="en-US" baseline="0"/>
                      <a:pPr>
                        <a:defRPr/>
                      </a:pPr>
                      <a:t>[VALUE]</a:t>
                    </a:fld>
                    <a:endParaRPr lang="en-US" baseline="0"/>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3466011466011466"/>
                      <c:h val="8.0065359477124176E-2"/>
                    </c:manualLayout>
                  </c15:layout>
                  <c15:dlblFieldTable/>
                  <c15:showDataLabelsRange val="0"/>
                </c:ext>
                <c:ext xmlns:c16="http://schemas.microsoft.com/office/drawing/2014/chart" uri="{C3380CC4-5D6E-409C-BE32-E72D297353CC}">
                  <c16:uniqueId val="{00000019-54B1-49B4-9096-F02EC592685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'Figure 3'!$C$59:$C$67</c:f>
              <c:strCache>
                <c:ptCount val="9"/>
                <c:pt idx="0">
                  <c:v>Publishing (¹)</c:v>
                </c:pt>
                <c:pt idx="1">
                  <c:v>Architectural activities</c:v>
                </c:pt>
                <c:pt idx="2">
                  <c:v>Motion picture and television, sound recording and music publishing; renting of video tapes and discs (²)</c:v>
                </c:pt>
                <c:pt idx="3">
                  <c:v>Printing and reproduction of recorded media; manufacture of musical instruments and jewellery (¹)</c:v>
                </c:pt>
                <c:pt idx="4">
                  <c:v>Creative, arts and entertainment activities (³)</c:v>
                </c:pt>
                <c:pt idx="5">
                  <c:v>Programming and broadcasting; news agency activities </c:v>
                </c:pt>
                <c:pt idx="6">
                  <c:v>Specialised design activities</c:v>
                </c:pt>
                <c:pt idx="7">
                  <c:v>Other activities</c:v>
                </c:pt>
                <c:pt idx="8">
                  <c:v>Unspecified activities within the cultural sector (⁴)</c:v>
                </c:pt>
              </c:strCache>
            </c:strRef>
          </c:cat>
          <c:val>
            <c:numRef>
              <c:f>'Figure 3'!$D$59:$D$67</c:f>
              <c:numCache>
                <c:formatCode>0.0</c:formatCode>
                <c:ptCount val="9"/>
                <c:pt idx="0">
                  <c:v>14.946602061566935</c:v>
                </c:pt>
                <c:pt idx="1">
                  <c:v>14.646252825297742</c:v>
                </c:pt>
                <c:pt idx="2">
                  <c:v>14.176987682281133</c:v>
                </c:pt>
                <c:pt idx="3">
                  <c:v>13.535537422381447</c:v>
                </c:pt>
                <c:pt idx="4">
                  <c:v>11.436084926926354</c:v>
                </c:pt>
                <c:pt idx="5">
                  <c:v>7.9461905138503193</c:v>
                </c:pt>
                <c:pt idx="6">
                  <c:v>7.1235484379572931</c:v>
                </c:pt>
                <c:pt idx="7">
                  <c:v>9.5489497473540297</c:v>
                </c:pt>
                <c:pt idx="8">
                  <c:v>3.4</c:v>
                </c:pt>
              </c:numCache>
            </c:numRef>
          </c:val>
          <c:extLst>
            <c:ext xmlns:c16="http://schemas.microsoft.com/office/drawing/2014/chart" uri="{C3380CC4-5D6E-409C-BE32-E72D297353CC}">
              <c16:uniqueId val="{0000001C-54B1-49B4-9096-F02EC5926857}"/>
            </c:ext>
          </c:extLst>
        </c:ser>
        <c:dLbls>
          <c:showLegendKey val="0"/>
          <c:showVal val="1"/>
          <c:showCatName val="0"/>
          <c:showSerName val="0"/>
          <c:showPercent val="0"/>
          <c:showBubbleSize val="0"/>
          <c:showLeaderLines val="1"/>
        </c:dLbls>
        <c:firstSliceAng val="121"/>
        <c:holeSize val="50"/>
      </c:doughnutChart>
      <c:spPr>
        <a:noFill/>
        <a:ln w="38100">
          <a:solidFill>
            <a:schemeClr val="bg1"/>
          </a:solidFill>
        </a:ln>
        <a:effectLst/>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37952605862529E-5"/>
          <c:y val="2.9947004211433485E-2"/>
          <c:w val="8.2797830906432085E-2"/>
          <c:h val="0.97005302113183256"/>
        </c:manualLayout>
      </c:layout>
      <c:barChart>
        <c:barDir val="col"/>
        <c:grouping val="stacked"/>
        <c:varyColors val="0"/>
        <c:ser>
          <c:idx val="0"/>
          <c:order val="0"/>
          <c:tx>
            <c:strRef>
              <c:f>'Figure 3'!$C$75</c:f>
              <c:strCache>
                <c:ptCount val="1"/>
                <c:pt idx="0">
                  <c:v>Retail sale of cultural goods in specialised stores (²)</c:v>
                </c:pt>
              </c:strCache>
            </c:strRef>
          </c:tx>
          <c:spPr>
            <a:solidFill>
              <a:srgbClr val="3E1B76"/>
            </a:solidFill>
            <a:ln w="25400">
              <a:solidFill>
                <a:schemeClr val="bg1"/>
              </a:solidFill>
            </a:ln>
            <a:effectLst/>
          </c:spPr>
          <c:invertIfNegative val="0"/>
          <c:dPt>
            <c:idx val="0"/>
            <c:invertIfNegative val="0"/>
            <c:bubble3D val="0"/>
            <c:spPr>
              <a:solidFill>
                <a:srgbClr val="3E1B76"/>
              </a:solidFill>
              <a:ln w="25400">
                <a:solidFill>
                  <a:schemeClr val="bg1"/>
                </a:solidFill>
              </a:ln>
              <a:effectLst/>
            </c:spPr>
            <c:extLst>
              <c:ext xmlns:c16="http://schemas.microsoft.com/office/drawing/2014/chart" uri="{C3380CC4-5D6E-409C-BE32-E72D297353CC}">
                <c16:uniqueId val="{00000001-BF3E-4186-BE7A-71972E2FDEB6}"/>
              </c:ext>
            </c:extLst>
          </c:dPt>
          <c:dLbls>
            <c:dLbl>
              <c:idx val="0"/>
              <c:layout>
                <c:manualLayout>
                  <c:x val="7.2754745812434324E-2"/>
                  <c:y val="9.5716220392341692E-2"/>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manualLayout>
                      <c:w val="0.84755242674852682"/>
                      <c:h val="3.9989222025360052E-2"/>
                    </c:manualLayout>
                  </c15:layout>
                </c:ext>
                <c:ext xmlns:c16="http://schemas.microsoft.com/office/drawing/2014/chart" uri="{C3380CC4-5D6E-409C-BE32-E72D297353CC}">
                  <c16:uniqueId val="{00000001-BF3E-4186-BE7A-71972E2FDEB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val>
            <c:numRef>
              <c:f>'Figure 3'!$D$75</c:f>
              <c:numCache>
                <c:formatCode>0.0</c:formatCode>
                <c:ptCount val="1"/>
                <c:pt idx="0">
                  <c:v>3.392488070405387</c:v>
                </c:pt>
              </c:numCache>
            </c:numRef>
          </c:val>
          <c:extLst>
            <c:ext xmlns:c16="http://schemas.microsoft.com/office/drawing/2014/chart" uri="{C3380CC4-5D6E-409C-BE32-E72D297353CC}">
              <c16:uniqueId val="{00000002-BF3E-4186-BE7A-71972E2FDEB6}"/>
            </c:ext>
          </c:extLst>
        </c:ser>
        <c:ser>
          <c:idx val="1"/>
          <c:order val="1"/>
          <c:tx>
            <c:strRef>
              <c:f>'Figure 3'!$C$76</c:f>
              <c:strCache>
                <c:ptCount val="1"/>
                <c:pt idx="0">
                  <c:v>Photographic activities</c:v>
                </c:pt>
              </c:strCache>
            </c:strRef>
          </c:tx>
          <c:spPr>
            <a:solidFill>
              <a:srgbClr val="388AE2"/>
            </a:solidFill>
            <a:ln w="25400">
              <a:solidFill>
                <a:schemeClr val="bg1"/>
              </a:solidFill>
            </a:ln>
            <a:effectLst/>
          </c:spPr>
          <c:invertIfNegative val="0"/>
          <c:dLbls>
            <c:dLbl>
              <c:idx val="0"/>
              <c:layout>
                <c:manualLayout>
                  <c:x val="7.052378441022332E-2"/>
                  <c:y val="5.947289616419426E-2"/>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manualLayout>
                      <c:w val="0.72796960450630632"/>
                      <c:h val="4.6185473673298567E-2"/>
                    </c:manualLayout>
                  </c15:layout>
                </c:ext>
                <c:ext xmlns:c16="http://schemas.microsoft.com/office/drawing/2014/chart" uri="{C3380CC4-5D6E-409C-BE32-E72D297353CC}">
                  <c16:uniqueId val="{00000003-BF3E-4186-BE7A-71972E2FDEB6}"/>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val>
            <c:numRef>
              <c:f>'Figure 3'!$D$76</c:f>
              <c:numCache>
                <c:formatCode>0.0</c:formatCode>
                <c:ptCount val="1"/>
                <c:pt idx="0">
                  <c:v>2.2186905125909928</c:v>
                </c:pt>
              </c:numCache>
            </c:numRef>
          </c:val>
          <c:extLst>
            <c:ext xmlns:c16="http://schemas.microsoft.com/office/drawing/2014/chart" uri="{C3380CC4-5D6E-409C-BE32-E72D297353CC}">
              <c16:uniqueId val="{00000004-BF3E-4186-BE7A-71972E2FDEB6}"/>
            </c:ext>
          </c:extLst>
        </c:ser>
        <c:ser>
          <c:idx val="2"/>
          <c:order val="2"/>
          <c:tx>
            <c:strRef>
              <c:f>'Figure 3'!$C$77</c:f>
              <c:strCache>
                <c:ptCount val="1"/>
                <c:pt idx="0">
                  <c:v>Translation and interpretation</c:v>
                </c:pt>
              </c:strCache>
            </c:strRef>
          </c:tx>
          <c:spPr>
            <a:solidFill>
              <a:srgbClr val="722E77"/>
            </a:solidFill>
            <a:ln w="25400">
              <a:solidFill>
                <a:schemeClr val="bg1"/>
              </a:solidFill>
            </a:ln>
            <a:effectLst/>
          </c:spPr>
          <c:invertIfNegative val="0"/>
          <c:dLbls>
            <c:dLbl>
              <c:idx val="0"/>
              <c:layout>
                <c:manualLayout>
                  <c:x val="7.1865006519035324E-2"/>
                  <c:y val="2.1865814887196633E-2"/>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manualLayout>
                      <c:w val="0.82354397685700753"/>
                      <c:h val="3.640810052722198E-2"/>
                    </c:manualLayout>
                  </c15:layout>
                </c:ext>
                <c:ext xmlns:c16="http://schemas.microsoft.com/office/drawing/2014/chart" uri="{C3380CC4-5D6E-409C-BE32-E72D297353CC}">
                  <c16:uniqueId val="{00000005-BF3E-4186-BE7A-71972E2FDEB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val>
            <c:numRef>
              <c:f>'Figure 3'!$D$77</c:f>
              <c:numCache>
                <c:formatCode>0.0</c:formatCode>
                <c:ptCount val="1"/>
                <c:pt idx="0">
                  <c:v>1.9105888658460228</c:v>
                </c:pt>
              </c:numCache>
            </c:numRef>
          </c:val>
          <c:extLst>
            <c:ext xmlns:c16="http://schemas.microsoft.com/office/drawing/2014/chart" uri="{C3380CC4-5D6E-409C-BE32-E72D297353CC}">
              <c16:uniqueId val="{00000006-BF3E-4186-BE7A-71972E2FDEB6}"/>
            </c:ext>
          </c:extLst>
        </c:ser>
        <c:ser>
          <c:idx val="3"/>
          <c:order val="3"/>
          <c:tx>
            <c:strRef>
              <c:f>'Figure 3'!$C$78</c:f>
              <c:strCache>
                <c:ptCount val="1"/>
                <c:pt idx="0">
                  <c:v>Libraries, archives, museums and other cultural activities (¹)(³)</c:v>
                </c:pt>
              </c:strCache>
            </c:strRef>
          </c:tx>
          <c:spPr>
            <a:solidFill>
              <a:srgbClr val="690D37"/>
            </a:solidFill>
            <a:ln w="25400">
              <a:solidFill>
                <a:schemeClr val="bg1"/>
              </a:solidFill>
            </a:ln>
            <a:effectLst/>
          </c:spPr>
          <c:invertIfNegative val="0"/>
          <c:dLbls>
            <c:dLbl>
              <c:idx val="0"/>
              <c:layout>
                <c:manualLayout>
                  <c:x val="0.11129625267504492"/>
                  <c:y val="6.6432663272609762E-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manualLayout>
                      <c:w val="0.92804452558075379"/>
                      <c:h val="4.4183273280685192E-2"/>
                    </c:manualLayout>
                  </c15:layout>
                </c:ext>
                <c:ext xmlns:c16="http://schemas.microsoft.com/office/drawing/2014/chart" uri="{C3380CC4-5D6E-409C-BE32-E72D297353CC}">
                  <c16:uniqueId val="{00000007-BF3E-4186-BE7A-71972E2FDEB6}"/>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val>
            <c:numRef>
              <c:f>'Figure 3'!$D$78</c:f>
              <c:numCache>
                <c:formatCode>0.0</c:formatCode>
                <c:ptCount val="1"/>
                <c:pt idx="0">
                  <c:v>1.2413629130526111</c:v>
                </c:pt>
              </c:numCache>
            </c:numRef>
          </c:val>
          <c:extLst>
            <c:ext xmlns:c16="http://schemas.microsoft.com/office/drawing/2014/chart" uri="{C3380CC4-5D6E-409C-BE32-E72D297353CC}">
              <c16:uniqueId val="{00000008-BF3E-4186-BE7A-71972E2FDEB6}"/>
            </c:ext>
          </c:extLst>
        </c:ser>
        <c:ser>
          <c:idx val="4"/>
          <c:order val="4"/>
          <c:tx>
            <c:strRef>
              <c:f>'Figure 3'!$C$79</c:f>
              <c:strCache>
                <c:ptCount val="1"/>
                <c:pt idx="0">
                  <c:v>Cultural education (²)</c:v>
                </c:pt>
              </c:strCache>
            </c:strRef>
          </c:tx>
          <c:spPr>
            <a:solidFill>
              <a:srgbClr val="172964"/>
            </a:solidFill>
            <a:ln w="25400">
              <a:solidFill>
                <a:schemeClr val="bg1"/>
              </a:solidFill>
            </a:ln>
            <a:effectLst/>
          </c:spPr>
          <c:invertIfNegative val="0"/>
          <c:dLbls>
            <c:dLbl>
              <c:idx val="0"/>
              <c:layout>
                <c:manualLayout>
                  <c:x val="7.1242294418989688E-2"/>
                  <c:y val="-4.2151445680873095E-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manualLayout>
                      <c:w val="0.90634784122799572"/>
                      <c:h val="4.4155140744702802E-2"/>
                    </c:manualLayout>
                  </c15:layout>
                </c:ext>
                <c:ext xmlns:c16="http://schemas.microsoft.com/office/drawing/2014/chart" uri="{C3380CC4-5D6E-409C-BE32-E72D297353CC}">
                  <c16:uniqueId val="{00000009-BF3E-4186-BE7A-71972E2FDEB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val>
            <c:numRef>
              <c:f>'Figure 3'!$D$79</c:f>
              <c:numCache>
                <c:formatCode>0.0</c:formatCode>
                <c:ptCount val="1"/>
                <c:pt idx="0">
                  <c:v>0.78581938545901675</c:v>
                </c:pt>
              </c:numCache>
            </c:numRef>
          </c:val>
          <c:extLst>
            <c:ext xmlns:c16="http://schemas.microsoft.com/office/drawing/2014/chart" uri="{C3380CC4-5D6E-409C-BE32-E72D297353CC}">
              <c16:uniqueId val="{0000000A-BF3E-4186-BE7A-71972E2FDEB6}"/>
            </c:ext>
          </c:extLst>
        </c:ser>
        <c:dLbls>
          <c:dLblPos val="ctr"/>
          <c:showLegendKey val="0"/>
          <c:showVal val="1"/>
          <c:showCatName val="0"/>
          <c:showSerName val="0"/>
          <c:showPercent val="0"/>
          <c:showBubbleSize val="0"/>
        </c:dLbls>
        <c:gapWidth val="65"/>
        <c:overlap val="100"/>
        <c:axId val="1840887727"/>
        <c:axId val="1840891567"/>
      </c:barChart>
      <c:catAx>
        <c:axId val="1840887727"/>
        <c:scaling>
          <c:orientation val="minMax"/>
        </c:scaling>
        <c:delete val="1"/>
        <c:axPos val="t"/>
        <c:numFmt formatCode="General" sourceLinked="1"/>
        <c:majorTickMark val="out"/>
        <c:minorTickMark val="none"/>
        <c:tickLblPos val="nextTo"/>
        <c:crossAx val="1840891567"/>
        <c:crosses val="autoZero"/>
        <c:auto val="1"/>
        <c:lblAlgn val="ctr"/>
        <c:lblOffset val="100"/>
        <c:noMultiLvlLbl val="0"/>
      </c:catAx>
      <c:valAx>
        <c:axId val="1840891567"/>
        <c:scaling>
          <c:orientation val="maxMin"/>
        </c:scaling>
        <c:delete val="1"/>
        <c:axPos val="l"/>
        <c:majorGridlines>
          <c:spPr>
            <a:ln w="9525" cap="flat" cmpd="sng" algn="ctr">
              <a:noFill/>
              <a:round/>
            </a:ln>
            <a:effectLst/>
          </c:spPr>
        </c:majorGridlines>
        <c:numFmt formatCode="0.0" sourceLinked="1"/>
        <c:majorTickMark val="out"/>
        <c:minorTickMark val="none"/>
        <c:tickLblPos val="nextTo"/>
        <c:crossAx val="1840887727"/>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Value added for the cultural sector, by broad heading, EU, 2022</a:t>
            </a:r>
          </a:p>
          <a:p>
            <a:pPr algn="l">
              <a:defRPr sz="1800" b="1">
                <a:latin typeface="Arial"/>
                <a:ea typeface="Arial"/>
                <a:cs typeface="Arial"/>
              </a:defRPr>
            </a:pPr>
            <a:r>
              <a:rPr lang="en-US" sz="1600" b="0"/>
              <a:t>(%)</a:t>
            </a:r>
          </a:p>
        </c:rich>
      </c:tx>
      <c:layout>
        <c:manualLayout>
          <c:xMode val="edge"/>
          <c:yMode val="edge"/>
          <c:x val="4.1632549966640689E-3"/>
          <c:y val="6.8297268870176524E-3"/>
        </c:manualLayout>
      </c:layout>
      <c:overlay val="0"/>
    </c:title>
    <c:autoTitleDeleted val="0"/>
    <c:plotArea>
      <c:layout>
        <c:manualLayout>
          <c:xMode val="edge"/>
          <c:yMode val="edge"/>
          <c:x val="4.1632549966640689E-3"/>
          <c:y val="6.8297268870176524E-3"/>
          <c:w val="0"/>
          <c:h val="0"/>
        </c:manualLayout>
      </c:layout>
      <c:barChart>
        <c:barDir val="col"/>
        <c:grouping val="clustered"/>
        <c:varyColors val="0"/>
        <c:ser>
          <c:idx val="0"/>
          <c:order val="0"/>
          <c:tx>
            <c:strRef>
              <c:f>'Figure 3'!$A$2</c:f>
              <c:strCache>
                <c:ptCount val="1"/>
              </c:strCache>
            </c:strRef>
          </c:tx>
          <c:invertIfNegative val="0"/>
          <c:cat>
            <c:numRef>
              <c:f>'Figure 3'!$B$1</c:f>
              <c:numCache>
                <c:formatCode>General</c:formatCode>
                <c:ptCount val="1"/>
              </c:numCache>
            </c:numRef>
          </c:cat>
          <c:val>
            <c:numRef>
              <c:f>'Figure 3'!$B$2</c:f>
              <c:numCache>
                <c:formatCode>General</c:formatCode>
                <c:ptCount val="1"/>
              </c:numCache>
            </c:numRef>
          </c:val>
          <c:extLst>
            <c:ext xmlns:c16="http://schemas.microsoft.com/office/drawing/2014/chart" uri="{C3380CC4-5D6E-409C-BE32-E72D297353CC}">
              <c16:uniqueId val="{00000000-932A-4184-856A-11B4B3F74507}"/>
            </c:ext>
          </c:extLst>
        </c:ser>
        <c:dLbls>
          <c:showLegendKey val="0"/>
          <c:showVal val="0"/>
          <c:showCatName val="0"/>
          <c:showSerName val="0"/>
          <c:showPercent val="0"/>
          <c:showBubbleSize val="0"/>
        </c:dLbls>
        <c:gapWidth val="150"/>
        <c:axId val="642552911"/>
        <c:axId val="642554351"/>
      </c:barChart>
      <c:catAx>
        <c:axId val="642552911"/>
        <c:scaling>
          <c:orientation val="minMax"/>
        </c:scaling>
        <c:delete val="1"/>
        <c:axPos val="b"/>
        <c:numFmt formatCode="General" sourceLinked="1"/>
        <c:majorTickMark val="out"/>
        <c:minorTickMark val="none"/>
        <c:tickLblPos val="nextTo"/>
        <c:crossAx val="642554351"/>
        <c:crosses val="autoZero"/>
        <c:auto val="1"/>
        <c:lblAlgn val="ctr"/>
        <c:lblOffset val="100"/>
        <c:noMultiLvlLbl val="0"/>
      </c:catAx>
      <c:valAx>
        <c:axId val="642554351"/>
        <c:scaling>
          <c:orientation val="minMax"/>
        </c:scaling>
        <c:delete val="1"/>
        <c:axPos val="l"/>
        <c:numFmt formatCode="General" sourceLinked="1"/>
        <c:majorTickMark val="out"/>
        <c:minorTickMark val="none"/>
        <c:tickLblPos val="nextTo"/>
        <c:crossAx val="642552911"/>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pl-PL" sz="1800"/>
              <a:t>Number of c</a:t>
            </a:r>
            <a:r>
              <a:rPr lang="en-US" sz="1800"/>
              <a:t>ultural enterprises, by </a:t>
            </a:r>
            <a:r>
              <a:rPr lang="pl-PL" sz="1800"/>
              <a:t>broad heading</a:t>
            </a:r>
            <a:r>
              <a:rPr lang="en-US" sz="1800"/>
              <a:t>, </a:t>
            </a:r>
            <a:r>
              <a:rPr lang="pl-PL" sz="1800"/>
              <a:t>2022</a:t>
            </a:r>
            <a:endParaRPr lang="en-US" sz="1800"/>
          </a:p>
          <a:p>
            <a:pPr algn="l">
              <a:defRPr sz="1800" b="1">
                <a:latin typeface="Arial"/>
                <a:ea typeface="Arial"/>
                <a:cs typeface="Arial"/>
              </a:defRPr>
            </a:pPr>
            <a:r>
              <a:rPr lang="en-US" sz="1600" b="0"/>
              <a:t>(%)</a:t>
            </a:r>
          </a:p>
        </c:rich>
      </c:tx>
      <c:layout>
        <c:manualLayout>
          <c:xMode val="edge"/>
          <c:yMode val="edge"/>
          <c:x val="3.8186191818425166E-4"/>
          <c:y val="3.945429281232896E-4"/>
        </c:manualLayout>
      </c:layout>
      <c:overlay val="0"/>
    </c:title>
    <c:autoTitleDeleted val="0"/>
    <c:plotArea>
      <c:layout>
        <c:manualLayout>
          <c:layoutTarget val="inner"/>
          <c:xMode val="edge"/>
          <c:yMode val="edge"/>
          <c:x val="3.0948384484868335E-2"/>
          <c:y val="6.185012029746282E-2"/>
          <c:w val="0.95940553729686129"/>
          <c:h val="0.38096848571011954"/>
        </c:manualLayout>
      </c:layout>
      <c:barChart>
        <c:barDir val="col"/>
        <c:grouping val="stacked"/>
        <c:varyColors val="0"/>
        <c:ser>
          <c:idx val="0"/>
          <c:order val="0"/>
          <c:tx>
            <c:strRef>
              <c:f>'Figure 4'!$E$82</c:f>
              <c:strCache>
                <c:ptCount val="1"/>
                <c:pt idx="0">
                  <c:v>Creative, arts and entertainment activities (⁴)</c:v>
                </c:pt>
              </c:strCache>
            </c:strRef>
          </c:tx>
          <c:spPr>
            <a:solidFill>
              <a:srgbClr val="B656BD"/>
            </a:solidFill>
            <a:ln w="12700">
              <a:solidFill>
                <a:schemeClr val="bg1"/>
              </a:solidFill>
            </a:ln>
          </c:spPr>
          <c:invertIfNegative val="0"/>
          <c:cat>
            <c:strRef>
              <c:f>'Figure 4'!$C$83:$C$120</c:f>
              <c:strCache>
                <c:ptCount val="38"/>
                <c:pt idx="0">
                  <c:v>EU (¹)</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(²)</c:v>
                </c:pt>
                <c:pt idx="14">
                  <c:v>Cyprus (²)</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 (³)</c:v>
                </c:pt>
                <c:pt idx="34">
                  <c:v>Bosnia and Herzegovina</c:v>
                </c:pt>
                <c:pt idx="35">
                  <c:v>North Macedonia</c:v>
                </c:pt>
                <c:pt idx="36">
                  <c:v>Albania</c:v>
                </c:pt>
                <c:pt idx="37">
                  <c:v>Serbia</c:v>
                </c:pt>
              </c:strCache>
            </c:strRef>
          </c:cat>
          <c:val>
            <c:numRef>
              <c:f>'Figure 4'!$E$83:$E$120</c:f>
              <c:numCache>
                <c:formatCode>#,##0.0</c:formatCode>
                <c:ptCount val="38"/>
                <c:pt idx="0">
                  <c:v>27.37</c:v>
                </c:pt>
                <c:pt idx="2">
                  <c:v>20.02</c:v>
                </c:pt>
                <c:pt idx="3">
                  <c:v>10.19</c:v>
                </c:pt>
                <c:pt idx="4">
                  <c:v>11.64</c:v>
                </c:pt>
                <c:pt idx="5">
                  <c:v>20.420000000000002</c:v>
                </c:pt>
                <c:pt idx="6">
                  <c:v>26.8</c:v>
                </c:pt>
                <c:pt idx="7">
                  <c:v>32.92</c:v>
                </c:pt>
                <c:pt idx="8">
                  <c:v>33.1</c:v>
                </c:pt>
                <c:pt idx="9">
                  <c:v>17.350000000000001</c:v>
                </c:pt>
                <c:pt idx="10">
                  <c:v>28.26</c:v>
                </c:pt>
                <c:pt idx="11">
                  <c:v>27.75</c:v>
                </c:pt>
                <c:pt idx="12">
                  <c:v>11.05</c:v>
                </c:pt>
                <c:pt idx="13">
                  <c:v>15.67</c:v>
                </c:pt>
                <c:pt idx="14">
                  <c:v>17.14</c:v>
                </c:pt>
                <c:pt idx="15">
                  <c:v>33.369999999999997</c:v>
                </c:pt>
                <c:pt idx="16">
                  <c:v>32.909999999999997</c:v>
                </c:pt>
                <c:pt idx="17">
                  <c:v>23.48</c:v>
                </c:pt>
                <c:pt idx="18">
                  <c:v>33.619999999999997</c:v>
                </c:pt>
                <c:pt idx="19">
                  <c:v>29.62</c:v>
                </c:pt>
                <c:pt idx="20">
                  <c:v>41.23</c:v>
                </c:pt>
                <c:pt idx="21">
                  <c:v>40.64</c:v>
                </c:pt>
                <c:pt idx="22">
                  <c:v>11.75</c:v>
                </c:pt>
                <c:pt idx="23">
                  <c:v>40.47</c:v>
                </c:pt>
                <c:pt idx="24">
                  <c:v>24.65</c:v>
                </c:pt>
                <c:pt idx="25">
                  <c:v>33.39</c:v>
                </c:pt>
                <c:pt idx="26">
                  <c:v>11.41</c:v>
                </c:pt>
                <c:pt idx="27">
                  <c:v>32.950000000000003</c:v>
                </c:pt>
                <c:pt idx="28">
                  <c:v>45.1</c:v>
                </c:pt>
                <c:pt idx="30">
                  <c:v>41.3</c:v>
                </c:pt>
                <c:pt idx="31">
                  <c:v>56.46</c:v>
                </c:pt>
                <c:pt idx="32">
                  <c:v>8.3699999999999992</c:v>
                </c:pt>
                <c:pt idx="34">
                  <c:v>4.9400000000000004</c:v>
                </c:pt>
                <c:pt idx="35">
                  <c:v>9.94</c:v>
                </c:pt>
                <c:pt idx="36">
                  <c:v>0</c:v>
                </c:pt>
                <c:pt idx="37">
                  <c:v>5.46</c:v>
                </c:pt>
              </c:numCache>
            </c:numRef>
          </c:val>
          <c:extLst>
            <c:ext xmlns:c16="http://schemas.microsoft.com/office/drawing/2014/chart" uri="{C3380CC4-5D6E-409C-BE32-E72D297353CC}">
              <c16:uniqueId val="{00000001-BEC8-4872-BA07-02990330717D}"/>
            </c:ext>
          </c:extLst>
        </c:ser>
        <c:ser>
          <c:idx val="1"/>
          <c:order val="1"/>
          <c:tx>
            <c:strRef>
              <c:f>'Figure 4'!$F$82</c:f>
              <c:strCache>
                <c:ptCount val="1"/>
                <c:pt idx="0">
                  <c:v>Architectural activities</c:v>
                </c:pt>
              </c:strCache>
            </c:strRef>
          </c:tx>
          <c:spPr>
            <a:solidFill>
              <a:srgbClr val="2644A7"/>
            </a:solidFill>
            <a:ln w="12700">
              <a:solidFill>
                <a:schemeClr val="bg1"/>
              </a:solidFill>
            </a:ln>
          </c:spPr>
          <c:invertIfNegative val="0"/>
          <c:dPt>
            <c:idx val="0"/>
            <c:invertIfNegative val="0"/>
            <c:bubble3D val="0"/>
            <c:extLst>
              <c:ext xmlns:c16="http://schemas.microsoft.com/office/drawing/2014/chart" uri="{C3380CC4-5D6E-409C-BE32-E72D297353CC}">
                <c16:uniqueId val="{00000002-C071-4A7F-A9F7-32F5F21B3972}"/>
              </c:ext>
            </c:extLst>
          </c:dPt>
          <c:cat>
            <c:strRef>
              <c:f>'Figure 4'!$C$83:$C$120</c:f>
              <c:strCache>
                <c:ptCount val="38"/>
                <c:pt idx="0">
                  <c:v>EU (¹)</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(²)</c:v>
                </c:pt>
                <c:pt idx="14">
                  <c:v>Cyprus (²)</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 (³)</c:v>
                </c:pt>
                <c:pt idx="34">
                  <c:v>Bosnia and Herzegovina</c:v>
                </c:pt>
                <c:pt idx="35">
                  <c:v>North Macedonia</c:v>
                </c:pt>
                <c:pt idx="36">
                  <c:v>Albania</c:v>
                </c:pt>
                <c:pt idx="37">
                  <c:v>Serbia</c:v>
                </c:pt>
              </c:strCache>
            </c:strRef>
          </c:cat>
          <c:val>
            <c:numRef>
              <c:f>'Figure 4'!$F$83:$F$120</c:f>
              <c:numCache>
                <c:formatCode>#,##0.0</c:formatCode>
                <c:ptCount val="38"/>
                <c:pt idx="0">
                  <c:v>16.46</c:v>
                </c:pt>
                <c:pt idx="2">
                  <c:v>33.380000000000003</c:v>
                </c:pt>
                <c:pt idx="3">
                  <c:v>18.18</c:v>
                </c:pt>
                <c:pt idx="4">
                  <c:v>20.5</c:v>
                </c:pt>
                <c:pt idx="5">
                  <c:v>10.95</c:v>
                </c:pt>
                <c:pt idx="6">
                  <c:v>21.15</c:v>
                </c:pt>
                <c:pt idx="7">
                  <c:v>7.11</c:v>
                </c:pt>
                <c:pt idx="8">
                  <c:v>10.050000000000001</c:v>
                </c:pt>
                <c:pt idx="9">
                  <c:v>29.14</c:v>
                </c:pt>
                <c:pt idx="10">
                  <c:v>26.49</c:v>
                </c:pt>
                <c:pt idx="11">
                  <c:v>9.4</c:v>
                </c:pt>
                <c:pt idx="12">
                  <c:v>13.44</c:v>
                </c:pt>
                <c:pt idx="13">
                  <c:v>30.97</c:v>
                </c:pt>
                <c:pt idx="14">
                  <c:v>18</c:v>
                </c:pt>
                <c:pt idx="15">
                  <c:v>11.6</c:v>
                </c:pt>
                <c:pt idx="16">
                  <c:v>6.77</c:v>
                </c:pt>
                <c:pt idx="17">
                  <c:v>24.97</c:v>
                </c:pt>
                <c:pt idx="18">
                  <c:v>11.7</c:v>
                </c:pt>
                <c:pt idx="19">
                  <c:v>16.66</c:v>
                </c:pt>
                <c:pt idx="20">
                  <c:v>2.85</c:v>
                </c:pt>
                <c:pt idx="21">
                  <c:v>13.74</c:v>
                </c:pt>
                <c:pt idx="22">
                  <c:v>19.79</c:v>
                </c:pt>
                <c:pt idx="23">
                  <c:v>14.82</c:v>
                </c:pt>
                <c:pt idx="24">
                  <c:v>12.48</c:v>
                </c:pt>
                <c:pt idx="25">
                  <c:v>12.68</c:v>
                </c:pt>
                <c:pt idx="26">
                  <c:v>19.8</c:v>
                </c:pt>
                <c:pt idx="27">
                  <c:v>6.56</c:v>
                </c:pt>
                <c:pt idx="28">
                  <c:v>4.0199999999999996</c:v>
                </c:pt>
                <c:pt idx="30">
                  <c:v>5.95</c:v>
                </c:pt>
                <c:pt idx="31">
                  <c:v>3.9</c:v>
                </c:pt>
                <c:pt idx="32">
                  <c:v>0</c:v>
                </c:pt>
                <c:pt idx="34">
                  <c:v>17.8</c:v>
                </c:pt>
                <c:pt idx="35">
                  <c:v>11.73</c:v>
                </c:pt>
                <c:pt idx="36">
                  <c:v>0</c:v>
                </c:pt>
                <c:pt idx="37">
                  <c:v>9.98</c:v>
                </c:pt>
              </c:numCache>
            </c:numRef>
          </c:val>
          <c:extLst>
            <c:ext xmlns:c16="http://schemas.microsoft.com/office/drawing/2014/chart" uri="{C3380CC4-5D6E-409C-BE32-E72D297353CC}">
              <c16:uniqueId val="{00000002-BEC8-4872-BA07-02990330717D}"/>
            </c:ext>
          </c:extLst>
        </c:ser>
        <c:ser>
          <c:idx val="2"/>
          <c:order val="2"/>
          <c:tx>
            <c:strRef>
              <c:f>'Figure 4'!$G$82</c:f>
              <c:strCache>
                <c:ptCount val="1"/>
                <c:pt idx="0">
                  <c:v>Specialised design activities</c:v>
                </c:pt>
              </c:strCache>
            </c:strRef>
          </c:tx>
          <c:spPr>
            <a:solidFill>
              <a:srgbClr val="B09120"/>
            </a:solidFill>
            <a:ln w="12700">
              <a:solidFill>
                <a:schemeClr val="bg1"/>
              </a:solidFill>
            </a:ln>
          </c:spPr>
          <c:invertIfNegative val="0"/>
          <c:dPt>
            <c:idx val="0"/>
            <c:invertIfNegative val="0"/>
            <c:bubble3D val="0"/>
            <c:extLst>
              <c:ext xmlns:c16="http://schemas.microsoft.com/office/drawing/2014/chart" uri="{C3380CC4-5D6E-409C-BE32-E72D297353CC}">
                <c16:uniqueId val="{00000003-C071-4A7F-A9F7-32F5F21B3972}"/>
              </c:ext>
            </c:extLst>
          </c:dPt>
          <c:cat>
            <c:strRef>
              <c:f>'Figure 4'!$C$83:$C$120</c:f>
              <c:strCache>
                <c:ptCount val="38"/>
                <c:pt idx="0">
                  <c:v>EU (¹)</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(²)</c:v>
                </c:pt>
                <c:pt idx="14">
                  <c:v>Cyprus (²)</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 (³)</c:v>
                </c:pt>
                <c:pt idx="34">
                  <c:v>Bosnia and Herzegovina</c:v>
                </c:pt>
                <c:pt idx="35">
                  <c:v>North Macedonia</c:v>
                </c:pt>
                <c:pt idx="36">
                  <c:v>Albania</c:v>
                </c:pt>
                <c:pt idx="37">
                  <c:v>Serbia</c:v>
                </c:pt>
              </c:strCache>
            </c:strRef>
          </c:cat>
          <c:val>
            <c:numRef>
              <c:f>'Figure 4'!$G$83:$G$120</c:f>
              <c:numCache>
                <c:formatCode>#,##0.0</c:formatCode>
                <c:ptCount val="38"/>
                <c:pt idx="0">
                  <c:v>13.45</c:v>
                </c:pt>
                <c:pt idx="2">
                  <c:v>11.09</c:v>
                </c:pt>
                <c:pt idx="3">
                  <c:v>11</c:v>
                </c:pt>
                <c:pt idx="4">
                  <c:v>6.03</c:v>
                </c:pt>
                <c:pt idx="5">
                  <c:v>22.1</c:v>
                </c:pt>
                <c:pt idx="6">
                  <c:v>14.62</c:v>
                </c:pt>
                <c:pt idx="7">
                  <c:v>18.739999999999998</c:v>
                </c:pt>
                <c:pt idx="8">
                  <c:v>12.91</c:v>
                </c:pt>
                <c:pt idx="9">
                  <c:v>2.76</c:v>
                </c:pt>
                <c:pt idx="10">
                  <c:v>2.41</c:v>
                </c:pt>
                <c:pt idx="11">
                  <c:v>15.77</c:v>
                </c:pt>
                <c:pt idx="12">
                  <c:v>22.84</c:v>
                </c:pt>
                <c:pt idx="13">
                  <c:v>18.5</c:v>
                </c:pt>
                <c:pt idx="14">
                  <c:v>11.45</c:v>
                </c:pt>
                <c:pt idx="15">
                  <c:v>8.8800000000000008</c:v>
                </c:pt>
                <c:pt idx="16">
                  <c:v>9.57</c:v>
                </c:pt>
                <c:pt idx="17">
                  <c:v>15.59</c:v>
                </c:pt>
                <c:pt idx="18">
                  <c:v>9.75</c:v>
                </c:pt>
                <c:pt idx="19">
                  <c:v>9.73</c:v>
                </c:pt>
                <c:pt idx="20">
                  <c:v>19.059999999999999</c:v>
                </c:pt>
                <c:pt idx="21">
                  <c:v>5.58</c:v>
                </c:pt>
                <c:pt idx="22">
                  <c:v>16.329999999999998</c:v>
                </c:pt>
                <c:pt idx="23">
                  <c:v>13.35</c:v>
                </c:pt>
                <c:pt idx="24">
                  <c:v>11.56</c:v>
                </c:pt>
                <c:pt idx="25">
                  <c:v>12.49</c:v>
                </c:pt>
                <c:pt idx="26">
                  <c:v>8.27</c:v>
                </c:pt>
                <c:pt idx="27">
                  <c:v>13.86</c:v>
                </c:pt>
                <c:pt idx="28">
                  <c:v>12.64</c:v>
                </c:pt>
                <c:pt idx="30">
                  <c:v>9.6300000000000008</c:v>
                </c:pt>
                <c:pt idx="31">
                  <c:v>10.98</c:v>
                </c:pt>
                <c:pt idx="32">
                  <c:v>10.92</c:v>
                </c:pt>
                <c:pt idx="34">
                  <c:v>8.94</c:v>
                </c:pt>
                <c:pt idx="35">
                  <c:v>6.72</c:v>
                </c:pt>
                <c:pt idx="36">
                  <c:v>0</c:v>
                </c:pt>
                <c:pt idx="37">
                  <c:v>7.03</c:v>
                </c:pt>
              </c:numCache>
            </c:numRef>
          </c:val>
          <c:extLst>
            <c:ext xmlns:c16="http://schemas.microsoft.com/office/drawing/2014/chart" uri="{C3380CC4-5D6E-409C-BE32-E72D297353CC}">
              <c16:uniqueId val="{00000003-BEC8-4872-BA07-02990330717D}"/>
            </c:ext>
          </c:extLst>
        </c:ser>
        <c:ser>
          <c:idx val="3"/>
          <c:order val="3"/>
          <c:tx>
            <c:strRef>
              <c:f>'Figure 4'!$H$82</c:f>
              <c:strCache>
                <c:ptCount val="1"/>
                <c:pt idx="0">
                  <c:v>Motion picture and television, music; renting of video tapes and discs (⁵)</c:v>
                </c:pt>
              </c:strCache>
            </c:strRef>
          </c:tx>
          <c:spPr>
            <a:solidFill>
              <a:srgbClr val="672DC4"/>
            </a:solidFill>
            <a:ln w="12700">
              <a:solidFill>
                <a:schemeClr val="bg1"/>
              </a:solidFill>
            </a:ln>
          </c:spPr>
          <c:invertIfNegative val="0"/>
          <c:cat>
            <c:strRef>
              <c:f>'Figure 4'!$C$83:$C$120</c:f>
              <c:strCache>
                <c:ptCount val="38"/>
                <c:pt idx="0">
                  <c:v>EU (¹)</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(²)</c:v>
                </c:pt>
                <c:pt idx="14">
                  <c:v>Cyprus (²)</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 (³)</c:v>
                </c:pt>
                <c:pt idx="34">
                  <c:v>Bosnia and Herzegovina</c:v>
                </c:pt>
                <c:pt idx="35">
                  <c:v>North Macedonia</c:v>
                </c:pt>
                <c:pt idx="36">
                  <c:v>Albania</c:v>
                </c:pt>
                <c:pt idx="37">
                  <c:v>Serbia</c:v>
                </c:pt>
              </c:strCache>
            </c:strRef>
          </c:cat>
          <c:val>
            <c:numRef>
              <c:f>'Figure 4'!$H$83:$H$120</c:f>
              <c:numCache>
                <c:formatCode>#,##0.0</c:formatCode>
                <c:ptCount val="38"/>
                <c:pt idx="0">
                  <c:v>9.0299999999999994</c:v>
                </c:pt>
                <c:pt idx="2">
                  <c:v>8.61</c:v>
                </c:pt>
                <c:pt idx="3">
                  <c:v>10.81</c:v>
                </c:pt>
                <c:pt idx="4">
                  <c:v>6.47</c:v>
                </c:pt>
                <c:pt idx="5">
                  <c:v>19.5</c:v>
                </c:pt>
                <c:pt idx="6">
                  <c:v>6.67</c:v>
                </c:pt>
                <c:pt idx="7">
                  <c:v>12.95</c:v>
                </c:pt>
                <c:pt idx="8">
                  <c:v>13.17</c:v>
                </c:pt>
                <c:pt idx="9">
                  <c:v>6.78</c:v>
                </c:pt>
                <c:pt idx="10">
                  <c:v>5.21</c:v>
                </c:pt>
                <c:pt idx="11">
                  <c:v>10.56</c:v>
                </c:pt>
                <c:pt idx="12">
                  <c:v>13.86</c:v>
                </c:pt>
                <c:pt idx="13">
                  <c:v>3.73</c:v>
                </c:pt>
                <c:pt idx="14">
                  <c:v>5.04</c:v>
                </c:pt>
                <c:pt idx="15">
                  <c:v>8.82</c:v>
                </c:pt>
                <c:pt idx="16">
                  <c:v>8.44</c:v>
                </c:pt>
                <c:pt idx="17">
                  <c:v>9.26</c:v>
                </c:pt>
                <c:pt idx="18">
                  <c:v>15.24</c:v>
                </c:pt>
                <c:pt idx="19">
                  <c:v>11.1</c:v>
                </c:pt>
                <c:pt idx="20">
                  <c:v>10.94</c:v>
                </c:pt>
                <c:pt idx="21">
                  <c:v>10.07</c:v>
                </c:pt>
                <c:pt idx="22">
                  <c:v>12.09</c:v>
                </c:pt>
                <c:pt idx="23">
                  <c:v>6.27</c:v>
                </c:pt>
                <c:pt idx="24">
                  <c:v>9.3000000000000007</c:v>
                </c:pt>
                <c:pt idx="25">
                  <c:v>9.44</c:v>
                </c:pt>
                <c:pt idx="26">
                  <c:v>17.739999999999998</c:v>
                </c:pt>
                <c:pt idx="27">
                  <c:v>11.7</c:v>
                </c:pt>
                <c:pt idx="28">
                  <c:v>14.41</c:v>
                </c:pt>
                <c:pt idx="30">
                  <c:v>19.36</c:v>
                </c:pt>
                <c:pt idx="31">
                  <c:v>9.4499999999999993</c:v>
                </c:pt>
                <c:pt idx="32">
                  <c:v>5.5</c:v>
                </c:pt>
                <c:pt idx="34">
                  <c:v>4.29</c:v>
                </c:pt>
                <c:pt idx="35">
                  <c:v>12.44</c:v>
                </c:pt>
                <c:pt idx="36">
                  <c:v>0</c:v>
                </c:pt>
                <c:pt idx="37">
                  <c:v>14.41</c:v>
                </c:pt>
              </c:numCache>
            </c:numRef>
          </c:val>
          <c:extLst>
            <c:ext xmlns:c16="http://schemas.microsoft.com/office/drawing/2014/chart" uri="{C3380CC4-5D6E-409C-BE32-E72D297353CC}">
              <c16:uniqueId val="{00000004-BEC8-4872-BA07-02990330717D}"/>
            </c:ext>
          </c:extLst>
        </c:ser>
        <c:ser>
          <c:idx val="4"/>
          <c:order val="4"/>
          <c:tx>
            <c:strRef>
              <c:f>'Figure 4'!$I$82</c:f>
              <c:strCache>
                <c:ptCount val="1"/>
                <c:pt idx="0">
                  <c:v>Photographic activities</c:v>
                </c:pt>
              </c:strCache>
            </c:strRef>
          </c:tx>
          <c:spPr>
            <a:solidFill>
              <a:srgbClr val="388AE2"/>
            </a:solidFill>
            <a:ln w="12700">
              <a:solidFill>
                <a:schemeClr val="bg1"/>
              </a:solidFill>
            </a:ln>
          </c:spPr>
          <c:invertIfNegative val="0"/>
          <c:cat>
            <c:strRef>
              <c:f>'Figure 4'!$C$83:$C$120</c:f>
              <c:strCache>
                <c:ptCount val="38"/>
                <c:pt idx="0">
                  <c:v>EU (¹)</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(²)</c:v>
                </c:pt>
                <c:pt idx="14">
                  <c:v>Cyprus (²)</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 (³)</c:v>
                </c:pt>
                <c:pt idx="34">
                  <c:v>Bosnia and Herzegovina</c:v>
                </c:pt>
                <c:pt idx="35">
                  <c:v>North Macedonia</c:v>
                </c:pt>
                <c:pt idx="36">
                  <c:v>Albania</c:v>
                </c:pt>
                <c:pt idx="37">
                  <c:v>Serbia</c:v>
                </c:pt>
              </c:strCache>
            </c:strRef>
          </c:cat>
          <c:val>
            <c:numRef>
              <c:f>'Figure 4'!$I$83:$I$120</c:f>
              <c:numCache>
                <c:formatCode>#,##0.0</c:formatCode>
                <c:ptCount val="38"/>
                <c:pt idx="0">
                  <c:v>8.8000000000000007</c:v>
                </c:pt>
                <c:pt idx="2">
                  <c:v>6.14</c:v>
                </c:pt>
                <c:pt idx="3">
                  <c:v>8.6300000000000008</c:v>
                </c:pt>
                <c:pt idx="4">
                  <c:v>8.4700000000000006</c:v>
                </c:pt>
                <c:pt idx="5">
                  <c:v>9.17</c:v>
                </c:pt>
                <c:pt idx="6">
                  <c:v>7.34</c:v>
                </c:pt>
                <c:pt idx="7">
                  <c:v>7.68</c:v>
                </c:pt>
                <c:pt idx="8">
                  <c:v>8.09</c:v>
                </c:pt>
                <c:pt idx="9">
                  <c:v>9.31</c:v>
                </c:pt>
                <c:pt idx="10">
                  <c:v>8.4499999999999993</c:v>
                </c:pt>
                <c:pt idx="11">
                  <c:v>8.99</c:v>
                </c:pt>
                <c:pt idx="12">
                  <c:v>7.35</c:v>
                </c:pt>
                <c:pt idx="13">
                  <c:v>7.04</c:v>
                </c:pt>
                <c:pt idx="14">
                  <c:v>9.2899999999999991</c:v>
                </c:pt>
                <c:pt idx="15">
                  <c:v>8.4600000000000009</c:v>
                </c:pt>
                <c:pt idx="16">
                  <c:v>13.8</c:v>
                </c:pt>
                <c:pt idx="17">
                  <c:v>6.67</c:v>
                </c:pt>
                <c:pt idx="18">
                  <c:v>7.03</c:v>
                </c:pt>
                <c:pt idx="19">
                  <c:v>7.21</c:v>
                </c:pt>
                <c:pt idx="20">
                  <c:v>10.35</c:v>
                </c:pt>
                <c:pt idx="21">
                  <c:v>12.73</c:v>
                </c:pt>
                <c:pt idx="22">
                  <c:v>10.79</c:v>
                </c:pt>
                <c:pt idx="23">
                  <c:v>5.56</c:v>
                </c:pt>
                <c:pt idx="24">
                  <c:v>13.81</c:v>
                </c:pt>
                <c:pt idx="25">
                  <c:v>5.55</c:v>
                </c:pt>
                <c:pt idx="26">
                  <c:v>12.73</c:v>
                </c:pt>
                <c:pt idx="27">
                  <c:v>13.18</c:v>
                </c:pt>
                <c:pt idx="28">
                  <c:v>8.16</c:v>
                </c:pt>
                <c:pt idx="30">
                  <c:v>5.32</c:v>
                </c:pt>
                <c:pt idx="31">
                  <c:v>7.98</c:v>
                </c:pt>
                <c:pt idx="32">
                  <c:v>1.24</c:v>
                </c:pt>
                <c:pt idx="34">
                  <c:v>8.1199999999999992</c:v>
                </c:pt>
                <c:pt idx="35">
                  <c:v>8.59</c:v>
                </c:pt>
                <c:pt idx="36">
                  <c:v>0</c:v>
                </c:pt>
                <c:pt idx="37">
                  <c:v>6.26</c:v>
                </c:pt>
              </c:numCache>
            </c:numRef>
          </c:val>
          <c:extLst>
            <c:ext xmlns:c16="http://schemas.microsoft.com/office/drawing/2014/chart" uri="{C3380CC4-5D6E-409C-BE32-E72D297353CC}">
              <c16:uniqueId val="{00000005-BEC8-4872-BA07-02990330717D}"/>
            </c:ext>
          </c:extLst>
        </c:ser>
        <c:ser>
          <c:idx val="7"/>
          <c:order val="5"/>
          <c:tx>
            <c:strRef>
              <c:f>'Figure 4'!$J$82</c:f>
              <c:strCache>
                <c:ptCount val="1"/>
                <c:pt idx="0">
                  <c:v>Printing, recoded media, musical instruments and jewellery (⁶)</c:v>
                </c:pt>
              </c:strCache>
            </c:strRef>
          </c:tx>
          <c:spPr>
            <a:solidFill>
              <a:srgbClr val="AF155C"/>
            </a:solidFill>
            <a:ln w="12700">
              <a:solidFill>
                <a:schemeClr val="bg1"/>
              </a:solidFill>
            </a:ln>
          </c:spPr>
          <c:invertIfNegative val="0"/>
          <c:cat>
            <c:strRef>
              <c:f>'Figure 4'!$C$83:$C$120</c:f>
              <c:strCache>
                <c:ptCount val="38"/>
                <c:pt idx="0">
                  <c:v>EU (¹)</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(²)</c:v>
                </c:pt>
                <c:pt idx="14">
                  <c:v>Cyprus (²)</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 (³)</c:v>
                </c:pt>
                <c:pt idx="34">
                  <c:v>Bosnia and Herzegovina</c:v>
                </c:pt>
                <c:pt idx="35">
                  <c:v>North Macedonia</c:v>
                </c:pt>
                <c:pt idx="36">
                  <c:v>Albania</c:v>
                </c:pt>
                <c:pt idx="37">
                  <c:v>Serbia</c:v>
                </c:pt>
              </c:strCache>
            </c:strRef>
          </c:cat>
          <c:val>
            <c:numRef>
              <c:f>'Figure 4'!$J$83:$J$120</c:f>
              <c:numCache>
                <c:formatCode>#,##0.0</c:formatCode>
                <c:ptCount val="38"/>
                <c:pt idx="0">
                  <c:v>6.67</c:v>
                </c:pt>
                <c:pt idx="2">
                  <c:v>8.09</c:v>
                </c:pt>
                <c:pt idx="3">
                  <c:v>9.82</c:v>
                </c:pt>
                <c:pt idx="4">
                  <c:v>17.2</c:v>
                </c:pt>
                <c:pt idx="5">
                  <c:v>4.6900000000000004</c:v>
                </c:pt>
                <c:pt idx="6">
                  <c:v>8.02</c:v>
                </c:pt>
                <c:pt idx="7">
                  <c:v>4.5999999999999996</c:v>
                </c:pt>
                <c:pt idx="8">
                  <c:v>3.65</c:v>
                </c:pt>
                <c:pt idx="9">
                  <c:v>10.34</c:v>
                </c:pt>
                <c:pt idx="10">
                  <c:v>8.2899999999999991</c:v>
                </c:pt>
                <c:pt idx="11">
                  <c:v>5.8</c:v>
                </c:pt>
                <c:pt idx="12">
                  <c:v>13.51</c:v>
                </c:pt>
                <c:pt idx="13">
                  <c:v>7.58</c:v>
                </c:pt>
                <c:pt idx="14">
                  <c:v>8.1300000000000008</c:v>
                </c:pt>
                <c:pt idx="15">
                  <c:v>5.98</c:v>
                </c:pt>
                <c:pt idx="16">
                  <c:v>4.3600000000000003</c:v>
                </c:pt>
                <c:pt idx="17">
                  <c:v>3.05</c:v>
                </c:pt>
                <c:pt idx="18">
                  <c:v>5.74</c:v>
                </c:pt>
                <c:pt idx="19">
                  <c:v>6.62</c:v>
                </c:pt>
                <c:pt idx="20">
                  <c:v>2.36</c:v>
                </c:pt>
                <c:pt idx="21">
                  <c:v>3.69</c:v>
                </c:pt>
                <c:pt idx="22">
                  <c:v>10.220000000000001</c:v>
                </c:pt>
                <c:pt idx="23">
                  <c:v>4.42</c:v>
                </c:pt>
                <c:pt idx="24">
                  <c:v>7.57</c:v>
                </c:pt>
                <c:pt idx="25">
                  <c:v>7.56</c:v>
                </c:pt>
                <c:pt idx="26">
                  <c:v>10.95</c:v>
                </c:pt>
                <c:pt idx="27">
                  <c:v>6.09</c:v>
                </c:pt>
                <c:pt idx="28">
                  <c:v>3.72</c:v>
                </c:pt>
                <c:pt idx="30">
                  <c:v>3.33</c:v>
                </c:pt>
                <c:pt idx="31">
                  <c:v>1.9</c:v>
                </c:pt>
                <c:pt idx="32">
                  <c:v>7.97</c:v>
                </c:pt>
                <c:pt idx="34">
                  <c:v>30.78</c:v>
                </c:pt>
                <c:pt idx="35">
                  <c:v>25.14</c:v>
                </c:pt>
                <c:pt idx="36">
                  <c:v>0</c:v>
                </c:pt>
                <c:pt idx="37">
                  <c:v>29.77</c:v>
                </c:pt>
              </c:numCache>
            </c:numRef>
          </c:val>
          <c:extLst>
            <c:ext xmlns:c16="http://schemas.microsoft.com/office/drawing/2014/chart" uri="{C3380CC4-5D6E-409C-BE32-E72D297353CC}">
              <c16:uniqueId val="{0000001B-BEC8-4872-BA07-02990330717D}"/>
            </c:ext>
          </c:extLst>
        </c:ser>
        <c:ser>
          <c:idx val="5"/>
          <c:order val="6"/>
          <c:tx>
            <c:strRef>
              <c:f>'Figure 4'!$K$82</c:f>
              <c:strCache>
                <c:ptCount val="1"/>
                <c:pt idx="0">
                  <c:v>Translation and interpretation</c:v>
                </c:pt>
              </c:strCache>
            </c:strRef>
          </c:tx>
          <c:spPr>
            <a:solidFill>
              <a:srgbClr val="722E77"/>
            </a:solidFill>
            <a:ln w="12700">
              <a:solidFill>
                <a:schemeClr val="bg1"/>
              </a:solidFill>
            </a:ln>
          </c:spPr>
          <c:invertIfNegative val="0"/>
          <c:cat>
            <c:strRef>
              <c:f>'Figure 4'!$C$83:$C$120</c:f>
              <c:strCache>
                <c:ptCount val="38"/>
                <c:pt idx="0">
                  <c:v>EU (¹)</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(²)</c:v>
                </c:pt>
                <c:pt idx="14">
                  <c:v>Cyprus (²)</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 (³)</c:v>
                </c:pt>
                <c:pt idx="34">
                  <c:v>Bosnia and Herzegovina</c:v>
                </c:pt>
                <c:pt idx="35">
                  <c:v>North Macedonia</c:v>
                </c:pt>
                <c:pt idx="36">
                  <c:v>Albania</c:v>
                </c:pt>
                <c:pt idx="37">
                  <c:v>Serbia</c:v>
                </c:pt>
              </c:strCache>
            </c:strRef>
          </c:cat>
          <c:val>
            <c:numRef>
              <c:f>'Figure 4'!$K$83:$K$120</c:f>
              <c:numCache>
                <c:formatCode>#,##0.0</c:formatCode>
                <c:ptCount val="38"/>
                <c:pt idx="0">
                  <c:v>5.5</c:v>
                </c:pt>
                <c:pt idx="2">
                  <c:v>4.18</c:v>
                </c:pt>
                <c:pt idx="3">
                  <c:v>9.7100000000000009</c:v>
                </c:pt>
                <c:pt idx="4">
                  <c:v>18</c:v>
                </c:pt>
                <c:pt idx="5">
                  <c:v>4.62</c:v>
                </c:pt>
                <c:pt idx="6">
                  <c:v>4.3499999999999996</c:v>
                </c:pt>
                <c:pt idx="7">
                  <c:v>7.35</c:v>
                </c:pt>
                <c:pt idx="8">
                  <c:v>2.9</c:v>
                </c:pt>
                <c:pt idx="9">
                  <c:v>4.1500000000000004</c:v>
                </c:pt>
                <c:pt idx="10">
                  <c:v>5.75</c:v>
                </c:pt>
                <c:pt idx="11">
                  <c:v>5.09</c:v>
                </c:pt>
                <c:pt idx="12">
                  <c:v>8.9700000000000006</c:v>
                </c:pt>
                <c:pt idx="13">
                  <c:v>3.55</c:v>
                </c:pt>
                <c:pt idx="14">
                  <c:v>6.89</c:v>
                </c:pt>
                <c:pt idx="15">
                  <c:v>13.14</c:v>
                </c:pt>
                <c:pt idx="16">
                  <c:v>11.65</c:v>
                </c:pt>
                <c:pt idx="17">
                  <c:v>6.25</c:v>
                </c:pt>
                <c:pt idx="18">
                  <c:v>5.93</c:v>
                </c:pt>
                <c:pt idx="19">
                  <c:v>5.85</c:v>
                </c:pt>
                <c:pt idx="20">
                  <c:v>3.59</c:v>
                </c:pt>
                <c:pt idx="21">
                  <c:v>5.76</c:v>
                </c:pt>
                <c:pt idx="22">
                  <c:v>6.43</c:v>
                </c:pt>
                <c:pt idx="23">
                  <c:v>5.37</c:v>
                </c:pt>
                <c:pt idx="24">
                  <c:v>4.72</c:v>
                </c:pt>
                <c:pt idx="25">
                  <c:v>8.64</c:v>
                </c:pt>
                <c:pt idx="26">
                  <c:v>12.8</c:v>
                </c:pt>
                <c:pt idx="27">
                  <c:v>7.68</c:v>
                </c:pt>
                <c:pt idx="28">
                  <c:v>4.0199999999999996</c:v>
                </c:pt>
                <c:pt idx="30">
                  <c:v>5.19</c:v>
                </c:pt>
                <c:pt idx="31">
                  <c:v>3.31</c:v>
                </c:pt>
                <c:pt idx="32">
                  <c:v>0.76</c:v>
                </c:pt>
                <c:pt idx="34">
                  <c:v>2.31</c:v>
                </c:pt>
                <c:pt idx="35">
                  <c:v>5.16</c:v>
                </c:pt>
                <c:pt idx="36">
                  <c:v>0</c:v>
                </c:pt>
                <c:pt idx="37">
                  <c:v>2.88</c:v>
                </c:pt>
              </c:numCache>
            </c:numRef>
          </c:val>
          <c:extLst>
            <c:ext xmlns:c16="http://schemas.microsoft.com/office/drawing/2014/chart" uri="{C3380CC4-5D6E-409C-BE32-E72D297353CC}">
              <c16:uniqueId val="{0000000E-BEC8-4872-BA07-02990330717D}"/>
            </c:ext>
          </c:extLst>
        </c:ser>
        <c:ser>
          <c:idx val="6"/>
          <c:order val="7"/>
          <c:tx>
            <c:strRef>
              <c:f>'Figure 4'!$L$82</c:f>
              <c:strCache>
                <c:ptCount val="1"/>
                <c:pt idx="0">
                  <c:v>Cultural education </c:v>
                </c:pt>
              </c:strCache>
            </c:strRef>
          </c:tx>
          <c:spPr>
            <a:solidFill>
              <a:srgbClr val="172964"/>
            </a:solidFill>
            <a:ln w="12700">
              <a:solidFill>
                <a:schemeClr val="bg1"/>
              </a:solidFill>
            </a:ln>
          </c:spPr>
          <c:invertIfNegative val="0"/>
          <c:cat>
            <c:strRef>
              <c:f>'Figure 4'!$C$83:$C$120</c:f>
              <c:strCache>
                <c:ptCount val="38"/>
                <c:pt idx="0">
                  <c:v>EU (¹)</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(²)</c:v>
                </c:pt>
                <c:pt idx="14">
                  <c:v>Cyprus (²)</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 (³)</c:v>
                </c:pt>
                <c:pt idx="34">
                  <c:v>Bosnia and Herzegovina</c:v>
                </c:pt>
                <c:pt idx="35">
                  <c:v>North Macedonia</c:v>
                </c:pt>
                <c:pt idx="36">
                  <c:v>Albania</c:v>
                </c:pt>
                <c:pt idx="37">
                  <c:v>Serbia</c:v>
                </c:pt>
              </c:strCache>
            </c:strRef>
          </c:cat>
          <c:val>
            <c:numRef>
              <c:f>'Figure 4'!$L$83:$L$120</c:f>
              <c:numCache>
                <c:formatCode>#,##0.0</c:formatCode>
                <c:ptCount val="38"/>
                <c:pt idx="0">
                  <c:v>3.75</c:v>
                </c:pt>
                <c:pt idx="2">
                  <c:v>0.97</c:v>
                </c:pt>
                <c:pt idx="3">
                  <c:v>0</c:v>
                </c:pt>
                <c:pt idx="4">
                  <c:v>1.39</c:v>
                </c:pt>
                <c:pt idx="5">
                  <c:v>1.62</c:v>
                </c:pt>
                <c:pt idx="6">
                  <c:v>1.73</c:v>
                </c:pt>
                <c:pt idx="7">
                  <c:v>3.45</c:v>
                </c:pt>
                <c:pt idx="8">
                  <c:v>6.1</c:v>
                </c:pt>
                <c:pt idx="9">
                  <c:v>5.17</c:v>
                </c:pt>
                <c:pt idx="10">
                  <c:v>0.89</c:v>
                </c:pt>
                <c:pt idx="11">
                  <c:v>7.14</c:v>
                </c:pt>
                <c:pt idx="12">
                  <c:v>0.9</c:v>
                </c:pt>
                <c:pt idx="13">
                  <c:v>1.65</c:v>
                </c:pt>
                <c:pt idx="14">
                  <c:v>15.96</c:v>
                </c:pt>
                <c:pt idx="15">
                  <c:v>3.55</c:v>
                </c:pt>
                <c:pt idx="16">
                  <c:v>9.58</c:v>
                </c:pt>
                <c:pt idx="17">
                  <c:v>2.44</c:v>
                </c:pt>
                <c:pt idx="18">
                  <c:v>2.56</c:v>
                </c:pt>
                <c:pt idx="19">
                  <c:v>1.8</c:v>
                </c:pt>
                <c:pt idx="20">
                  <c:v>6.53</c:v>
                </c:pt>
                <c:pt idx="21">
                  <c:v>2.7</c:v>
                </c:pt>
                <c:pt idx="22">
                  <c:v>4.34</c:v>
                </c:pt>
                <c:pt idx="23">
                  <c:v>0.89</c:v>
                </c:pt>
                <c:pt idx="24">
                  <c:v>6.57</c:v>
                </c:pt>
                <c:pt idx="25">
                  <c:v>4.72</c:v>
                </c:pt>
                <c:pt idx="26">
                  <c:v>1.49</c:v>
                </c:pt>
                <c:pt idx="27">
                  <c:v>2.95</c:v>
                </c:pt>
                <c:pt idx="28">
                  <c:v>2.14</c:v>
                </c:pt>
                <c:pt idx="30">
                  <c:v>1.6</c:v>
                </c:pt>
                <c:pt idx="31">
                  <c:v>3.07</c:v>
                </c:pt>
                <c:pt idx="32">
                  <c:v>0</c:v>
                </c:pt>
                <c:pt idx="34">
                  <c:v>0.25</c:v>
                </c:pt>
                <c:pt idx="35">
                  <c:v>0.34</c:v>
                </c:pt>
                <c:pt idx="36">
                  <c:v>0</c:v>
                </c:pt>
                <c:pt idx="37">
                  <c:v>0.62</c:v>
                </c:pt>
              </c:numCache>
            </c:numRef>
          </c:val>
          <c:extLst>
            <c:ext xmlns:c16="http://schemas.microsoft.com/office/drawing/2014/chart" uri="{C3380CC4-5D6E-409C-BE32-E72D297353CC}">
              <c16:uniqueId val="{00000015-BEC8-4872-BA07-02990330717D}"/>
            </c:ext>
          </c:extLst>
        </c:ser>
        <c:ser>
          <c:idx val="8"/>
          <c:order val="8"/>
          <c:tx>
            <c:strRef>
              <c:f>'Figure 4'!$M$82</c:f>
              <c:strCache>
                <c:ptCount val="1"/>
                <c:pt idx="0">
                  <c:v>Publishing (books; newspapers; journals and periodicals; computer games) (⁷)</c:v>
                </c:pt>
              </c:strCache>
            </c:strRef>
          </c:tx>
          <c:spPr>
            <a:solidFill>
              <a:srgbClr val="6A5713"/>
            </a:solidFill>
            <a:ln w="12700">
              <a:solidFill>
                <a:schemeClr val="bg1"/>
              </a:solidFill>
            </a:ln>
          </c:spPr>
          <c:invertIfNegative val="0"/>
          <c:cat>
            <c:strRef>
              <c:f>'Figure 4'!$C$83:$C$120</c:f>
              <c:strCache>
                <c:ptCount val="38"/>
                <c:pt idx="0">
                  <c:v>EU (¹)</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(²)</c:v>
                </c:pt>
                <c:pt idx="14">
                  <c:v>Cyprus (²)</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 (³)</c:v>
                </c:pt>
                <c:pt idx="34">
                  <c:v>Bosnia and Herzegovina</c:v>
                </c:pt>
                <c:pt idx="35">
                  <c:v>North Macedonia</c:v>
                </c:pt>
                <c:pt idx="36">
                  <c:v>Albania</c:v>
                </c:pt>
                <c:pt idx="37">
                  <c:v>Serbia</c:v>
                </c:pt>
              </c:strCache>
            </c:strRef>
          </c:cat>
          <c:val>
            <c:numRef>
              <c:f>'Figure 4'!$M$83:$M$120</c:f>
              <c:numCache>
                <c:formatCode>#,##0.0</c:formatCode>
                <c:ptCount val="38"/>
                <c:pt idx="0">
                  <c:v>3.12</c:v>
                </c:pt>
                <c:pt idx="2">
                  <c:v>1.83</c:v>
                </c:pt>
                <c:pt idx="3">
                  <c:v>5.46</c:v>
                </c:pt>
                <c:pt idx="4">
                  <c:v>4.8099999999999996</c:v>
                </c:pt>
                <c:pt idx="5">
                  <c:v>3.86</c:v>
                </c:pt>
                <c:pt idx="6">
                  <c:v>2.35</c:v>
                </c:pt>
                <c:pt idx="7">
                  <c:v>3.9</c:v>
                </c:pt>
                <c:pt idx="8">
                  <c:v>1.96</c:v>
                </c:pt>
                <c:pt idx="9">
                  <c:v>4.1100000000000003</c:v>
                </c:pt>
                <c:pt idx="10">
                  <c:v>2.65</c:v>
                </c:pt>
                <c:pt idx="11">
                  <c:v>5.98</c:v>
                </c:pt>
                <c:pt idx="12">
                  <c:v>5.05</c:v>
                </c:pt>
                <c:pt idx="13">
                  <c:v>1.48</c:v>
                </c:pt>
                <c:pt idx="14">
                  <c:v>3.2</c:v>
                </c:pt>
                <c:pt idx="15">
                  <c:v>2.94</c:v>
                </c:pt>
                <c:pt idx="16">
                  <c:v>1.83</c:v>
                </c:pt>
                <c:pt idx="17">
                  <c:v>3.2</c:v>
                </c:pt>
                <c:pt idx="18">
                  <c:v>2.71</c:v>
                </c:pt>
                <c:pt idx="19">
                  <c:v>1.78</c:v>
                </c:pt>
                <c:pt idx="20">
                  <c:v>1.34</c:v>
                </c:pt>
                <c:pt idx="21">
                  <c:v>2.14</c:v>
                </c:pt>
                <c:pt idx="22">
                  <c:v>3.43</c:v>
                </c:pt>
                <c:pt idx="23">
                  <c:v>1.88</c:v>
                </c:pt>
                <c:pt idx="24">
                  <c:v>4.03</c:v>
                </c:pt>
                <c:pt idx="25">
                  <c:v>2.23</c:v>
                </c:pt>
                <c:pt idx="26">
                  <c:v>2.12</c:v>
                </c:pt>
                <c:pt idx="27">
                  <c:v>3.21</c:v>
                </c:pt>
                <c:pt idx="28">
                  <c:v>3.92</c:v>
                </c:pt>
                <c:pt idx="30">
                  <c:v>5.17</c:v>
                </c:pt>
                <c:pt idx="31">
                  <c:v>1.99</c:v>
                </c:pt>
                <c:pt idx="32">
                  <c:v>0</c:v>
                </c:pt>
                <c:pt idx="34">
                  <c:v>4.7</c:v>
                </c:pt>
                <c:pt idx="35">
                  <c:v>6.13</c:v>
                </c:pt>
                <c:pt idx="36">
                  <c:v>0</c:v>
                </c:pt>
                <c:pt idx="37">
                  <c:v>9.89</c:v>
                </c:pt>
              </c:numCache>
            </c:numRef>
          </c:val>
          <c:extLst>
            <c:ext xmlns:c16="http://schemas.microsoft.com/office/drawing/2014/chart" uri="{C3380CC4-5D6E-409C-BE32-E72D297353CC}">
              <c16:uniqueId val="{0000001D-BEC8-4872-BA07-02990330717D}"/>
            </c:ext>
          </c:extLst>
        </c:ser>
        <c:ser>
          <c:idx val="9"/>
          <c:order val="9"/>
          <c:tx>
            <c:strRef>
              <c:f>'Figure 4'!$N$82</c:f>
              <c:strCache>
                <c:ptCount val="1"/>
                <c:pt idx="0">
                  <c:v>Retail sale of cultural goods in specialised stores (⁸)</c:v>
                </c:pt>
              </c:strCache>
            </c:strRef>
          </c:tx>
          <c:spPr>
            <a:solidFill>
              <a:srgbClr val="3E1B76"/>
            </a:solidFill>
            <a:ln w="12700">
              <a:solidFill>
                <a:schemeClr val="bg1"/>
              </a:solidFill>
            </a:ln>
          </c:spPr>
          <c:invertIfNegative val="0"/>
          <c:cat>
            <c:strRef>
              <c:f>'Figure 4'!$C$83:$C$120</c:f>
              <c:strCache>
                <c:ptCount val="38"/>
                <c:pt idx="0">
                  <c:v>EU (¹)</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(²)</c:v>
                </c:pt>
                <c:pt idx="14">
                  <c:v>Cyprus (²)</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 (³)</c:v>
                </c:pt>
                <c:pt idx="34">
                  <c:v>Bosnia and Herzegovina</c:v>
                </c:pt>
                <c:pt idx="35">
                  <c:v>North Macedonia</c:v>
                </c:pt>
                <c:pt idx="36">
                  <c:v>Albania</c:v>
                </c:pt>
                <c:pt idx="37">
                  <c:v>Serbia</c:v>
                </c:pt>
              </c:strCache>
            </c:strRef>
          </c:cat>
          <c:val>
            <c:numRef>
              <c:f>'Figure 4'!$N$83:$N$120</c:f>
              <c:numCache>
                <c:formatCode>#,##0.0</c:formatCode>
                <c:ptCount val="38"/>
                <c:pt idx="0">
                  <c:v>1.34</c:v>
                </c:pt>
                <c:pt idx="2">
                  <c:v>3.86</c:v>
                </c:pt>
                <c:pt idx="3">
                  <c:v>12.49</c:v>
                </c:pt>
                <c:pt idx="4">
                  <c:v>4.96</c:v>
                </c:pt>
                <c:pt idx="5">
                  <c:v>1.33</c:v>
                </c:pt>
                <c:pt idx="6">
                  <c:v>5.96</c:v>
                </c:pt>
                <c:pt idx="7">
                  <c:v>0.7</c:v>
                </c:pt>
                <c:pt idx="8">
                  <c:v>1.07</c:v>
                </c:pt>
                <c:pt idx="9">
                  <c:v>7.76</c:v>
                </c:pt>
                <c:pt idx="10">
                  <c:v>8.69</c:v>
                </c:pt>
                <c:pt idx="11">
                  <c:v>2.77</c:v>
                </c:pt>
                <c:pt idx="12">
                  <c:v>1.31</c:v>
                </c:pt>
                <c:pt idx="13">
                  <c:v>8.6199999999999992</c:v>
                </c:pt>
                <c:pt idx="14">
                  <c:v>3.45</c:v>
                </c:pt>
                <c:pt idx="15">
                  <c:v>1.4</c:v>
                </c:pt>
                <c:pt idx="16">
                  <c:v>0.5</c:v>
                </c:pt>
                <c:pt idx="17">
                  <c:v>3.28</c:v>
                </c:pt>
                <c:pt idx="18">
                  <c:v>2.35</c:v>
                </c:pt>
                <c:pt idx="19">
                  <c:v>6.75</c:v>
                </c:pt>
                <c:pt idx="20">
                  <c:v>0.59</c:v>
                </c:pt>
                <c:pt idx="21">
                  <c:v>1.88</c:v>
                </c:pt>
                <c:pt idx="22">
                  <c:v>3.11</c:v>
                </c:pt>
                <c:pt idx="23">
                  <c:v>5.85</c:v>
                </c:pt>
                <c:pt idx="24">
                  <c:v>3.39</c:v>
                </c:pt>
                <c:pt idx="25">
                  <c:v>0.98</c:v>
                </c:pt>
                <c:pt idx="26">
                  <c:v>1.34</c:v>
                </c:pt>
                <c:pt idx="27">
                  <c:v>1.03</c:v>
                </c:pt>
                <c:pt idx="28">
                  <c:v>0.96</c:v>
                </c:pt>
                <c:pt idx="30">
                  <c:v>0.52</c:v>
                </c:pt>
                <c:pt idx="31">
                  <c:v>0.35</c:v>
                </c:pt>
                <c:pt idx="32">
                  <c:v>0</c:v>
                </c:pt>
                <c:pt idx="34">
                  <c:v>10.71</c:v>
                </c:pt>
                <c:pt idx="35">
                  <c:v>8.93</c:v>
                </c:pt>
                <c:pt idx="36">
                  <c:v>0</c:v>
                </c:pt>
                <c:pt idx="37">
                  <c:v>7.23</c:v>
                </c:pt>
              </c:numCache>
            </c:numRef>
          </c:val>
          <c:extLst>
            <c:ext xmlns:c16="http://schemas.microsoft.com/office/drawing/2014/chart" uri="{C3380CC4-5D6E-409C-BE32-E72D297353CC}">
              <c16:uniqueId val="{0000001E-BEC8-4872-BA07-02990330717D}"/>
            </c:ext>
          </c:extLst>
        </c:ser>
        <c:ser>
          <c:idx val="10"/>
          <c:order val="10"/>
          <c:tx>
            <c:strRef>
              <c:f>'Figure 4'!$O$82</c:f>
              <c:strCache>
                <c:ptCount val="1"/>
                <c:pt idx="0">
                  <c:v>Libraries, archives, museums and other cultural activities</c:v>
                </c:pt>
              </c:strCache>
            </c:strRef>
          </c:tx>
          <c:spPr>
            <a:solidFill>
              <a:srgbClr val="690D37"/>
            </a:solidFill>
            <a:ln w="12700">
              <a:solidFill>
                <a:schemeClr val="bg1"/>
              </a:solidFill>
            </a:ln>
          </c:spPr>
          <c:invertIfNegative val="0"/>
          <c:dPt>
            <c:idx val="0"/>
            <c:invertIfNegative val="0"/>
            <c:bubble3D val="0"/>
            <c:extLst>
              <c:ext xmlns:c16="http://schemas.microsoft.com/office/drawing/2014/chart" uri="{C3380CC4-5D6E-409C-BE32-E72D297353CC}">
                <c16:uniqueId val="{00000005-C071-4A7F-A9F7-32F5F21B3972}"/>
              </c:ext>
            </c:extLst>
          </c:dPt>
          <c:cat>
            <c:strRef>
              <c:f>'Figure 4'!$C$83:$C$120</c:f>
              <c:strCache>
                <c:ptCount val="38"/>
                <c:pt idx="0">
                  <c:v>EU (¹)</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(²)</c:v>
                </c:pt>
                <c:pt idx="14">
                  <c:v>Cyprus (²)</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 (³)</c:v>
                </c:pt>
                <c:pt idx="34">
                  <c:v>Bosnia and Herzegovina</c:v>
                </c:pt>
                <c:pt idx="35">
                  <c:v>North Macedonia</c:v>
                </c:pt>
                <c:pt idx="36">
                  <c:v>Albania</c:v>
                </c:pt>
                <c:pt idx="37">
                  <c:v>Serbia</c:v>
                </c:pt>
              </c:strCache>
            </c:strRef>
          </c:cat>
          <c:val>
            <c:numRef>
              <c:f>'Figure 4'!$O$83:$O$120</c:f>
              <c:numCache>
                <c:formatCode>#,##0.0</c:formatCode>
                <c:ptCount val="38"/>
                <c:pt idx="0">
                  <c:v>0.68</c:v>
                </c:pt>
                <c:pt idx="2">
                  <c:v>0.47</c:v>
                </c:pt>
                <c:pt idx="3">
                  <c:v>0.44</c:v>
                </c:pt>
                <c:pt idx="4">
                  <c:v>0.22</c:v>
                </c:pt>
                <c:pt idx="5">
                  <c:v>0.68</c:v>
                </c:pt>
                <c:pt idx="6">
                  <c:v>0.49</c:v>
                </c:pt>
                <c:pt idx="7">
                  <c:v>0.23</c:v>
                </c:pt>
                <c:pt idx="8">
                  <c:v>0.98</c:v>
                </c:pt>
                <c:pt idx="9">
                  <c:v>0.89</c:v>
                </c:pt>
                <c:pt idx="10">
                  <c:v>2.19</c:v>
                </c:pt>
                <c:pt idx="11">
                  <c:v>0.27</c:v>
                </c:pt>
                <c:pt idx="12">
                  <c:v>0.23</c:v>
                </c:pt>
                <c:pt idx="13">
                  <c:v>0.49</c:v>
                </c:pt>
                <c:pt idx="14">
                  <c:v>0.34</c:v>
                </c:pt>
                <c:pt idx="15">
                  <c:v>0.49</c:v>
                </c:pt>
                <c:pt idx="16">
                  <c:v>0.14000000000000001</c:v>
                </c:pt>
                <c:pt idx="17">
                  <c:v>0.15</c:v>
                </c:pt>
                <c:pt idx="18">
                  <c:v>0.59</c:v>
                </c:pt>
                <c:pt idx="19">
                  <c:v>1.06</c:v>
                </c:pt>
                <c:pt idx="20">
                  <c:v>0.64</c:v>
                </c:pt>
                <c:pt idx="21">
                  <c:v>0.55000000000000004</c:v>
                </c:pt>
                <c:pt idx="22">
                  <c:v>1.1299999999999999</c:v>
                </c:pt>
                <c:pt idx="23">
                  <c:v>0.47</c:v>
                </c:pt>
                <c:pt idx="24">
                  <c:v>0.93</c:v>
                </c:pt>
                <c:pt idx="25">
                  <c:v>0.54</c:v>
                </c:pt>
                <c:pt idx="26">
                  <c:v>0.61</c:v>
                </c:pt>
                <c:pt idx="27">
                  <c:v>0.28000000000000003</c:v>
                </c:pt>
                <c:pt idx="28">
                  <c:v>0.5</c:v>
                </c:pt>
                <c:pt idx="30">
                  <c:v>0.98</c:v>
                </c:pt>
                <c:pt idx="31">
                  <c:v>0.19</c:v>
                </c:pt>
                <c:pt idx="32">
                  <c:v>0.63</c:v>
                </c:pt>
                <c:pt idx="34">
                  <c:v>0</c:v>
                </c:pt>
                <c:pt idx="35">
                  <c:v>0.3</c:v>
                </c:pt>
                <c:pt idx="36">
                  <c:v>0</c:v>
                </c:pt>
                <c:pt idx="37" formatCode="#,##0_i">
                  <c:v>0.68</c:v>
                </c:pt>
              </c:numCache>
            </c:numRef>
          </c:val>
          <c:extLst>
            <c:ext xmlns:c16="http://schemas.microsoft.com/office/drawing/2014/chart" uri="{C3380CC4-5D6E-409C-BE32-E72D297353CC}">
              <c16:uniqueId val="{0000001F-BEC8-4872-BA07-02990330717D}"/>
            </c:ext>
          </c:extLst>
        </c:ser>
        <c:ser>
          <c:idx val="11"/>
          <c:order val="11"/>
          <c:tx>
            <c:strRef>
              <c:f>'Figure 4'!$P$82</c:f>
              <c:strCache>
                <c:ptCount val="1"/>
                <c:pt idx="0">
                  <c:v>Programming and broadcasting; news agency activities (⁹)</c:v>
                </c:pt>
              </c:strCache>
            </c:strRef>
          </c:tx>
          <c:spPr>
            <a:solidFill>
              <a:srgbClr val="165294"/>
            </a:solidFill>
            <a:ln w="12700">
              <a:solidFill>
                <a:schemeClr val="bg1"/>
              </a:solidFill>
            </a:ln>
          </c:spPr>
          <c:invertIfNegative val="0"/>
          <c:cat>
            <c:strRef>
              <c:f>'Figure 4'!$C$83:$C$120</c:f>
              <c:strCache>
                <c:ptCount val="38"/>
                <c:pt idx="0">
                  <c:v>EU (¹)</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(²)</c:v>
                </c:pt>
                <c:pt idx="14">
                  <c:v>Cyprus (²)</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 (³)</c:v>
                </c:pt>
                <c:pt idx="34">
                  <c:v>Bosnia and Herzegovina</c:v>
                </c:pt>
                <c:pt idx="35">
                  <c:v>North Macedonia</c:v>
                </c:pt>
                <c:pt idx="36">
                  <c:v>Albania</c:v>
                </c:pt>
                <c:pt idx="37">
                  <c:v>Serbia</c:v>
                </c:pt>
              </c:strCache>
            </c:strRef>
          </c:cat>
          <c:val>
            <c:numRef>
              <c:f>'Figure 4'!$P$83:$P$120</c:f>
              <c:numCache>
                <c:formatCode>#,##0.0</c:formatCode>
                <c:ptCount val="38"/>
                <c:pt idx="0">
                  <c:v>0.43</c:v>
                </c:pt>
                <c:pt idx="2">
                  <c:v>1.37</c:v>
                </c:pt>
                <c:pt idx="3">
                  <c:v>2.2400000000000002</c:v>
                </c:pt>
                <c:pt idx="4">
                  <c:v>0.2</c:v>
                </c:pt>
                <c:pt idx="5">
                  <c:v>1.06</c:v>
                </c:pt>
                <c:pt idx="6">
                  <c:v>0.51</c:v>
                </c:pt>
                <c:pt idx="7">
                  <c:v>0.36</c:v>
                </c:pt>
                <c:pt idx="8">
                  <c:v>1.1399999999999999</c:v>
                </c:pt>
                <c:pt idx="9">
                  <c:v>2.23</c:v>
                </c:pt>
                <c:pt idx="10">
                  <c:v>0.71</c:v>
                </c:pt>
                <c:pt idx="11">
                  <c:v>0.49</c:v>
                </c:pt>
                <c:pt idx="12">
                  <c:v>1.5</c:v>
                </c:pt>
                <c:pt idx="13">
                  <c:v>0.72</c:v>
                </c:pt>
                <c:pt idx="14">
                  <c:v>1.1200000000000001</c:v>
                </c:pt>
                <c:pt idx="15">
                  <c:v>1.38</c:v>
                </c:pt>
                <c:pt idx="16">
                  <c:v>0.47</c:v>
                </c:pt>
                <c:pt idx="17">
                  <c:v>1.64</c:v>
                </c:pt>
                <c:pt idx="18">
                  <c:v>2.77</c:v>
                </c:pt>
                <c:pt idx="19">
                  <c:v>1.83</c:v>
                </c:pt>
                <c:pt idx="20">
                  <c:v>0.53</c:v>
                </c:pt>
                <c:pt idx="21">
                  <c:v>0.52</c:v>
                </c:pt>
                <c:pt idx="22">
                  <c:v>0.6</c:v>
                </c:pt>
                <c:pt idx="23">
                  <c:v>0.65</c:v>
                </c:pt>
                <c:pt idx="24">
                  <c:v>1</c:v>
                </c:pt>
                <c:pt idx="25">
                  <c:v>1.77</c:v>
                </c:pt>
                <c:pt idx="26">
                  <c:v>0.23</c:v>
                </c:pt>
                <c:pt idx="27">
                  <c:v>0.51</c:v>
                </c:pt>
                <c:pt idx="28">
                  <c:v>0.41</c:v>
                </c:pt>
                <c:pt idx="30">
                  <c:v>1.66</c:v>
                </c:pt>
                <c:pt idx="31">
                  <c:v>0.4</c:v>
                </c:pt>
                <c:pt idx="32">
                  <c:v>0.68</c:v>
                </c:pt>
                <c:pt idx="34">
                  <c:v>6.39</c:v>
                </c:pt>
                <c:pt idx="35">
                  <c:v>4.59</c:v>
                </c:pt>
                <c:pt idx="36">
                  <c:v>5.44</c:v>
                </c:pt>
                <c:pt idx="37" formatCode="#,##0_i">
                  <c:v>5.83</c:v>
                </c:pt>
              </c:numCache>
            </c:numRef>
          </c:val>
          <c:extLst>
            <c:ext xmlns:c16="http://schemas.microsoft.com/office/drawing/2014/chart" uri="{C3380CC4-5D6E-409C-BE32-E72D297353CC}">
              <c16:uniqueId val="{00000020-BEC8-4872-BA07-02990330717D}"/>
            </c:ext>
          </c:extLst>
        </c:ser>
        <c:ser>
          <c:idx val="12"/>
          <c:order val="12"/>
          <c:tx>
            <c:strRef>
              <c:f>'Figure 4'!$Q$82</c:f>
              <c:strCache>
                <c:ptCount val="1"/>
                <c:pt idx="0">
                  <c:v>Unspecified activities within the cultural sector</c:v>
                </c:pt>
              </c:strCache>
            </c:strRef>
          </c:tx>
          <c:spPr>
            <a:solidFill>
              <a:srgbClr val="BFBFBF"/>
            </a:solidFill>
            <a:ln w="12700">
              <a:solidFill>
                <a:schemeClr val="bg1"/>
              </a:solidFill>
            </a:ln>
          </c:spPr>
          <c:invertIfNegative val="0"/>
          <c:dPt>
            <c:idx val="19"/>
            <c:invertIfNegative val="0"/>
            <c:bubble3D val="0"/>
            <c:extLst>
              <c:ext xmlns:c16="http://schemas.microsoft.com/office/drawing/2014/chart" uri="{C3380CC4-5D6E-409C-BE32-E72D297353CC}">
                <c16:uniqueId val="{00000022-BEC8-4872-BA07-02990330717D}"/>
              </c:ext>
            </c:extLst>
          </c:dPt>
          <c:cat>
            <c:strRef>
              <c:f>'Figure 4'!$C$83:$C$120</c:f>
              <c:strCache>
                <c:ptCount val="38"/>
                <c:pt idx="0">
                  <c:v>EU (¹)</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(²)</c:v>
                </c:pt>
                <c:pt idx="14">
                  <c:v>Cyprus (²)</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 (³)</c:v>
                </c:pt>
                <c:pt idx="34">
                  <c:v>Bosnia and Herzegovina</c:v>
                </c:pt>
                <c:pt idx="35">
                  <c:v>North Macedonia</c:v>
                </c:pt>
                <c:pt idx="36">
                  <c:v>Albania</c:v>
                </c:pt>
                <c:pt idx="37">
                  <c:v>Serbia</c:v>
                </c:pt>
              </c:strCache>
            </c:strRef>
          </c:cat>
          <c:val>
            <c:numRef>
              <c:f>'Figure 4'!$Q$83:$Q$120</c:f>
              <c:numCache>
                <c:formatCode>#,##0.0</c:formatCode>
                <c:ptCount val="38"/>
                <c:pt idx="0">
                  <c:v>3.4</c:v>
                </c:pt>
                <c:pt idx="2">
                  <c:v>0</c:v>
                </c:pt>
                <c:pt idx="3">
                  <c:v>1.04</c:v>
                </c:pt>
                <c:pt idx="4">
                  <c:v>0.11</c:v>
                </c:pt>
                <c:pt idx="5">
                  <c:v>0</c:v>
                </c:pt>
                <c:pt idx="6">
                  <c:v>0</c:v>
                </c:pt>
                <c:pt idx="7">
                  <c:v>0</c:v>
                </c:pt>
                <c:pt idx="8">
                  <c:v>4.88</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0.5</c:v>
                </c:pt>
                <c:pt idx="27">
                  <c:v>0</c:v>
                </c:pt>
                <c:pt idx="28">
                  <c:v>0</c:v>
                </c:pt>
                <c:pt idx="30">
                  <c:v>0</c:v>
                </c:pt>
                <c:pt idx="31">
                  <c:v>0.01</c:v>
                </c:pt>
                <c:pt idx="32">
                  <c:v>63.93</c:v>
                </c:pt>
                <c:pt idx="34">
                  <c:v>0.78</c:v>
                </c:pt>
                <c:pt idx="35">
                  <c:v>0</c:v>
                </c:pt>
                <c:pt idx="36">
                  <c:v>94.56</c:v>
                </c:pt>
                <c:pt idx="37">
                  <c:v>0</c:v>
                </c:pt>
              </c:numCache>
            </c:numRef>
          </c:val>
          <c:extLst>
            <c:ext xmlns:c16="http://schemas.microsoft.com/office/drawing/2014/chart" uri="{C3380CC4-5D6E-409C-BE32-E72D297353CC}">
              <c16:uniqueId val="{00000021-BEC8-4872-BA07-02990330717D}"/>
            </c:ext>
          </c:extLst>
        </c:ser>
        <c:dLbls>
          <c:showLegendKey val="0"/>
          <c:showVal val="0"/>
          <c:showCatName val="0"/>
          <c:showSerName val="0"/>
          <c:showPercent val="0"/>
          <c:showBubbleSize val="0"/>
        </c:dLbls>
        <c:gapWidth val="100"/>
        <c:overlap val="100"/>
        <c:axId val="137008256"/>
        <c:axId val="137009792"/>
      </c:barChart>
      <c:catAx>
        <c:axId val="137008256"/>
        <c:scaling>
          <c:orientation val="minMax"/>
        </c:scaling>
        <c:delete val="0"/>
        <c:axPos val="b"/>
        <c:numFmt formatCode="General" sourceLinked="0"/>
        <c:majorTickMark val="out"/>
        <c:minorTickMark val="none"/>
        <c:tickLblPos val="low"/>
        <c:txPr>
          <a:bodyPr rot="-3600000" vert="horz"/>
          <a:lstStyle/>
          <a:p>
            <a:pPr>
              <a:defRPr/>
            </a:pPr>
            <a:endParaRPr lang="en-US"/>
          </a:p>
        </c:txPr>
        <c:crossAx val="137009792"/>
        <c:crosses val="autoZero"/>
        <c:auto val="1"/>
        <c:lblAlgn val="ctr"/>
        <c:lblOffset val="100"/>
        <c:tickMarkSkip val="1"/>
        <c:noMultiLvlLbl val="0"/>
      </c:catAx>
      <c:valAx>
        <c:axId val="137009792"/>
        <c:scaling>
          <c:orientation val="minMax"/>
          <c:max val="10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pPr>
            <a:endParaRPr lang="en-US"/>
          </a:p>
        </c:txPr>
        <c:crossAx val="137008256"/>
        <c:crosses val="autoZero"/>
        <c:crossBetween val="between"/>
      </c:valAx>
    </c:plotArea>
    <c:legend>
      <c:legendPos val="b"/>
      <c:layout>
        <c:manualLayout>
          <c:xMode val="edge"/>
          <c:yMode val="edge"/>
          <c:x val="0"/>
          <c:y val="0.59439204214056574"/>
          <c:w val="0.99771177473452366"/>
          <c:h val="0.14671642607174104"/>
        </c:manualLayout>
      </c:layout>
      <c:overlay val="0"/>
      <c:txPr>
        <a:bodyPr/>
        <a:lstStyle/>
        <a:p>
          <a:pPr>
            <a:defRPr>
              <a:solidFill>
                <a:srgbClr val="000000"/>
              </a:solidFill>
            </a:defRPr>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pl-PL" sz="1800"/>
              <a:t>Value added of the cultural sector, by broad heading, 2022</a:t>
            </a:r>
          </a:p>
          <a:p>
            <a:pPr algn="l">
              <a:defRPr sz="1800" b="1">
                <a:latin typeface="Arial"/>
                <a:ea typeface="Arial"/>
                <a:cs typeface="Arial"/>
              </a:defRPr>
            </a:pPr>
            <a:r>
              <a:rPr lang="en-US" sz="1600" b="0"/>
              <a:t>(%)</a:t>
            </a:r>
          </a:p>
        </c:rich>
      </c:tx>
      <c:layout>
        <c:manualLayout>
          <c:xMode val="edge"/>
          <c:yMode val="edge"/>
          <c:x val="3.8186191818425166E-4"/>
          <c:y val="3.945429281232896E-4"/>
        </c:manualLayout>
      </c:layout>
      <c:overlay val="0"/>
    </c:title>
    <c:autoTitleDeleted val="0"/>
    <c:plotArea>
      <c:layout>
        <c:manualLayout>
          <c:layoutTarget val="inner"/>
          <c:xMode val="edge"/>
          <c:yMode val="edge"/>
          <c:x val="3.0948384484868335E-2"/>
          <c:y val="6.185012029746282E-2"/>
          <c:w val="0.95940553729686129"/>
          <c:h val="0.38096848571011954"/>
        </c:manualLayout>
      </c:layout>
      <c:barChart>
        <c:barDir val="col"/>
        <c:grouping val="stacked"/>
        <c:varyColors val="0"/>
        <c:ser>
          <c:idx val="1"/>
          <c:order val="0"/>
          <c:tx>
            <c:strRef>
              <c:f>'Figure 5'!$E$82</c:f>
              <c:strCache>
                <c:ptCount val="1"/>
                <c:pt idx="0">
                  <c:v>Publishing (books; newspapers; journals and periodicals; computer games) (⁵)</c:v>
                </c:pt>
              </c:strCache>
            </c:strRef>
          </c:tx>
          <c:spPr>
            <a:solidFill>
              <a:srgbClr val="6A5713"/>
            </a:solidFill>
            <a:ln w="12700">
              <a:solidFill>
                <a:schemeClr val="bg1"/>
              </a:solidFill>
            </a:ln>
          </c:spPr>
          <c:invertIfNegative val="0"/>
          <c:dPt>
            <c:idx val="0"/>
            <c:invertIfNegative val="0"/>
            <c:bubble3D val="0"/>
            <c:extLst>
              <c:ext xmlns:c16="http://schemas.microsoft.com/office/drawing/2014/chart" uri="{C3380CC4-5D6E-409C-BE32-E72D297353CC}">
                <c16:uniqueId val="{00000001-0D75-48F8-B0D8-94DE961E4B29}"/>
              </c:ext>
            </c:extLst>
          </c:dPt>
          <c:cat>
            <c:strRef>
              <c:f>'Figure 5'!$C$83:$C$120</c:f>
              <c:strCache>
                <c:ptCount val="38"/>
                <c:pt idx="0">
                  <c:v>EU (¹)(²)</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(³)</c:v>
                </c:pt>
                <c:pt idx="14">
                  <c:v>Cyprus (³)</c:v>
                </c:pt>
                <c:pt idx="15">
                  <c:v>Latvia</c:v>
                </c:pt>
                <c:pt idx="16">
                  <c:v>Lithuania</c:v>
                </c:pt>
                <c:pt idx="17">
                  <c:v>Luxembourg</c:v>
                </c:pt>
                <c:pt idx="18">
                  <c:v>Hungary</c:v>
                </c:pt>
                <c:pt idx="19">
                  <c:v>Malta</c:v>
                </c:pt>
                <c:pt idx="20">
                  <c:v>Netherlands</c:v>
                </c:pt>
                <c:pt idx="21">
                  <c:v>Austria</c:v>
                </c:pt>
                <c:pt idx="22">
                  <c:v>Poland</c:v>
                </c:pt>
                <c:pt idx="23">
                  <c:v>Portugal</c:v>
                </c:pt>
                <c:pt idx="24">
                  <c:v>Romania (³)</c:v>
                </c:pt>
                <c:pt idx="25">
                  <c:v>Slovenia</c:v>
                </c:pt>
                <c:pt idx="26">
                  <c:v>Slovakia</c:v>
                </c:pt>
                <c:pt idx="27">
                  <c:v>Finland</c:v>
                </c:pt>
                <c:pt idx="28">
                  <c:v>Sweden</c:v>
                </c:pt>
                <c:pt idx="30">
                  <c:v>Iceland</c:v>
                </c:pt>
                <c:pt idx="31">
                  <c:v>Norway</c:v>
                </c:pt>
                <c:pt idx="32">
                  <c:v>Switzerland (⁴)</c:v>
                </c:pt>
                <c:pt idx="34">
                  <c:v>Bosnia and Herzegovina</c:v>
                </c:pt>
                <c:pt idx="35">
                  <c:v>North Macedonia</c:v>
                </c:pt>
                <c:pt idx="36">
                  <c:v>Albania</c:v>
                </c:pt>
                <c:pt idx="37">
                  <c:v>Serbia</c:v>
                </c:pt>
              </c:strCache>
            </c:strRef>
          </c:cat>
          <c:val>
            <c:numRef>
              <c:f>'Figure 5'!$E$83:$E$120</c:f>
              <c:numCache>
                <c:formatCode>#,##0.0</c:formatCode>
                <c:ptCount val="38"/>
                <c:pt idx="0">
                  <c:v>14.95</c:v>
                </c:pt>
                <c:pt idx="2">
                  <c:v>14.51</c:v>
                </c:pt>
                <c:pt idx="3">
                  <c:v>9.6</c:v>
                </c:pt>
                <c:pt idx="4">
                  <c:v>16.25</c:v>
                </c:pt>
                <c:pt idx="5">
                  <c:v>16.34</c:v>
                </c:pt>
                <c:pt idx="6">
                  <c:v>22.62</c:v>
                </c:pt>
                <c:pt idx="7">
                  <c:v>3.68</c:v>
                </c:pt>
                <c:pt idx="8">
                  <c:v>2.0299999999999998</c:v>
                </c:pt>
                <c:pt idx="9">
                  <c:v>13.89</c:v>
                </c:pt>
                <c:pt idx="10">
                  <c:v>13.75</c:v>
                </c:pt>
                <c:pt idx="11">
                  <c:v>15.78</c:v>
                </c:pt>
                <c:pt idx="12">
                  <c:v>14.26</c:v>
                </c:pt>
                <c:pt idx="13">
                  <c:v>11.3</c:v>
                </c:pt>
                <c:pt idx="14">
                  <c:v>75.72</c:v>
                </c:pt>
                <c:pt idx="15">
                  <c:v>7.93</c:v>
                </c:pt>
                <c:pt idx="16">
                  <c:v>13.62</c:v>
                </c:pt>
                <c:pt idx="17">
                  <c:v>2.85</c:v>
                </c:pt>
                <c:pt idx="18">
                  <c:v>13.75</c:v>
                </c:pt>
                <c:pt idx="19">
                  <c:v>2.2599999999999998</c:v>
                </c:pt>
                <c:pt idx="20">
                  <c:v>19.239999999999998</c:v>
                </c:pt>
                <c:pt idx="21">
                  <c:v>14.08</c:v>
                </c:pt>
                <c:pt idx="22">
                  <c:v>15.36</c:v>
                </c:pt>
                <c:pt idx="23">
                  <c:v>9.1300000000000008</c:v>
                </c:pt>
                <c:pt idx="24">
                  <c:v>11.33</c:v>
                </c:pt>
                <c:pt idx="25">
                  <c:v>7.49</c:v>
                </c:pt>
                <c:pt idx="26">
                  <c:v>6.94</c:v>
                </c:pt>
                <c:pt idx="27">
                  <c:v>53.58</c:v>
                </c:pt>
                <c:pt idx="28">
                  <c:v>32.6</c:v>
                </c:pt>
                <c:pt idx="30">
                  <c:v>10.17</c:v>
                </c:pt>
                <c:pt idx="31">
                  <c:v>20.309999999999999</c:v>
                </c:pt>
                <c:pt idx="32">
                  <c:v>0</c:v>
                </c:pt>
                <c:pt idx="34">
                  <c:v>8.3699999999999992</c:v>
                </c:pt>
                <c:pt idx="35">
                  <c:v>10.09</c:v>
                </c:pt>
                <c:pt idx="36">
                  <c:v>0</c:v>
                </c:pt>
                <c:pt idx="37">
                  <c:v>12.69</c:v>
                </c:pt>
              </c:numCache>
            </c:numRef>
          </c:val>
          <c:extLst>
            <c:ext xmlns:c16="http://schemas.microsoft.com/office/drawing/2014/chart" uri="{C3380CC4-5D6E-409C-BE32-E72D297353CC}">
              <c16:uniqueId val="{00000002-0D75-48F8-B0D8-94DE961E4B29}"/>
            </c:ext>
          </c:extLst>
        </c:ser>
        <c:ser>
          <c:idx val="2"/>
          <c:order val="1"/>
          <c:tx>
            <c:strRef>
              <c:f>'Figure 5'!$F$82</c:f>
              <c:strCache>
                <c:ptCount val="1"/>
                <c:pt idx="0">
                  <c:v>Architectural activities</c:v>
                </c:pt>
              </c:strCache>
            </c:strRef>
          </c:tx>
          <c:spPr>
            <a:solidFill>
              <a:srgbClr val="2644A7"/>
            </a:solidFill>
            <a:ln w="12700">
              <a:solidFill>
                <a:schemeClr val="bg1"/>
              </a:solidFill>
            </a:ln>
          </c:spPr>
          <c:invertIfNegative val="0"/>
          <c:dPt>
            <c:idx val="0"/>
            <c:invertIfNegative val="0"/>
            <c:bubble3D val="0"/>
            <c:extLst>
              <c:ext xmlns:c16="http://schemas.microsoft.com/office/drawing/2014/chart" uri="{C3380CC4-5D6E-409C-BE32-E72D297353CC}">
                <c16:uniqueId val="{00000003-0D75-48F8-B0D8-94DE961E4B29}"/>
              </c:ext>
            </c:extLst>
          </c:dPt>
          <c:cat>
            <c:strRef>
              <c:f>'Figure 5'!$C$83:$C$120</c:f>
              <c:strCache>
                <c:ptCount val="38"/>
                <c:pt idx="0">
                  <c:v>EU (¹)(²)</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(³)</c:v>
                </c:pt>
                <c:pt idx="14">
                  <c:v>Cyprus (³)</c:v>
                </c:pt>
                <c:pt idx="15">
                  <c:v>Latvia</c:v>
                </c:pt>
                <c:pt idx="16">
                  <c:v>Lithuania</c:v>
                </c:pt>
                <c:pt idx="17">
                  <c:v>Luxembourg</c:v>
                </c:pt>
                <c:pt idx="18">
                  <c:v>Hungary</c:v>
                </c:pt>
                <c:pt idx="19">
                  <c:v>Malta</c:v>
                </c:pt>
                <c:pt idx="20">
                  <c:v>Netherlands</c:v>
                </c:pt>
                <c:pt idx="21">
                  <c:v>Austria</c:v>
                </c:pt>
                <c:pt idx="22">
                  <c:v>Poland</c:v>
                </c:pt>
                <c:pt idx="23">
                  <c:v>Portugal</c:v>
                </c:pt>
                <c:pt idx="24">
                  <c:v>Romania (³)</c:v>
                </c:pt>
                <c:pt idx="25">
                  <c:v>Slovenia</c:v>
                </c:pt>
                <c:pt idx="26">
                  <c:v>Slovakia</c:v>
                </c:pt>
                <c:pt idx="27">
                  <c:v>Finland</c:v>
                </c:pt>
                <c:pt idx="28">
                  <c:v>Sweden</c:v>
                </c:pt>
                <c:pt idx="30">
                  <c:v>Iceland</c:v>
                </c:pt>
                <c:pt idx="31">
                  <c:v>Norway</c:v>
                </c:pt>
                <c:pt idx="32">
                  <c:v>Switzerland (⁴)</c:v>
                </c:pt>
                <c:pt idx="34">
                  <c:v>Bosnia and Herzegovina</c:v>
                </c:pt>
                <c:pt idx="35">
                  <c:v>North Macedonia</c:v>
                </c:pt>
                <c:pt idx="36">
                  <c:v>Albania</c:v>
                </c:pt>
                <c:pt idx="37">
                  <c:v>Serbia</c:v>
                </c:pt>
              </c:strCache>
            </c:strRef>
          </c:cat>
          <c:val>
            <c:numRef>
              <c:f>'Figure 5'!$F$83:$F$120</c:f>
              <c:numCache>
                <c:formatCode>#,##0.0</c:formatCode>
                <c:ptCount val="38"/>
                <c:pt idx="0">
                  <c:v>14.65</c:v>
                </c:pt>
                <c:pt idx="2">
                  <c:v>19.420000000000002</c:v>
                </c:pt>
                <c:pt idx="3">
                  <c:v>10.97</c:v>
                </c:pt>
                <c:pt idx="4">
                  <c:v>19.100000000000001</c:v>
                </c:pt>
                <c:pt idx="5">
                  <c:v>14.63</c:v>
                </c:pt>
                <c:pt idx="6">
                  <c:v>20.04</c:v>
                </c:pt>
                <c:pt idx="7">
                  <c:v>8.8000000000000007</c:v>
                </c:pt>
                <c:pt idx="8">
                  <c:v>10.63</c:v>
                </c:pt>
                <c:pt idx="9">
                  <c:v>14.27</c:v>
                </c:pt>
                <c:pt idx="10">
                  <c:v>13.2</c:v>
                </c:pt>
                <c:pt idx="11">
                  <c:v>12.18</c:v>
                </c:pt>
                <c:pt idx="12">
                  <c:v>13.75</c:v>
                </c:pt>
                <c:pt idx="13">
                  <c:v>14.38</c:v>
                </c:pt>
                <c:pt idx="14">
                  <c:v>4.59</c:v>
                </c:pt>
                <c:pt idx="15">
                  <c:v>11.55</c:v>
                </c:pt>
                <c:pt idx="16">
                  <c:v>12.89</c:v>
                </c:pt>
                <c:pt idx="17">
                  <c:v>37.08</c:v>
                </c:pt>
                <c:pt idx="18">
                  <c:v>14.72</c:v>
                </c:pt>
                <c:pt idx="19">
                  <c:v>20.66</c:v>
                </c:pt>
                <c:pt idx="20">
                  <c:v>6.13</c:v>
                </c:pt>
                <c:pt idx="21">
                  <c:v>24.93</c:v>
                </c:pt>
                <c:pt idx="22">
                  <c:v>12.38</c:v>
                </c:pt>
                <c:pt idx="23">
                  <c:v>11.96</c:v>
                </c:pt>
                <c:pt idx="24">
                  <c:v>14.58</c:v>
                </c:pt>
                <c:pt idx="25">
                  <c:v>12.89</c:v>
                </c:pt>
                <c:pt idx="26">
                  <c:v>18.02</c:v>
                </c:pt>
                <c:pt idx="27">
                  <c:v>8.25</c:v>
                </c:pt>
                <c:pt idx="28">
                  <c:v>8.06</c:v>
                </c:pt>
                <c:pt idx="30">
                  <c:v>18.43</c:v>
                </c:pt>
                <c:pt idx="31">
                  <c:v>16.57</c:v>
                </c:pt>
                <c:pt idx="32">
                  <c:v>0</c:v>
                </c:pt>
                <c:pt idx="34">
                  <c:v>11.93</c:v>
                </c:pt>
                <c:pt idx="35">
                  <c:v>14.41</c:v>
                </c:pt>
                <c:pt idx="36">
                  <c:v>0</c:v>
                </c:pt>
                <c:pt idx="37">
                  <c:v>7.67</c:v>
                </c:pt>
              </c:numCache>
            </c:numRef>
          </c:val>
          <c:extLst>
            <c:ext xmlns:c16="http://schemas.microsoft.com/office/drawing/2014/chart" uri="{C3380CC4-5D6E-409C-BE32-E72D297353CC}">
              <c16:uniqueId val="{00000004-0D75-48F8-B0D8-94DE961E4B29}"/>
            </c:ext>
          </c:extLst>
        </c:ser>
        <c:ser>
          <c:idx val="3"/>
          <c:order val="2"/>
          <c:tx>
            <c:strRef>
              <c:f>'Figure 5'!$G$82</c:f>
              <c:strCache>
                <c:ptCount val="1"/>
                <c:pt idx="0">
                  <c:v>Motion picture and television, music; renting of video tapes and discs (⁶)</c:v>
                </c:pt>
              </c:strCache>
            </c:strRef>
          </c:tx>
          <c:spPr>
            <a:solidFill>
              <a:srgbClr val="672DC4"/>
            </a:solidFill>
            <a:ln w="12700">
              <a:solidFill>
                <a:schemeClr val="bg1"/>
              </a:solidFill>
            </a:ln>
          </c:spPr>
          <c:invertIfNegative val="0"/>
          <c:cat>
            <c:strRef>
              <c:f>'Figure 5'!$C$83:$C$120</c:f>
              <c:strCache>
                <c:ptCount val="38"/>
                <c:pt idx="0">
                  <c:v>EU (¹)(²)</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(³)</c:v>
                </c:pt>
                <c:pt idx="14">
                  <c:v>Cyprus (³)</c:v>
                </c:pt>
                <c:pt idx="15">
                  <c:v>Latvia</c:v>
                </c:pt>
                <c:pt idx="16">
                  <c:v>Lithuania</c:v>
                </c:pt>
                <c:pt idx="17">
                  <c:v>Luxembourg</c:v>
                </c:pt>
                <c:pt idx="18">
                  <c:v>Hungary</c:v>
                </c:pt>
                <c:pt idx="19">
                  <c:v>Malta</c:v>
                </c:pt>
                <c:pt idx="20">
                  <c:v>Netherlands</c:v>
                </c:pt>
                <c:pt idx="21">
                  <c:v>Austria</c:v>
                </c:pt>
                <c:pt idx="22">
                  <c:v>Poland</c:v>
                </c:pt>
                <c:pt idx="23">
                  <c:v>Portugal</c:v>
                </c:pt>
                <c:pt idx="24">
                  <c:v>Romania (³)</c:v>
                </c:pt>
                <c:pt idx="25">
                  <c:v>Slovenia</c:v>
                </c:pt>
                <c:pt idx="26">
                  <c:v>Slovakia</c:v>
                </c:pt>
                <c:pt idx="27">
                  <c:v>Finland</c:v>
                </c:pt>
                <c:pt idx="28">
                  <c:v>Sweden</c:v>
                </c:pt>
                <c:pt idx="30">
                  <c:v>Iceland</c:v>
                </c:pt>
                <c:pt idx="31">
                  <c:v>Norway</c:v>
                </c:pt>
                <c:pt idx="32">
                  <c:v>Switzerland (⁴)</c:v>
                </c:pt>
                <c:pt idx="34">
                  <c:v>Bosnia and Herzegovina</c:v>
                </c:pt>
                <c:pt idx="35">
                  <c:v>North Macedonia</c:v>
                </c:pt>
                <c:pt idx="36">
                  <c:v>Albania</c:v>
                </c:pt>
                <c:pt idx="37">
                  <c:v>Serbia</c:v>
                </c:pt>
              </c:strCache>
            </c:strRef>
          </c:cat>
          <c:val>
            <c:numRef>
              <c:f>'Figure 5'!$G$83:$G$120</c:f>
              <c:numCache>
                <c:formatCode>#,##0.0</c:formatCode>
                <c:ptCount val="38"/>
                <c:pt idx="0">
                  <c:v>14.18</c:v>
                </c:pt>
                <c:pt idx="2">
                  <c:v>15.91</c:v>
                </c:pt>
                <c:pt idx="3">
                  <c:v>14.6</c:v>
                </c:pt>
                <c:pt idx="4">
                  <c:v>7.08</c:v>
                </c:pt>
                <c:pt idx="5">
                  <c:v>15.22</c:v>
                </c:pt>
                <c:pt idx="6">
                  <c:v>12.04</c:v>
                </c:pt>
                <c:pt idx="7">
                  <c:v>10.4</c:v>
                </c:pt>
                <c:pt idx="8">
                  <c:v>8.61</c:v>
                </c:pt>
                <c:pt idx="9">
                  <c:v>16.16</c:v>
                </c:pt>
                <c:pt idx="10">
                  <c:v>16.399999999999999</c:v>
                </c:pt>
                <c:pt idx="11">
                  <c:v>20.65</c:v>
                </c:pt>
                <c:pt idx="12">
                  <c:v>11.17</c:v>
                </c:pt>
                <c:pt idx="13">
                  <c:v>12.65</c:v>
                </c:pt>
                <c:pt idx="14">
                  <c:v>6.06</c:v>
                </c:pt>
                <c:pt idx="15">
                  <c:v>9.1199999999999992</c:v>
                </c:pt>
                <c:pt idx="16">
                  <c:v>8.51</c:v>
                </c:pt>
                <c:pt idx="17">
                  <c:v>10.119999999999999</c:v>
                </c:pt>
                <c:pt idx="18">
                  <c:v>7.85</c:v>
                </c:pt>
                <c:pt idx="19">
                  <c:v>11.18</c:v>
                </c:pt>
                <c:pt idx="20">
                  <c:v>17.239999999999998</c:v>
                </c:pt>
                <c:pt idx="21">
                  <c:v>10.02</c:v>
                </c:pt>
                <c:pt idx="22">
                  <c:v>9.99</c:v>
                </c:pt>
                <c:pt idx="23">
                  <c:v>10.34</c:v>
                </c:pt>
                <c:pt idx="24">
                  <c:v>11.39</c:v>
                </c:pt>
                <c:pt idx="25">
                  <c:v>12.4</c:v>
                </c:pt>
                <c:pt idx="26">
                  <c:v>15.33</c:v>
                </c:pt>
                <c:pt idx="27">
                  <c:v>8.08</c:v>
                </c:pt>
                <c:pt idx="28">
                  <c:v>13.77</c:v>
                </c:pt>
                <c:pt idx="30">
                  <c:v>19.87</c:v>
                </c:pt>
                <c:pt idx="31">
                  <c:v>11.39</c:v>
                </c:pt>
                <c:pt idx="32">
                  <c:v>3.97</c:v>
                </c:pt>
                <c:pt idx="34">
                  <c:v>4.8499999999999996</c:v>
                </c:pt>
                <c:pt idx="35">
                  <c:v>10.64</c:v>
                </c:pt>
                <c:pt idx="36">
                  <c:v>0</c:v>
                </c:pt>
                <c:pt idx="37">
                  <c:v>19.16</c:v>
                </c:pt>
              </c:numCache>
            </c:numRef>
          </c:val>
          <c:extLst>
            <c:ext xmlns:c16="http://schemas.microsoft.com/office/drawing/2014/chart" uri="{C3380CC4-5D6E-409C-BE32-E72D297353CC}">
              <c16:uniqueId val="{00000005-0D75-48F8-B0D8-94DE961E4B29}"/>
            </c:ext>
          </c:extLst>
        </c:ser>
        <c:ser>
          <c:idx val="4"/>
          <c:order val="3"/>
          <c:tx>
            <c:strRef>
              <c:f>'Figure 5'!$H$82</c:f>
              <c:strCache>
                <c:ptCount val="1"/>
                <c:pt idx="0">
                  <c:v>Printing, recoded media, musical instruments and jewellery (⁷)</c:v>
                </c:pt>
              </c:strCache>
            </c:strRef>
          </c:tx>
          <c:spPr>
            <a:solidFill>
              <a:srgbClr val="AF155C"/>
            </a:solidFill>
            <a:ln w="12700">
              <a:solidFill>
                <a:schemeClr val="bg1"/>
              </a:solidFill>
            </a:ln>
          </c:spPr>
          <c:invertIfNegative val="0"/>
          <c:cat>
            <c:strRef>
              <c:f>'Figure 5'!$C$83:$C$120</c:f>
              <c:strCache>
                <c:ptCount val="38"/>
                <c:pt idx="0">
                  <c:v>EU (¹)(²)</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(³)</c:v>
                </c:pt>
                <c:pt idx="14">
                  <c:v>Cyprus (³)</c:v>
                </c:pt>
                <c:pt idx="15">
                  <c:v>Latvia</c:v>
                </c:pt>
                <c:pt idx="16">
                  <c:v>Lithuania</c:v>
                </c:pt>
                <c:pt idx="17">
                  <c:v>Luxembourg</c:v>
                </c:pt>
                <c:pt idx="18">
                  <c:v>Hungary</c:v>
                </c:pt>
                <c:pt idx="19">
                  <c:v>Malta</c:v>
                </c:pt>
                <c:pt idx="20">
                  <c:v>Netherlands</c:v>
                </c:pt>
                <c:pt idx="21">
                  <c:v>Austria</c:v>
                </c:pt>
                <c:pt idx="22">
                  <c:v>Poland</c:v>
                </c:pt>
                <c:pt idx="23">
                  <c:v>Portugal</c:v>
                </c:pt>
                <c:pt idx="24">
                  <c:v>Romania (³)</c:v>
                </c:pt>
                <c:pt idx="25">
                  <c:v>Slovenia</c:v>
                </c:pt>
                <c:pt idx="26">
                  <c:v>Slovakia</c:v>
                </c:pt>
                <c:pt idx="27">
                  <c:v>Finland</c:v>
                </c:pt>
                <c:pt idx="28">
                  <c:v>Sweden</c:v>
                </c:pt>
                <c:pt idx="30">
                  <c:v>Iceland</c:v>
                </c:pt>
                <c:pt idx="31">
                  <c:v>Norway</c:v>
                </c:pt>
                <c:pt idx="32">
                  <c:v>Switzerland (⁴)</c:v>
                </c:pt>
                <c:pt idx="34">
                  <c:v>Bosnia and Herzegovina</c:v>
                </c:pt>
                <c:pt idx="35">
                  <c:v>North Macedonia</c:v>
                </c:pt>
                <c:pt idx="36">
                  <c:v>Albania</c:v>
                </c:pt>
                <c:pt idx="37">
                  <c:v>Serbia</c:v>
                </c:pt>
              </c:strCache>
            </c:strRef>
          </c:cat>
          <c:val>
            <c:numRef>
              <c:f>'Figure 5'!$H$83:$H$120</c:f>
              <c:numCache>
                <c:formatCode>#,##0.0</c:formatCode>
                <c:ptCount val="38"/>
                <c:pt idx="0">
                  <c:v>13.54</c:v>
                </c:pt>
                <c:pt idx="2">
                  <c:v>15.09</c:v>
                </c:pt>
                <c:pt idx="3">
                  <c:v>23.64</c:v>
                </c:pt>
                <c:pt idx="4">
                  <c:v>26.62</c:v>
                </c:pt>
                <c:pt idx="5">
                  <c:v>6.31</c:v>
                </c:pt>
                <c:pt idx="6">
                  <c:v>14.88</c:v>
                </c:pt>
                <c:pt idx="7">
                  <c:v>23.42</c:v>
                </c:pt>
                <c:pt idx="8">
                  <c:v>1.69</c:v>
                </c:pt>
                <c:pt idx="9">
                  <c:v>18.66</c:v>
                </c:pt>
                <c:pt idx="10">
                  <c:v>15.05</c:v>
                </c:pt>
                <c:pt idx="11">
                  <c:v>11.46</c:v>
                </c:pt>
                <c:pt idx="12">
                  <c:v>31.95</c:v>
                </c:pt>
                <c:pt idx="13">
                  <c:v>24.27</c:v>
                </c:pt>
                <c:pt idx="14">
                  <c:v>3.7</c:v>
                </c:pt>
                <c:pt idx="15">
                  <c:v>33.549999999999997</c:v>
                </c:pt>
                <c:pt idx="16">
                  <c:v>21.97</c:v>
                </c:pt>
                <c:pt idx="17">
                  <c:v>4.88</c:v>
                </c:pt>
                <c:pt idx="18">
                  <c:v>25.17</c:v>
                </c:pt>
                <c:pt idx="19">
                  <c:v>39.15</c:v>
                </c:pt>
                <c:pt idx="20">
                  <c:v>8.85</c:v>
                </c:pt>
                <c:pt idx="21">
                  <c:v>14.43</c:v>
                </c:pt>
                <c:pt idx="22">
                  <c:v>26.2</c:v>
                </c:pt>
                <c:pt idx="23">
                  <c:v>17.25</c:v>
                </c:pt>
                <c:pt idx="24">
                  <c:v>23.81</c:v>
                </c:pt>
                <c:pt idx="25">
                  <c:v>24.22</c:v>
                </c:pt>
                <c:pt idx="26">
                  <c:v>20.67</c:v>
                </c:pt>
                <c:pt idx="27">
                  <c:v>9.0299999999999994</c:v>
                </c:pt>
                <c:pt idx="28">
                  <c:v>7.25</c:v>
                </c:pt>
                <c:pt idx="30">
                  <c:v>10.76</c:v>
                </c:pt>
                <c:pt idx="31">
                  <c:v>7.26</c:v>
                </c:pt>
                <c:pt idx="32">
                  <c:v>9.84</c:v>
                </c:pt>
                <c:pt idx="34">
                  <c:v>24.89</c:v>
                </c:pt>
                <c:pt idx="35">
                  <c:v>35.159999999999997</c:v>
                </c:pt>
                <c:pt idx="36">
                  <c:v>0</c:v>
                </c:pt>
                <c:pt idx="37">
                  <c:v>20.72</c:v>
                </c:pt>
              </c:numCache>
            </c:numRef>
          </c:val>
          <c:extLst>
            <c:ext xmlns:c16="http://schemas.microsoft.com/office/drawing/2014/chart" uri="{C3380CC4-5D6E-409C-BE32-E72D297353CC}">
              <c16:uniqueId val="{00000006-0D75-48F8-B0D8-94DE961E4B29}"/>
            </c:ext>
          </c:extLst>
        </c:ser>
        <c:ser>
          <c:idx val="0"/>
          <c:order val="4"/>
          <c:tx>
            <c:strRef>
              <c:f>'Figure 5'!$I$82</c:f>
              <c:strCache>
                <c:ptCount val="1"/>
                <c:pt idx="0">
                  <c:v>Creative, arts and entertainment activities (⁸)</c:v>
                </c:pt>
              </c:strCache>
            </c:strRef>
          </c:tx>
          <c:spPr>
            <a:solidFill>
              <a:srgbClr val="B656BD"/>
            </a:solidFill>
            <a:ln w="12700">
              <a:solidFill>
                <a:schemeClr val="bg1"/>
              </a:solidFill>
            </a:ln>
          </c:spPr>
          <c:invertIfNegative val="0"/>
          <c:cat>
            <c:strRef>
              <c:f>'Figure 5'!$C$83:$C$120</c:f>
              <c:strCache>
                <c:ptCount val="38"/>
                <c:pt idx="0">
                  <c:v>EU (¹)(²)</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(³)</c:v>
                </c:pt>
                <c:pt idx="14">
                  <c:v>Cyprus (³)</c:v>
                </c:pt>
                <c:pt idx="15">
                  <c:v>Latvia</c:v>
                </c:pt>
                <c:pt idx="16">
                  <c:v>Lithuania</c:v>
                </c:pt>
                <c:pt idx="17">
                  <c:v>Luxembourg</c:v>
                </c:pt>
                <c:pt idx="18">
                  <c:v>Hungary</c:v>
                </c:pt>
                <c:pt idx="19">
                  <c:v>Malta</c:v>
                </c:pt>
                <c:pt idx="20">
                  <c:v>Netherlands</c:v>
                </c:pt>
                <c:pt idx="21">
                  <c:v>Austria</c:v>
                </c:pt>
                <c:pt idx="22">
                  <c:v>Poland</c:v>
                </c:pt>
                <c:pt idx="23">
                  <c:v>Portugal</c:v>
                </c:pt>
                <c:pt idx="24">
                  <c:v>Romania (³)</c:v>
                </c:pt>
                <c:pt idx="25">
                  <c:v>Slovenia</c:v>
                </c:pt>
                <c:pt idx="26">
                  <c:v>Slovakia</c:v>
                </c:pt>
                <c:pt idx="27">
                  <c:v>Finland</c:v>
                </c:pt>
                <c:pt idx="28">
                  <c:v>Sweden</c:v>
                </c:pt>
                <c:pt idx="30">
                  <c:v>Iceland</c:v>
                </c:pt>
                <c:pt idx="31">
                  <c:v>Norway</c:v>
                </c:pt>
                <c:pt idx="32">
                  <c:v>Switzerland (⁴)</c:v>
                </c:pt>
                <c:pt idx="34">
                  <c:v>Bosnia and Herzegovina</c:v>
                </c:pt>
                <c:pt idx="35">
                  <c:v>North Macedonia</c:v>
                </c:pt>
                <c:pt idx="36">
                  <c:v>Albania</c:v>
                </c:pt>
                <c:pt idx="37">
                  <c:v>Serbia</c:v>
                </c:pt>
              </c:strCache>
            </c:strRef>
          </c:cat>
          <c:val>
            <c:numRef>
              <c:f>'Figure 5'!$I$83:$I$120</c:f>
              <c:numCache>
                <c:formatCode>#,##0.0</c:formatCode>
                <c:ptCount val="38"/>
                <c:pt idx="0">
                  <c:v>11.44</c:v>
                </c:pt>
                <c:pt idx="2">
                  <c:v>12.24</c:v>
                </c:pt>
                <c:pt idx="3">
                  <c:v>3.77</c:v>
                </c:pt>
                <c:pt idx="4">
                  <c:v>5.21</c:v>
                </c:pt>
                <c:pt idx="5">
                  <c:v>21.3</c:v>
                </c:pt>
                <c:pt idx="6">
                  <c:v>10.8</c:v>
                </c:pt>
                <c:pt idx="7">
                  <c:v>9.77</c:v>
                </c:pt>
                <c:pt idx="8">
                  <c:v>4.2</c:v>
                </c:pt>
                <c:pt idx="9">
                  <c:v>9.4700000000000006</c:v>
                </c:pt>
                <c:pt idx="10">
                  <c:v>12.52</c:v>
                </c:pt>
                <c:pt idx="11">
                  <c:v>11.42</c:v>
                </c:pt>
                <c:pt idx="12">
                  <c:v>5.0599999999999996</c:v>
                </c:pt>
                <c:pt idx="13">
                  <c:v>9.19</c:v>
                </c:pt>
                <c:pt idx="14">
                  <c:v>1.62</c:v>
                </c:pt>
                <c:pt idx="15">
                  <c:v>10.98</c:v>
                </c:pt>
                <c:pt idx="16">
                  <c:v>10.119999999999999</c:v>
                </c:pt>
                <c:pt idx="17">
                  <c:v>3.99</c:v>
                </c:pt>
                <c:pt idx="18">
                  <c:v>12.98</c:v>
                </c:pt>
                <c:pt idx="19">
                  <c:v>9.7799999999999994</c:v>
                </c:pt>
                <c:pt idx="20">
                  <c:v>20.28</c:v>
                </c:pt>
                <c:pt idx="21">
                  <c:v>14.63</c:v>
                </c:pt>
                <c:pt idx="22">
                  <c:v>4.8099999999999996</c:v>
                </c:pt>
                <c:pt idx="23">
                  <c:v>15.53</c:v>
                </c:pt>
                <c:pt idx="24">
                  <c:v>6.44</c:v>
                </c:pt>
                <c:pt idx="25">
                  <c:v>14.27</c:v>
                </c:pt>
                <c:pt idx="26">
                  <c:v>4.76</c:v>
                </c:pt>
                <c:pt idx="27">
                  <c:v>5.98</c:v>
                </c:pt>
                <c:pt idx="28">
                  <c:v>12.62</c:v>
                </c:pt>
                <c:pt idx="30">
                  <c:v>19.260000000000002</c:v>
                </c:pt>
                <c:pt idx="31">
                  <c:v>18.03</c:v>
                </c:pt>
                <c:pt idx="32">
                  <c:v>1.28</c:v>
                </c:pt>
                <c:pt idx="34">
                  <c:v>2.5299999999999998</c:v>
                </c:pt>
                <c:pt idx="35">
                  <c:v>3.02</c:v>
                </c:pt>
                <c:pt idx="36">
                  <c:v>0</c:v>
                </c:pt>
                <c:pt idx="37">
                  <c:v>2.06</c:v>
                </c:pt>
              </c:numCache>
            </c:numRef>
          </c:val>
          <c:extLst>
            <c:ext xmlns:c16="http://schemas.microsoft.com/office/drawing/2014/chart" uri="{C3380CC4-5D6E-409C-BE32-E72D297353CC}">
              <c16:uniqueId val="{00000000-0D75-48F8-B0D8-94DE961E4B29}"/>
            </c:ext>
          </c:extLst>
        </c:ser>
        <c:ser>
          <c:idx val="7"/>
          <c:order val="5"/>
          <c:tx>
            <c:strRef>
              <c:f>'Figure 5'!$J$82</c:f>
              <c:strCache>
                <c:ptCount val="1"/>
                <c:pt idx="0">
                  <c:v>Programming and broadcasting; news agency activities (⁹) </c:v>
                </c:pt>
              </c:strCache>
            </c:strRef>
          </c:tx>
          <c:spPr>
            <a:solidFill>
              <a:srgbClr val="165294"/>
            </a:solidFill>
            <a:ln w="12700">
              <a:solidFill>
                <a:schemeClr val="bg1"/>
              </a:solidFill>
            </a:ln>
          </c:spPr>
          <c:invertIfNegative val="0"/>
          <c:cat>
            <c:strRef>
              <c:f>'Figure 5'!$C$83:$C$120</c:f>
              <c:strCache>
                <c:ptCount val="38"/>
                <c:pt idx="0">
                  <c:v>EU (¹)(²)</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(³)</c:v>
                </c:pt>
                <c:pt idx="14">
                  <c:v>Cyprus (³)</c:v>
                </c:pt>
                <c:pt idx="15">
                  <c:v>Latvia</c:v>
                </c:pt>
                <c:pt idx="16">
                  <c:v>Lithuania</c:v>
                </c:pt>
                <c:pt idx="17">
                  <c:v>Luxembourg</c:v>
                </c:pt>
                <c:pt idx="18">
                  <c:v>Hungary</c:v>
                </c:pt>
                <c:pt idx="19">
                  <c:v>Malta</c:v>
                </c:pt>
                <c:pt idx="20">
                  <c:v>Netherlands</c:v>
                </c:pt>
                <c:pt idx="21">
                  <c:v>Austria</c:v>
                </c:pt>
                <c:pt idx="22">
                  <c:v>Poland</c:v>
                </c:pt>
                <c:pt idx="23">
                  <c:v>Portugal</c:v>
                </c:pt>
                <c:pt idx="24">
                  <c:v>Romania (³)</c:v>
                </c:pt>
                <c:pt idx="25">
                  <c:v>Slovenia</c:v>
                </c:pt>
                <c:pt idx="26">
                  <c:v>Slovakia</c:v>
                </c:pt>
                <c:pt idx="27">
                  <c:v>Finland</c:v>
                </c:pt>
                <c:pt idx="28">
                  <c:v>Sweden</c:v>
                </c:pt>
                <c:pt idx="30">
                  <c:v>Iceland</c:v>
                </c:pt>
                <c:pt idx="31">
                  <c:v>Norway</c:v>
                </c:pt>
                <c:pt idx="32">
                  <c:v>Switzerland (⁴)</c:v>
                </c:pt>
                <c:pt idx="34">
                  <c:v>Bosnia and Herzegovina</c:v>
                </c:pt>
                <c:pt idx="35">
                  <c:v>North Macedonia</c:v>
                </c:pt>
                <c:pt idx="36">
                  <c:v>Albania</c:v>
                </c:pt>
                <c:pt idx="37">
                  <c:v>Serbia</c:v>
                </c:pt>
              </c:strCache>
            </c:strRef>
          </c:cat>
          <c:val>
            <c:numRef>
              <c:f>'Figure 5'!$J$83:$J$120</c:f>
              <c:numCache>
                <c:formatCode>#,##0.0</c:formatCode>
                <c:ptCount val="38"/>
                <c:pt idx="0">
                  <c:v>7.95</c:v>
                </c:pt>
                <c:pt idx="2">
                  <c:v>7.09</c:v>
                </c:pt>
                <c:pt idx="3">
                  <c:v>20.190000000000001</c:v>
                </c:pt>
                <c:pt idx="4">
                  <c:v>10.35</c:v>
                </c:pt>
                <c:pt idx="5">
                  <c:v>7.87</c:v>
                </c:pt>
                <c:pt idx="6">
                  <c:v>4.78</c:v>
                </c:pt>
                <c:pt idx="7">
                  <c:v>4.7300000000000004</c:v>
                </c:pt>
                <c:pt idx="8">
                  <c:v>1.54</c:v>
                </c:pt>
                <c:pt idx="9">
                  <c:v>15.17</c:v>
                </c:pt>
                <c:pt idx="10">
                  <c:v>8.3699999999999992</c:v>
                </c:pt>
                <c:pt idx="11">
                  <c:v>14.38</c:v>
                </c:pt>
                <c:pt idx="12">
                  <c:v>10.4</c:v>
                </c:pt>
                <c:pt idx="13">
                  <c:v>6.26</c:v>
                </c:pt>
                <c:pt idx="14">
                  <c:v>3.14</c:v>
                </c:pt>
                <c:pt idx="15">
                  <c:v>5.65</c:v>
                </c:pt>
                <c:pt idx="16">
                  <c:v>9.02</c:v>
                </c:pt>
                <c:pt idx="17">
                  <c:v>0</c:v>
                </c:pt>
                <c:pt idx="18">
                  <c:v>10.16</c:v>
                </c:pt>
                <c:pt idx="19">
                  <c:v>1.1100000000000001</c:v>
                </c:pt>
                <c:pt idx="20">
                  <c:v>6.98</c:v>
                </c:pt>
                <c:pt idx="21">
                  <c:v>4.8099999999999996</c:v>
                </c:pt>
                <c:pt idx="22">
                  <c:v>14.41</c:v>
                </c:pt>
                <c:pt idx="23">
                  <c:v>13.6</c:v>
                </c:pt>
                <c:pt idx="24">
                  <c:v>17.68</c:v>
                </c:pt>
                <c:pt idx="25">
                  <c:v>2.87</c:v>
                </c:pt>
                <c:pt idx="26">
                  <c:v>8</c:v>
                </c:pt>
                <c:pt idx="27">
                  <c:v>4.04</c:v>
                </c:pt>
                <c:pt idx="28">
                  <c:v>3.21</c:v>
                </c:pt>
                <c:pt idx="30">
                  <c:v>0.64</c:v>
                </c:pt>
                <c:pt idx="31">
                  <c:v>6.48</c:v>
                </c:pt>
                <c:pt idx="32">
                  <c:v>0</c:v>
                </c:pt>
                <c:pt idx="34">
                  <c:v>35.28</c:v>
                </c:pt>
                <c:pt idx="35">
                  <c:v>10.23</c:v>
                </c:pt>
                <c:pt idx="36">
                  <c:v>25.2</c:v>
                </c:pt>
                <c:pt idx="37" formatCode="#,##0_i">
                  <c:v>29.28</c:v>
                </c:pt>
              </c:numCache>
            </c:numRef>
          </c:val>
          <c:extLst>
            <c:ext xmlns:c16="http://schemas.microsoft.com/office/drawing/2014/chart" uri="{C3380CC4-5D6E-409C-BE32-E72D297353CC}">
              <c16:uniqueId val="{00000007-0D75-48F8-B0D8-94DE961E4B29}"/>
            </c:ext>
          </c:extLst>
        </c:ser>
        <c:ser>
          <c:idx val="5"/>
          <c:order val="6"/>
          <c:tx>
            <c:strRef>
              <c:f>'Figure 5'!$K$82</c:f>
              <c:strCache>
                <c:ptCount val="1"/>
                <c:pt idx="0">
                  <c:v>Specialised design activities</c:v>
                </c:pt>
              </c:strCache>
            </c:strRef>
          </c:tx>
          <c:spPr>
            <a:solidFill>
              <a:srgbClr val="B09120"/>
            </a:solidFill>
            <a:ln w="12700">
              <a:solidFill>
                <a:schemeClr val="bg1"/>
              </a:solidFill>
            </a:ln>
          </c:spPr>
          <c:invertIfNegative val="0"/>
          <c:cat>
            <c:strRef>
              <c:f>'Figure 5'!$C$83:$C$120</c:f>
              <c:strCache>
                <c:ptCount val="38"/>
                <c:pt idx="0">
                  <c:v>EU (¹)(²)</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(³)</c:v>
                </c:pt>
                <c:pt idx="14">
                  <c:v>Cyprus (³)</c:v>
                </c:pt>
                <c:pt idx="15">
                  <c:v>Latvia</c:v>
                </c:pt>
                <c:pt idx="16">
                  <c:v>Lithuania</c:v>
                </c:pt>
                <c:pt idx="17">
                  <c:v>Luxembourg</c:v>
                </c:pt>
                <c:pt idx="18">
                  <c:v>Hungary</c:v>
                </c:pt>
                <c:pt idx="19">
                  <c:v>Malta</c:v>
                </c:pt>
                <c:pt idx="20">
                  <c:v>Netherlands</c:v>
                </c:pt>
                <c:pt idx="21">
                  <c:v>Austria</c:v>
                </c:pt>
                <c:pt idx="22">
                  <c:v>Poland</c:v>
                </c:pt>
                <c:pt idx="23">
                  <c:v>Portugal</c:v>
                </c:pt>
                <c:pt idx="24">
                  <c:v>Romania (³)</c:v>
                </c:pt>
                <c:pt idx="25">
                  <c:v>Slovenia</c:v>
                </c:pt>
                <c:pt idx="26">
                  <c:v>Slovakia</c:v>
                </c:pt>
                <c:pt idx="27">
                  <c:v>Finland</c:v>
                </c:pt>
                <c:pt idx="28">
                  <c:v>Sweden</c:v>
                </c:pt>
                <c:pt idx="30">
                  <c:v>Iceland</c:v>
                </c:pt>
                <c:pt idx="31">
                  <c:v>Norway</c:v>
                </c:pt>
                <c:pt idx="32">
                  <c:v>Switzerland (⁴)</c:v>
                </c:pt>
                <c:pt idx="34">
                  <c:v>Bosnia and Herzegovina</c:v>
                </c:pt>
                <c:pt idx="35">
                  <c:v>North Macedonia</c:v>
                </c:pt>
                <c:pt idx="36">
                  <c:v>Albania</c:v>
                </c:pt>
                <c:pt idx="37">
                  <c:v>Serbia</c:v>
                </c:pt>
              </c:strCache>
            </c:strRef>
          </c:cat>
          <c:val>
            <c:numRef>
              <c:f>'Figure 5'!$K$83:$K$120</c:f>
              <c:numCache>
                <c:formatCode>#,##0.0</c:formatCode>
                <c:ptCount val="38"/>
                <c:pt idx="0">
                  <c:v>7.12</c:v>
                </c:pt>
                <c:pt idx="2">
                  <c:v>4.7</c:v>
                </c:pt>
                <c:pt idx="3">
                  <c:v>5.33</c:v>
                </c:pt>
                <c:pt idx="4">
                  <c:v>2.66</c:v>
                </c:pt>
                <c:pt idx="5">
                  <c:v>9.99</c:v>
                </c:pt>
                <c:pt idx="6">
                  <c:v>6</c:v>
                </c:pt>
                <c:pt idx="7">
                  <c:v>11.12</c:v>
                </c:pt>
                <c:pt idx="8">
                  <c:v>5.61</c:v>
                </c:pt>
                <c:pt idx="9">
                  <c:v>1.72</c:v>
                </c:pt>
                <c:pt idx="10">
                  <c:v>7.08</c:v>
                </c:pt>
                <c:pt idx="11">
                  <c:v>4.25</c:v>
                </c:pt>
                <c:pt idx="12">
                  <c:v>6.77</c:v>
                </c:pt>
                <c:pt idx="13">
                  <c:v>12.36</c:v>
                </c:pt>
                <c:pt idx="14">
                  <c:v>1.18</c:v>
                </c:pt>
                <c:pt idx="15">
                  <c:v>5.24</c:v>
                </c:pt>
                <c:pt idx="16">
                  <c:v>5.05</c:v>
                </c:pt>
                <c:pt idx="17">
                  <c:v>6.55</c:v>
                </c:pt>
                <c:pt idx="18">
                  <c:v>3.85</c:v>
                </c:pt>
                <c:pt idx="19">
                  <c:v>5.51</c:v>
                </c:pt>
                <c:pt idx="20">
                  <c:v>11.65</c:v>
                </c:pt>
                <c:pt idx="21">
                  <c:v>2.1800000000000002</c:v>
                </c:pt>
                <c:pt idx="22">
                  <c:v>6.86</c:v>
                </c:pt>
                <c:pt idx="23">
                  <c:v>7.94</c:v>
                </c:pt>
                <c:pt idx="24">
                  <c:v>4.6399999999999997</c:v>
                </c:pt>
                <c:pt idx="25">
                  <c:v>7.52</c:v>
                </c:pt>
                <c:pt idx="26">
                  <c:v>4.49</c:v>
                </c:pt>
                <c:pt idx="27">
                  <c:v>3.87</c:v>
                </c:pt>
                <c:pt idx="28">
                  <c:v>13.79</c:v>
                </c:pt>
                <c:pt idx="30">
                  <c:v>7.89</c:v>
                </c:pt>
                <c:pt idx="31">
                  <c:v>11.04</c:v>
                </c:pt>
                <c:pt idx="32">
                  <c:v>5.72</c:v>
                </c:pt>
                <c:pt idx="34">
                  <c:v>2.1800000000000002</c:v>
                </c:pt>
                <c:pt idx="35">
                  <c:v>3.93</c:v>
                </c:pt>
                <c:pt idx="36">
                  <c:v>0</c:v>
                </c:pt>
                <c:pt idx="37">
                  <c:v>2.66</c:v>
                </c:pt>
              </c:numCache>
            </c:numRef>
          </c:val>
          <c:extLst>
            <c:ext xmlns:c16="http://schemas.microsoft.com/office/drawing/2014/chart" uri="{C3380CC4-5D6E-409C-BE32-E72D297353CC}">
              <c16:uniqueId val="{00000008-0D75-48F8-B0D8-94DE961E4B29}"/>
            </c:ext>
          </c:extLst>
        </c:ser>
        <c:ser>
          <c:idx val="6"/>
          <c:order val="7"/>
          <c:tx>
            <c:strRef>
              <c:f>'Figure 5'!$L$82</c:f>
              <c:strCache>
                <c:ptCount val="1"/>
                <c:pt idx="0">
                  <c:v>Retail sale of cultural goods in specialised stores  (¹⁰)</c:v>
                </c:pt>
              </c:strCache>
            </c:strRef>
          </c:tx>
          <c:spPr>
            <a:solidFill>
              <a:srgbClr val="3E1B76"/>
            </a:solidFill>
            <a:ln w="12700">
              <a:solidFill>
                <a:schemeClr val="bg1"/>
              </a:solidFill>
            </a:ln>
          </c:spPr>
          <c:invertIfNegative val="0"/>
          <c:cat>
            <c:strRef>
              <c:f>'Figure 5'!$C$83:$C$120</c:f>
              <c:strCache>
                <c:ptCount val="38"/>
                <c:pt idx="0">
                  <c:v>EU (¹)(²)</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(³)</c:v>
                </c:pt>
                <c:pt idx="14">
                  <c:v>Cyprus (³)</c:v>
                </c:pt>
                <c:pt idx="15">
                  <c:v>Latvia</c:v>
                </c:pt>
                <c:pt idx="16">
                  <c:v>Lithuania</c:v>
                </c:pt>
                <c:pt idx="17">
                  <c:v>Luxembourg</c:v>
                </c:pt>
                <c:pt idx="18">
                  <c:v>Hungary</c:v>
                </c:pt>
                <c:pt idx="19">
                  <c:v>Malta</c:v>
                </c:pt>
                <c:pt idx="20">
                  <c:v>Netherlands</c:v>
                </c:pt>
                <c:pt idx="21">
                  <c:v>Austria</c:v>
                </c:pt>
                <c:pt idx="22">
                  <c:v>Poland</c:v>
                </c:pt>
                <c:pt idx="23">
                  <c:v>Portugal</c:v>
                </c:pt>
                <c:pt idx="24">
                  <c:v>Romania (³)</c:v>
                </c:pt>
                <c:pt idx="25">
                  <c:v>Slovenia</c:v>
                </c:pt>
                <c:pt idx="26">
                  <c:v>Slovakia</c:v>
                </c:pt>
                <c:pt idx="27">
                  <c:v>Finland</c:v>
                </c:pt>
                <c:pt idx="28">
                  <c:v>Sweden</c:v>
                </c:pt>
                <c:pt idx="30">
                  <c:v>Iceland</c:v>
                </c:pt>
                <c:pt idx="31">
                  <c:v>Norway</c:v>
                </c:pt>
                <c:pt idx="32">
                  <c:v>Switzerland (⁴)</c:v>
                </c:pt>
                <c:pt idx="34">
                  <c:v>Bosnia and Herzegovina</c:v>
                </c:pt>
                <c:pt idx="35">
                  <c:v>North Macedonia</c:v>
                </c:pt>
                <c:pt idx="36">
                  <c:v>Albania</c:v>
                </c:pt>
                <c:pt idx="37">
                  <c:v>Serbia</c:v>
                </c:pt>
              </c:strCache>
            </c:strRef>
          </c:cat>
          <c:val>
            <c:numRef>
              <c:f>'Figure 5'!$L$83:$L$120</c:f>
              <c:numCache>
                <c:formatCode>#,##0.0</c:formatCode>
                <c:ptCount val="38"/>
                <c:pt idx="0">
                  <c:v>3.39</c:v>
                </c:pt>
                <c:pt idx="2">
                  <c:v>3.69</c:v>
                </c:pt>
                <c:pt idx="3">
                  <c:v>6.03</c:v>
                </c:pt>
                <c:pt idx="4">
                  <c:v>3.02</c:v>
                </c:pt>
                <c:pt idx="5">
                  <c:v>1.08</c:v>
                </c:pt>
                <c:pt idx="6">
                  <c:v>3.26</c:v>
                </c:pt>
                <c:pt idx="7">
                  <c:v>2.31</c:v>
                </c:pt>
                <c:pt idx="8">
                  <c:v>0.96</c:v>
                </c:pt>
                <c:pt idx="9">
                  <c:v>2.95</c:v>
                </c:pt>
                <c:pt idx="10">
                  <c:v>3.62</c:v>
                </c:pt>
                <c:pt idx="11">
                  <c:v>5.37</c:v>
                </c:pt>
                <c:pt idx="12">
                  <c:v>0.55000000000000004</c:v>
                </c:pt>
                <c:pt idx="13">
                  <c:v>3.25</c:v>
                </c:pt>
                <c:pt idx="14">
                  <c:v>1.02</c:v>
                </c:pt>
                <c:pt idx="15">
                  <c:v>2.6</c:v>
                </c:pt>
                <c:pt idx="16">
                  <c:v>5.86</c:v>
                </c:pt>
                <c:pt idx="17">
                  <c:v>0.17</c:v>
                </c:pt>
                <c:pt idx="18">
                  <c:v>5.1100000000000003</c:v>
                </c:pt>
                <c:pt idx="19">
                  <c:v>2.89</c:v>
                </c:pt>
                <c:pt idx="20">
                  <c:v>1.19</c:v>
                </c:pt>
                <c:pt idx="21">
                  <c:v>5.04</c:v>
                </c:pt>
                <c:pt idx="22">
                  <c:v>2.88</c:v>
                </c:pt>
                <c:pt idx="23">
                  <c:v>5.42</c:v>
                </c:pt>
                <c:pt idx="24">
                  <c:v>1.84</c:v>
                </c:pt>
                <c:pt idx="25">
                  <c:v>3.55</c:v>
                </c:pt>
                <c:pt idx="26">
                  <c:v>6.45</c:v>
                </c:pt>
                <c:pt idx="27">
                  <c:v>0.71</c:v>
                </c:pt>
                <c:pt idx="28">
                  <c:v>1.83</c:v>
                </c:pt>
                <c:pt idx="30">
                  <c:v>2.96</c:v>
                </c:pt>
                <c:pt idx="31">
                  <c:v>2.75</c:v>
                </c:pt>
                <c:pt idx="32">
                  <c:v>0</c:v>
                </c:pt>
                <c:pt idx="34">
                  <c:v>5.69</c:v>
                </c:pt>
                <c:pt idx="35">
                  <c:v>6.37</c:v>
                </c:pt>
                <c:pt idx="36">
                  <c:v>0</c:v>
                </c:pt>
                <c:pt idx="37">
                  <c:v>2.75</c:v>
                </c:pt>
              </c:numCache>
            </c:numRef>
          </c:val>
          <c:extLst>
            <c:ext xmlns:c16="http://schemas.microsoft.com/office/drawing/2014/chart" uri="{C3380CC4-5D6E-409C-BE32-E72D297353CC}">
              <c16:uniqueId val="{00000009-0D75-48F8-B0D8-94DE961E4B29}"/>
            </c:ext>
          </c:extLst>
        </c:ser>
        <c:ser>
          <c:idx val="8"/>
          <c:order val="8"/>
          <c:tx>
            <c:strRef>
              <c:f>'Figure 5'!$M$82</c:f>
              <c:strCache>
                <c:ptCount val="1"/>
                <c:pt idx="0">
                  <c:v>Photographic activities</c:v>
                </c:pt>
              </c:strCache>
            </c:strRef>
          </c:tx>
          <c:spPr>
            <a:solidFill>
              <a:srgbClr val="388AE2"/>
            </a:solidFill>
            <a:ln w="12700">
              <a:solidFill>
                <a:schemeClr val="bg1"/>
              </a:solidFill>
            </a:ln>
          </c:spPr>
          <c:invertIfNegative val="0"/>
          <c:cat>
            <c:strRef>
              <c:f>'Figure 5'!$C$83:$C$120</c:f>
              <c:strCache>
                <c:ptCount val="38"/>
                <c:pt idx="0">
                  <c:v>EU (¹)(²)</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(³)</c:v>
                </c:pt>
                <c:pt idx="14">
                  <c:v>Cyprus (³)</c:v>
                </c:pt>
                <c:pt idx="15">
                  <c:v>Latvia</c:v>
                </c:pt>
                <c:pt idx="16">
                  <c:v>Lithuania</c:v>
                </c:pt>
                <c:pt idx="17">
                  <c:v>Luxembourg</c:v>
                </c:pt>
                <c:pt idx="18">
                  <c:v>Hungary</c:v>
                </c:pt>
                <c:pt idx="19">
                  <c:v>Malta</c:v>
                </c:pt>
                <c:pt idx="20">
                  <c:v>Netherlands</c:v>
                </c:pt>
                <c:pt idx="21">
                  <c:v>Austria</c:v>
                </c:pt>
                <c:pt idx="22">
                  <c:v>Poland</c:v>
                </c:pt>
                <c:pt idx="23">
                  <c:v>Portugal</c:v>
                </c:pt>
                <c:pt idx="24">
                  <c:v>Romania (³)</c:v>
                </c:pt>
                <c:pt idx="25">
                  <c:v>Slovenia</c:v>
                </c:pt>
                <c:pt idx="26">
                  <c:v>Slovakia</c:v>
                </c:pt>
                <c:pt idx="27">
                  <c:v>Finland</c:v>
                </c:pt>
                <c:pt idx="28">
                  <c:v>Sweden</c:v>
                </c:pt>
                <c:pt idx="30">
                  <c:v>Iceland</c:v>
                </c:pt>
                <c:pt idx="31">
                  <c:v>Norway</c:v>
                </c:pt>
                <c:pt idx="32">
                  <c:v>Switzerland (⁴)</c:v>
                </c:pt>
                <c:pt idx="34">
                  <c:v>Bosnia and Herzegovina</c:v>
                </c:pt>
                <c:pt idx="35">
                  <c:v>North Macedonia</c:v>
                </c:pt>
                <c:pt idx="36">
                  <c:v>Albania</c:v>
                </c:pt>
                <c:pt idx="37">
                  <c:v>Serbia</c:v>
                </c:pt>
              </c:strCache>
            </c:strRef>
          </c:cat>
          <c:val>
            <c:numRef>
              <c:f>'Figure 5'!$M$83:$M$120</c:f>
              <c:numCache>
                <c:formatCode>#,##0.0</c:formatCode>
                <c:ptCount val="38"/>
                <c:pt idx="0">
                  <c:v>2.2200000000000002</c:v>
                </c:pt>
                <c:pt idx="2">
                  <c:v>1.08</c:v>
                </c:pt>
                <c:pt idx="3">
                  <c:v>1.46</c:v>
                </c:pt>
                <c:pt idx="4">
                  <c:v>2.54</c:v>
                </c:pt>
                <c:pt idx="5">
                  <c:v>2.1</c:v>
                </c:pt>
                <c:pt idx="6">
                  <c:v>2.77</c:v>
                </c:pt>
                <c:pt idx="7">
                  <c:v>2.16</c:v>
                </c:pt>
                <c:pt idx="8">
                  <c:v>2.31</c:v>
                </c:pt>
                <c:pt idx="9">
                  <c:v>1.99</c:v>
                </c:pt>
                <c:pt idx="10">
                  <c:v>2.27</c:v>
                </c:pt>
                <c:pt idx="11">
                  <c:v>1.5</c:v>
                </c:pt>
                <c:pt idx="12">
                  <c:v>1.58</c:v>
                </c:pt>
                <c:pt idx="13">
                  <c:v>2.16</c:v>
                </c:pt>
                <c:pt idx="14">
                  <c:v>0.55000000000000004</c:v>
                </c:pt>
                <c:pt idx="15">
                  <c:v>2.0699999999999998</c:v>
                </c:pt>
                <c:pt idx="16">
                  <c:v>2.81</c:v>
                </c:pt>
                <c:pt idx="17">
                  <c:v>0.8</c:v>
                </c:pt>
                <c:pt idx="18">
                  <c:v>1.95</c:v>
                </c:pt>
                <c:pt idx="19">
                  <c:v>2.5099999999999998</c:v>
                </c:pt>
                <c:pt idx="20">
                  <c:v>2.52</c:v>
                </c:pt>
                <c:pt idx="21">
                  <c:v>2.62</c:v>
                </c:pt>
                <c:pt idx="22">
                  <c:v>2</c:v>
                </c:pt>
                <c:pt idx="23">
                  <c:v>1.96</c:v>
                </c:pt>
                <c:pt idx="24">
                  <c:v>2.58</c:v>
                </c:pt>
                <c:pt idx="25">
                  <c:v>2.76</c:v>
                </c:pt>
                <c:pt idx="26">
                  <c:v>4.6900000000000004</c:v>
                </c:pt>
                <c:pt idx="27">
                  <c:v>1.97</c:v>
                </c:pt>
                <c:pt idx="28">
                  <c:v>2.19</c:v>
                </c:pt>
                <c:pt idx="30">
                  <c:v>2.77</c:v>
                </c:pt>
                <c:pt idx="31">
                  <c:v>2.4700000000000002</c:v>
                </c:pt>
                <c:pt idx="32">
                  <c:v>0</c:v>
                </c:pt>
                <c:pt idx="34">
                  <c:v>3.15</c:v>
                </c:pt>
                <c:pt idx="35">
                  <c:v>1.99</c:v>
                </c:pt>
                <c:pt idx="36">
                  <c:v>0</c:v>
                </c:pt>
                <c:pt idx="37">
                  <c:v>0.77</c:v>
                </c:pt>
              </c:numCache>
            </c:numRef>
          </c:val>
          <c:extLst>
            <c:ext xmlns:c16="http://schemas.microsoft.com/office/drawing/2014/chart" uri="{C3380CC4-5D6E-409C-BE32-E72D297353CC}">
              <c16:uniqueId val="{0000000A-0D75-48F8-B0D8-94DE961E4B29}"/>
            </c:ext>
          </c:extLst>
        </c:ser>
        <c:ser>
          <c:idx val="9"/>
          <c:order val="9"/>
          <c:tx>
            <c:strRef>
              <c:f>'Figure 5'!$N$82</c:f>
              <c:strCache>
                <c:ptCount val="1"/>
                <c:pt idx="0">
                  <c:v>Translation and interpretation</c:v>
                </c:pt>
              </c:strCache>
            </c:strRef>
          </c:tx>
          <c:spPr>
            <a:solidFill>
              <a:srgbClr val="722E77"/>
            </a:solidFill>
            <a:ln w="12700">
              <a:solidFill>
                <a:schemeClr val="bg1"/>
              </a:solidFill>
            </a:ln>
          </c:spPr>
          <c:invertIfNegative val="0"/>
          <c:cat>
            <c:strRef>
              <c:f>'Figure 5'!$C$83:$C$120</c:f>
              <c:strCache>
                <c:ptCount val="38"/>
                <c:pt idx="0">
                  <c:v>EU (¹)(²)</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(³)</c:v>
                </c:pt>
                <c:pt idx="14">
                  <c:v>Cyprus (³)</c:v>
                </c:pt>
                <c:pt idx="15">
                  <c:v>Latvia</c:v>
                </c:pt>
                <c:pt idx="16">
                  <c:v>Lithuania</c:v>
                </c:pt>
                <c:pt idx="17">
                  <c:v>Luxembourg</c:v>
                </c:pt>
                <c:pt idx="18">
                  <c:v>Hungary</c:v>
                </c:pt>
                <c:pt idx="19">
                  <c:v>Malta</c:v>
                </c:pt>
                <c:pt idx="20">
                  <c:v>Netherlands</c:v>
                </c:pt>
                <c:pt idx="21">
                  <c:v>Austria</c:v>
                </c:pt>
                <c:pt idx="22">
                  <c:v>Poland</c:v>
                </c:pt>
                <c:pt idx="23">
                  <c:v>Portugal</c:v>
                </c:pt>
                <c:pt idx="24">
                  <c:v>Romania (³)</c:v>
                </c:pt>
                <c:pt idx="25">
                  <c:v>Slovenia</c:v>
                </c:pt>
                <c:pt idx="26">
                  <c:v>Slovakia</c:v>
                </c:pt>
                <c:pt idx="27">
                  <c:v>Finland</c:v>
                </c:pt>
                <c:pt idx="28">
                  <c:v>Sweden</c:v>
                </c:pt>
                <c:pt idx="30">
                  <c:v>Iceland</c:v>
                </c:pt>
                <c:pt idx="31">
                  <c:v>Norway</c:v>
                </c:pt>
                <c:pt idx="32">
                  <c:v>Switzerland (⁴)</c:v>
                </c:pt>
                <c:pt idx="34">
                  <c:v>Bosnia and Herzegovina</c:v>
                </c:pt>
                <c:pt idx="35">
                  <c:v>North Macedonia</c:v>
                </c:pt>
                <c:pt idx="36">
                  <c:v>Albania</c:v>
                </c:pt>
                <c:pt idx="37">
                  <c:v>Serbia</c:v>
                </c:pt>
              </c:strCache>
            </c:strRef>
          </c:cat>
          <c:val>
            <c:numRef>
              <c:f>'Figure 5'!$N$83:$N$120</c:f>
              <c:numCache>
                <c:formatCode>#,##0.0</c:formatCode>
                <c:ptCount val="38"/>
                <c:pt idx="0">
                  <c:v>1.91</c:v>
                </c:pt>
                <c:pt idx="2">
                  <c:v>2.94</c:v>
                </c:pt>
                <c:pt idx="3">
                  <c:v>3.27</c:v>
                </c:pt>
                <c:pt idx="4">
                  <c:v>5.17</c:v>
                </c:pt>
                <c:pt idx="5">
                  <c:v>1.74</c:v>
                </c:pt>
                <c:pt idx="6">
                  <c:v>1.27</c:v>
                </c:pt>
                <c:pt idx="7">
                  <c:v>5.5</c:v>
                </c:pt>
                <c:pt idx="8">
                  <c:v>1.87</c:v>
                </c:pt>
                <c:pt idx="9">
                  <c:v>2.44</c:v>
                </c:pt>
                <c:pt idx="10">
                  <c:v>3.1</c:v>
                </c:pt>
                <c:pt idx="11">
                  <c:v>1.01</c:v>
                </c:pt>
                <c:pt idx="12">
                  <c:v>2.41</c:v>
                </c:pt>
                <c:pt idx="13">
                  <c:v>1.71</c:v>
                </c:pt>
                <c:pt idx="14">
                  <c:v>0.7</c:v>
                </c:pt>
                <c:pt idx="15">
                  <c:v>5.7</c:v>
                </c:pt>
                <c:pt idx="16">
                  <c:v>4.2</c:v>
                </c:pt>
                <c:pt idx="17">
                  <c:v>2.74</c:v>
                </c:pt>
                <c:pt idx="18">
                  <c:v>2.81</c:v>
                </c:pt>
                <c:pt idx="19">
                  <c:v>3.41</c:v>
                </c:pt>
                <c:pt idx="20">
                  <c:v>2.33</c:v>
                </c:pt>
                <c:pt idx="21">
                  <c:v>1.27</c:v>
                </c:pt>
                <c:pt idx="22">
                  <c:v>2.74</c:v>
                </c:pt>
                <c:pt idx="23">
                  <c:v>2.2599999999999998</c:v>
                </c:pt>
                <c:pt idx="24">
                  <c:v>1.89</c:v>
                </c:pt>
                <c:pt idx="25">
                  <c:v>5.04</c:v>
                </c:pt>
                <c:pt idx="26">
                  <c:v>5.78</c:v>
                </c:pt>
                <c:pt idx="27">
                  <c:v>3.34</c:v>
                </c:pt>
                <c:pt idx="28">
                  <c:v>3.1</c:v>
                </c:pt>
                <c:pt idx="30">
                  <c:v>2.63</c:v>
                </c:pt>
                <c:pt idx="31">
                  <c:v>2.11</c:v>
                </c:pt>
                <c:pt idx="32">
                  <c:v>0</c:v>
                </c:pt>
                <c:pt idx="34">
                  <c:v>0.91</c:v>
                </c:pt>
                <c:pt idx="35">
                  <c:v>2.0499999999999998</c:v>
                </c:pt>
                <c:pt idx="36">
                  <c:v>0</c:v>
                </c:pt>
                <c:pt idx="37">
                  <c:v>0.5</c:v>
                </c:pt>
              </c:numCache>
            </c:numRef>
          </c:val>
          <c:extLst>
            <c:ext xmlns:c16="http://schemas.microsoft.com/office/drawing/2014/chart" uri="{C3380CC4-5D6E-409C-BE32-E72D297353CC}">
              <c16:uniqueId val="{0000000B-0D75-48F8-B0D8-94DE961E4B29}"/>
            </c:ext>
          </c:extLst>
        </c:ser>
        <c:ser>
          <c:idx val="10"/>
          <c:order val="10"/>
          <c:tx>
            <c:strRef>
              <c:f>'Figure 5'!$O$82</c:f>
              <c:strCache>
                <c:ptCount val="1"/>
                <c:pt idx="0">
                  <c:v>Libraries, archives, museums and other cultural activities  (¹¹)</c:v>
                </c:pt>
              </c:strCache>
            </c:strRef>
          </c:tx>
          <c:spPr>
            <a:solidFill>
              <a:srgbClr val="690D37"/>
            </a:solidFill>
            <a:ln w="12700">
              <a:solidFill>
                <a:schemeClr val="bg1"/>
              </a:solidFill>
            </a:ln>
          </c:spPr>
          <c:invertIfNegative val="0"/>
          <c:dPt>
            <c:idx val="0"/>
            <c:invertIfNegative val="0"/>
            <c:bubble3D val="0"/>
            <c:extLst>
              <c:ext xmlns:c16="http://schemas.microsoft.com/office/drawing/2014/chart" uri="{C3380CC4-5D6E-409C-BE32-E72D297353CC}">
                <c16:uniqueId val="{0000000C-0D75-48F8-B0D8-94DE961E4B29}"/>
              </c:ext>
            </c:extLst>
          </c:dPt>
          <c:cat>
            <c:strRef>
              <c:f>'Figure 5'!$C$83:$C$120</c:f>
              <c:strCache>
                <c:ptCount val="38"/>
                <c:pt idx="0">
                  <c:v>EU (¹)(²)</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(³)</c:v>
                </c:pt>
                <c:pt idx="14">
                  <c:v>Cyprus (³)</c:v>
                </c:pt>
                <c:pt idx="15">
                  <c:v>Latvia</c:v>
                </c:pt>
                <c:pt idx="16">
                  <c:v>Lithuania</c:v>
                </c:pt>
                <c:pt idx="17">
                  <c:v>Luxembourg</c:v>
                </c:pt>
                <c:pt idx="18">
                  <c:v>Hungary</c:v>
                </c:pt>
                <c:pt idx="19">
                  <c:v>Malta</c:v>
                </c:pt>
                <c:pt idx="20">
                  <c:v>Netherlands</c:v>
                </c:pt>
                <c:pt idx="21">
                  <c:v>Austria</c:v>
                </c:pt>
                <c:pt idx="22">
                  <c:v>Poland</c:v>
                </c:pt>
                <c:pt idx="23">
                  <c:v>Portugal</c:v>
                </c:pt>
                <c:pt idx="24">
                  <c:v>Romania (³)</c:v>
                </c:pt>
                <c:pt idx="25">
                  <c:v>Slovenia</c:v>
                </c:pt>
                <c:pt idx="26">
                  <c:v>Slovakia</c:v>
                </c:pt>
                <c:pt idx="27">
                  <c:v>Finland</c:v>
                </c:pt>
                <c:pt idx="28">
                  <c:v>Sweden</c:v>
                </c:pt>
                <c:pt idx="30">
                  <c:v>Iceland</c:v>
                </c:pt>
                <c:pt idx="31">
                  <c:v>Norway</c:v>
                </c:pt>
                <c:pt idx="32">
                  <c:v>Switzerland (⁴)</c:v>
                </c:pt>
                <c:pt idx="34">
                  <c:v>Bosnia and Herzegovina</c:v>
                </c:pt>
                <c:pt idx="35">
                  <c:v>North Macedonia</c:v>
                </c:pt>
                <c:pt idx="36">
                  <c:v>Albania</c:v>
                </c:pt>
                <c:pt idx="37">
                  <c:v>Serbia</c:v>
                </c:pt>
              </c:strCache>
            </c:strRef>
          </c:cat>
          <c:val>
            <c:numRef>
              <c:f>'Figure 5'!$O$83:$O$120</c:f>
              <c:numCache>
                <c:formatCode>#,##0.0</c:formatCode>
                <c:ptCount val="38"/>
                <c:pt idx="0">
                  <c:v>1.24</c:v>
                </c:pt>
                <c:pt idx="2">
                  <c:v>3.4</c:v>
                </c:pt>
                <c:pt idx="3">
                  <c:v>7.0000000000000007E-2</c:v>
                </c:pt>
                <c:pt idx="4">
                  <c:v>0.83</c:v>
                </c:pt>
                <c:pt idx="5">
                  <c:v>2.12</c:v>
                </c:pt>
                <c:pt idx="6">
                  <c:v>0.95</c:v>
                </c:pt>
                <c:pt idx="7">
                  <c:v>0.11</c:v>
                </c:pt>
                <c:pt idx="8">
                  <c:v>0.62</c:v>
                </c:pt>
                <c:pt idx="9">
                  <c:v>1.66</c:v>
                </c:pt>
                <c:pt idx="10">
                  <c:v>3.52</c:v>
                </c:pt>
                <c:pt idx="11">
                  <c:v>1.4</c:v>
                </c:pt>
                <c:pt idx="12">
                  <c:v>1.26</c:v>
                </c:pt>
                <c:pt idx="13">
                  <c:v>1.95</c:v>
                </c:pt>
                <c:pt idx="14">
                  <c:v>0.27</c:v>
                </c:pt>
                <c:pt idx="15">
                  <c:v>0.16</c:v>
                </c:pt>
                <c:pt idx="16">
                  <c:v>1.21</c:v>
                </c:pt>
                <c:pt idx="17">
                  <c:v>0</c:v>
                </c:pt>
                <c:pt idx="18">
                  <c:v>1.33</c:v>
                </c:pt>
                <c:pt idx="19">
                  <c:v>0.6</c:v>
                </c:pt>
                <c:pt idx="20">
                  <c:v>1.55</c:v>
                </c:pt>
                <c:pt idx="21">
                  <c:v>2.59</c:v>
                </c:pt>
                <c:pt idx="22">
                  <c:v>1.44</c:v>
                </c:pt>
                <c:pt idx="23">
                  <c:v>4.1900000000000004</c:v>
                </c:pt>
                <c:pt idx="24">
                  <c:v>2.48</c:v>
                </c:pt>
                <c:pt idx="25">
                  <c:v>1.42</c:v>
                </c:pt>
                <c:pt idx="26">
                  <c:v>1.23</c:v>
                </c:pt>
                <c:pt idx="27">
                  <c:v>0.5</c:v>
                </c:pt>
                <c:pt idx="28">
                  <c:v>1.05</c:v>
                </c:pt>
                <c:pt idx="30">
                  <c:v>2.29</c:v>
                </c:pt>
                <c:pt idx="31">
                  <c:v>0.95</c:v>
                </c:pt>
                <c:pt idx="32">
                  <c:v>0.08</c:v>
                </c:pt>
                <c:pt idx="34">
                  <c:v>0</c:v>
                </c:pt>
                <c:pt idx="35">
                  <c:v>1.58</c:v>
                </c:pt>
                <c:pt idx="36">
                  <c:v>0</c:v>
                </c:pt>
                <c:pt idx="37" formatCode="#,##0_i">
                  <c:v>1.68</c:v>
                </c:pt>
              </c:numCache>
            </c:numRef>
          </c:val>
          <c:extLst>
            <c:ext xmlns:c16="http://schemas.microsoft.com/office/drawing/2014/chart" uri="{C3380CC4-5D6E-409C-BE32-E72D297353CC}">
              <c16:uniqueId val="{0000000D-0D75-48F8-B0D8-94DE961E4B29}"/>
            </c:ext>
          </c:extLst>
        </c:ser>
        <c:ser>
          <c:idx val="11"/>
          <c:order val="11"/>
          <c:tx>
            <c:strRef>
              <c:f>'Figure 5'!$P$82</c:f>
              <c:strCache>
                <c:ptCount val="1"/>
                <c:pt idx="0">
                  <c:v>Cultural education </c:v>
                </c:pt>
              </c:strCache>
            </c:strRef>
          </c:tx>
          <c:spPr>
            <a:solidFill>
              <a:srgbClr val="172964"/>
            </a:solidFill>
            <a:ln w="12700">
              <a:solidFill>
                <a:schemeClr val="bg1"/>
              </a:solidFill>
            </a:ln>
          </c:spPr>
          <c:invertIfNegative val="0"/>
          <c:cat>
            <c:strRef>
              <c:f>'Figure 5'!$C$83:$C$120</c:f>
              <c:strCache>
                <c:ptCount val="38"/>
                <c:pt idx="0">
                  <c:v>EU (¹)(²)</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(³)</c:v>
                </c:pt>
                <c:pt idx="14">
                  <c:v>Cyprus (³)</c:v>
                </c:pt>
                <c:pt idx="15">
                  <c:v>Latvia</c:v>
                </c:pt>
                <c:pt idx="16">
                  <c:v>Lithuania</c:v>
                </c:pt>
                <c:pt idx="17">
                  <c:v>Luxembourg</c:v>
                </c:pt>
                <c:pt idx="18">
                  <c:v>Hungary</c:v>
                </c:pt>
                <c:pt idx="19">
                  <c:v>Malta</c:v>
                </c:pt>
                <c:pt idx="20">
                  <c:v>Netherlands</c:v>
                </c:pt>
                <c:pt idx="21">
                  <c:v>Austria</c:v>
                </c:pt>
                <c:pt idx="22">
                  <c:v>Poland</c:v>
                </c:pt>
                <c:pt idx="23">
                  <c:v>Portugal</c:v>
                </c:pt>
                <c:pt idx="24">
                  <c:v>Romania (³)</c:v>
                </c:pt>
                <c:pt idx="25">
                  <c:v>Slovenia</c:v>
                </c:pt>
                <c:pt idx="26">
                  <c:v>Slovakia</c:v>
                </c:pt>
                <c:pt idx="27">
                  <c:v>Finland</c:v>
                </c:pt>
                <c:pt idx="28">
                  <c:v>Sweden</c:v>
                </c:pt>
                <c:pt idx="30">
                  <c:v>Iceland</c:v>
                </c:pt>
                <c:pt idx="31">
                  <c:v>Norway</c:v>
                </c:pt>
                <c:pt idx="32">
                  <c:v>Switzerland (⁴)</c:v>
                </c:pt>
                <c:pt idx="34">
                  <c:v>Bosnia and Herzegovina</c:v>
                </c:pt>
                <c:pt idx="35">
                  <c:v>North Macedonia</c:v>
                </c:pt>
                <c:pt idx="36">
                  <c:v>Albania</c:v>
                </c:pt>
                <c:pt idx="37">
                  <c:v>Serbia</c:v>
                </c:pt>
              </c:strCache>
            </c:strRef>
          </c:cat>
          <c:val>
            <c:numRef>
              <c:f>'Figure 5'!$P$83:$P$120</c:f>
              <c:numCache>
                <c:formatCode>#,##0.0</c:formatCode>
                <c:ptCount val="38"/>
                <c:pt idx="0">
                  <c:v>0.79</c:v>
                </c:pt>
                <c:pt idx="2">
                  <c:v>-0.08</c:v>
                </c:pt>
                <c:pt idx="3">
                  <c:v>0</c:v>
                </c:pt>
                <c:pt idx="4">
                  <c:v>0.56999999999999995</c:v>
                </c:pt>
                <c:pt idx="5">
                  <c:v>1.31</c:v>
                </c:pt>
                <c:pt idx="6">
                  <c:v>0.57999999999999996</c:v>
                </c:pt>
                <c:pt idx="7">
                  <c:v>0.99</c:v>
                </c:pt>
                <c:pt idx="8">
                  <c:v>1</c:v>
                </c:pt>
                <c:pt idx="9">
                  <c:v>1.62</c:v>
                </c:pt>
                <c:pt idx="10">
                  <c:v>1.1200000000000001</c:v>
                </c:pt>
                <c:pt idx="11">
                  <c:v>0.57999999999999996</c:v>
                </c:pt>
                <c:pt idx="12">
                  <c:v>0.14000000000000001</c:v>
                </c:pt>
                <c:pt idx="13">
                  <c:v>0.53</c:v>
                </c:pt>
                <c:pt idx="14">
                  <c:v>1.45</c:v>
                </c:pt>
                <c:pt idx="15">
                  <c:v>0.71</c:v>
                </c:pt>
                <c:pt idx="16">
                  <c:v>2.36</c:v>
                </c:pt>
                <c:pt idx="17">
                  <c:v>0.45</c:v>
                </c:pt>
                <c:pt idx="18">
                  <c:v>0.33</c:v>
                </c:pt>
                <c:pt idx="19">
                  <c:v>0.75</c:v>
                </c:pt>
                <c:pt idx="20">
                  <c:v>2.04</c:v>
                </c:pt>
                <c:pt idx="21">
                  <c:v>1.0900000000000001</c:v>
                </c:pt>
                <c:pt idx="22">
                  <c:v>0.94</c:v>
                </c:pt>
                <c:pt idx="23">
                  <c:v>0.43</c:v>
                </c:pt>
                <c:pt idx="24">
                  <c:v>1.34</c:v>
                </c:pt>
                <c:pt idx="25">
                  <c:v>1.68</c:v>
                </c:pt>
                <c:pt idx="26">
                  <c:v>0.19</c:v>
                </c:pt>
                <c:pt idx="27">
                  <c:v>0.65</c:v>
                </c:pt>
                <c:pt idx="28">
                  <c:v>0.53</c:v>
                </c:pt>
                <c:pt idx="30">
                  <c:v>2.35</c:v>
                </c:pt>
                <c:pt idx="31">
                  <c:v>0.65</c:v>
                </c:pt>
                <c:pt idx="32">
                  <c:v>0</c:v>
                </c:pt>
                <c:pt idx="34">
                  <c:v>0.02</c:v>
                </c:pt>
                <c:pt idx="35">
                  <c:v>0.08</c:v>
                </c:pt>
                <c:pt idx="36">
                  <c:v>0</c:v>
                </c:pt>
                <c:pt idx="37">
                  <c:v>0.04</c:v>
                </c:pt>
              </c:numCache>
            </c:numRef>
          </c:val>
          <c:extLst>
            <c:ext xmlns:c16="http://schemas.microsoft.com/office/drawing/2014/chart" uri="{C3380CC4-5D6E-409C-BE32-E72D297353CC}">
              <c16:uniqueId val="{0000000E-0D75-48F8-B0D8-94DE961E4B29}"/>
            </c:ext>
          </c:extLst>
        </c:ser>
        <c:ser>
          <c:idx val="12"/>
          <c:order val="12"/>
          <c:tx>
            <c:strRef>
              <c:f>'Figure 5'!$Q$82</c:f>
              <c:strCache>
                <c:ptCount val="1"/>
                <c:pt idx="0">
                  <c:v>Unspecified activities within the cultural sector</c:v>
                </c:pt>
              </c:strCache>
            </c:strRef>
          </c:tx>
          <c:spPr>
            <a:solidFill>
              <a:srgbClr val="BFBFBF"/>
            </a:solidFill>
            <a:ln w="12700">
              <a:solidFill>
                <a:schemeClr val="bg1"/>
              </a:solidFill>
            </a:ln>
          </c:spPr>
          <c:invertIfNegative val="0"/>
          <c:dPt>
            <c:idx val="19"/>
            <c:invertIfNegative val="0"/>
            <c:bubble3D val="0"/>
            <c:extLst>
              <c:ext xmlns:c16="http://schemas.microsoft.com/office/drawing/2014/chart" uri="{C3380CC4-5D6E-409C-BE32-E72D297353CC}">
                <c16:uniqueId val="{0000000F-0D75-48F8-B0D8-94DE961E4B29}"/>
              </c:ext>
            </c:extLst>
          </c:dPt>
          <c:cat>
            <c:strRef>
              <c:f>'Figure 5'!$C$83:$C$120</c:f>
              <c:strCache>
                <c:ptCount val="38"/>
                <c:pt idx="0">
                  <c:v>EU (¹)(²)</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 (³)</c:v>
                </c:pt>
                <c:pt idx="14">
                  <c:v>Cyprus (³)</c:v>
                </c:pt>
                <c:pt idx="15">
                  <c:v>Latvia</c:v>
                </c:pt>
                <c:pt idx="16">
                  <c:v>Lithuania</c:v>
                </c:pt>
                <c:pt idx="17">
                  <c:v>Luxembourg</c:v>
                </c:pt>
                <c:pt idx="18">
                  <c:v>Hungary</c:v>
                </c:pt>
                <c:pt idx="19">
                  <c:v>Malta</c:v>
                </c:pt>
                <c:pt idx="20">
                  <c:v>Netherlands</c:v>
                </c:pt>
                <c:pt idx="21">
                  <c:v>Austria</c:v>
                </c:pt>
                <c:pt idx="22">
                  <c:v>Poland</c:v>
                </c:pt>
                <c:pt idx="23">
                  <c:v>Portugal</c:v>
                </c:pt>
                <c:pt idx="24">
                  <c:v>Romania (³)</c:v>
                </c:pt>
                <c:pt idx="25">
                  <c:v>Slovenia</c:v>
                </c:pt>
                <c:pt idx="26">
                  <c:v>Slovakia</c:v>
                </c:pt>
                <c:pt idx="27">
                  <c:v>Finland</c:v>
                </c:pt>
                <c:pt idx="28">
                  <c:v>Sweden</c:v>
                </c:pt>
                <c:pt idx="30">
                  <c:v>Iceland</c:v>
                </c:pt>
                <c:pt idx="31">
                  <c:v>Norway</c:v>
                </c:pt>
                <c:pt idx="32">
                  <c:v>Switzerland (⁴)</c:v>
                </c:pt>
                <c:pt idx="34">
                  <c:v>Bosnia and Herzegovina</c:v>
                </c:pt>
                <c:pt idx="35">
                  <c:v>North Macedonia</c:v>
                </c:pt>
                <c:pt idx="36">
                  <c:v>Albania</c:v>
                </c:pt>
                <c:pt idx="37">
                  <c:v>Serbia</c:v>
                </c:pt>
              </c:strCache>
            </c:strRef>
          </c:cat>
          <c:val>
            <c:numRef>
              <c:f>'Figure 5'!$Q$83:$Q$120</c:f>
              <c:numCache>
                <c:formatCode>#,##0.0</c:formatCode>
                <c:ptCount val="38"/>
                <c:pt idx="0">
                  <c:v>6.64</c:v>
                </c:pt>
                <c:pt idx="2">
                  <c:v>0</c:v>
                </c:pt>
                <c:pt idx="3">
                  <c:v>1.07</c:v>
                </c:pt>
                <c:pt idx="4">
                  <c:v>0.61</c:v>
                </c:pt>
                <c:pt idx="5">
                  <c:v>0</c:v>
                </c:pt>
                <c:pt idx="6">
                  <c:v>0</c:v>
                </c:pt>
                <c:pt idx="7">
                  <c:v>17.010000000000002</c:v>
                </c:pt>
                <c:pt idx="8">
                  <c:v>58.92</c:v>
                </c:pt>
                <c:pt idx="9">
                  <c:v>0</c:v>
                </c:pt>
                <c:pt idx="10">
                  <c:v>0</c:v>
                </c:pt>
                <c:pt idx="11">
                  <c:v>0</c:v>
                </c:pt>
                <c:pt idx="12">
                  <c:v>0.7</c:v>
                </c:pt>
                <c:pt idx="13">
                  <c:v>0</c:v>
                </c:pt>
                <c:pt idx="14">
                  <c:v>0</c:v>
                </c:pt>
                <c:pt idx="15">
                  <c:v>4.75</c:v>
                </c:pt>
                <c:pt idx="16">
                  <c:v>2.38</c:v>
                </c:pt>
                <c:pt idx="17">
                  <c:v>30.39</c:v>
                </c:pt>
                <c:pt idx="18">
                  <c:v>0</c:v>
                </c:pt>
                <c:pt idx="19">
                  <c:v>0.2</c:v>
                </c:pt>
                <c:pt idx="20">
                  <c:v>0</c:v>
                </c:pt>
                <c:pt idx="21">
                  <c:v>2.3199999999999998</c:v>
                </c:pt>
                <c:pt idx="22">
                  <c:v>0</c:v>
                </c:pt>
                <c:pt idx="23">
                  <c:v>0</c:v>
                </c:pt>
                <c:pt idx="24">
                  <c:v>0</c:v>
                </c:pt>
                <c:pt idx="25">
                  <c:v>3.88</c:v>
                </c:pt>
                <c:pt idx="26">
                  <c:v>3.45</c:v>
                </c:pt>
                <c:pt idx="27">
                  <c:v>0</c:v>
                </c:pt>
                <c:pt idx="28">
                  <c:v>0</c:v>
                </c:pt>
                <c:pt idx="30">
                  <c:v>0</c:v>
                </c:pt>
                <c:pt idx="31">
                  <c:v>0</c:v>
                </c:pt>
                <c:pt idx="32">
                  <c:v>79.11</c:v>
                </c:pt>
                <c:pt idx="34">
                  <c:v>0.19</c:v>
                </c:pt>
                <c:pt idx="35">
                  <c:v>0.46</c:v>
                </c:pt>
                <c:pt idx="36">
                  <c:v>74.8</c:v>
                </c:pt>
                <c:pt idx="37">
                  <c:v>0</c:v>
                </c:pt>
              </c:numCache>
            </c:numRef>
          </c:val>
          <c:extLst>
            <c:ext xmlns:c16="http://schemas.microsoft.com/office/drawing/2014/chart" uri="{C3380CC4-5D6E-409C-BE32-E72D297353CC}">
              <c16:uniqueId val="{00000010-0D75-48F8-B0D8-94DE961E4B29}"/>
            </c:ext>
          </c:extLst>
        </c:ser>
        <c:dLbls>
          <c:showLegendKey val="0"/>
          <c:showVal val="0"/>
          <c:showCatName val="0"/>
          <c:showSerName val="0"/>
          <c:showPercent val="0"/>
          <c:showBubbleSize val="0"/>
        </c:dLbls>
        <c:gapWidth val="100"/>
        <c:overlap val="100"/>
        <c:axId val="137008256"/>
        <c:axId val="137009792"/>
      </c:barChart>
      <c:catAx>
        <c:axId val="137008256"/>
        <c:scaling>
          <c:orientation val="minMax"/>
        </c:scaling>
        <c:delete val="0"/>
        <c:axPos val="b"/>
        <c:numFmt formatCode="General" sourceLinked="0"/>
        <c:majorTickMark val="out"/>
        <c:minorTickMark val="none"/>
        <c:tickLblPos val="low"/>
        <c:txPr>
          <a:bodyPr rot="-3600000" vert="horz"/>
          <a:lstStyle/>
          <a:p>
            <a:pPr>
              <a:defRPr/>
            </a:pPr>
            <a:endParaRPr lang="en-US"/>
          </a:p>
        </c:txPr>
        <c:crossAx val="137009792"/>
        <c:crosses val="autoZero"/>
        <c:auto val="1"/>
        <c:lblAlgn val="ctr"/>
        <c:lblOffset val="100"/>
        <c:tickMarkSkip val="1"/>
        <c:noMultiLvlLbl val="0"/>
      </c:catAx>
      <c:valAx>
        <c:axId val="137009792"/>
        <c:scaling>
          <c:orientation val="minMax"/>
          <c:max val="10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pPr>
            <a:endParaRPr lang="en-US"/>
          </a:p>
        </c:txPr>
        <c:crossAx val="137008256"/>
        <c:crosses val="autoZero"/>
        <c:crossBetween val="between"/>
      </c:valAx>
    </c:plotArea>
    <c:legend>
      <c:legendPos val="b"/>
      <c:layout>
        <c:manualLayout>
          <c:xMode val="edge"/>
          <c:yMode val="edge"/>
          <c:x val="0"/>
          <c:y val="0.59439204214056574"/>
          <c:w val="0.99771177473452366"/>
          <c:h val="0.14671642607174104"/>
        </c:manualLayout>
      </c:layout>
      <c:overlay val="0"/>
      <c:txPr>
        <a:bodyPr/>
        <a:lstStyle/>
        <a:p>
          <a:pPr>
            <a:defRPr>
              <a:solidFill>
                <a:srgbClr val="000000"/>
              </a:solidFill>
            </a:defRPr>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sz="1800"/>
              <a:t>Enterprise birth and death rates and employment shares for </a:t>
            </a:r>
          </a:p>
          <a:p>
            <a:pPr algn="l">
              <a:defRPr sz="1800" b="1">
                <a:latin typeface="Arial"/>
                <a:ea typeface="Arial"/>
                <a:cs typeface="Arial"/>
              </a:defRPr>
            </a:pPr>
            <a:r>
              <a:rPr lang="en-US" sz="1800"/>
              <a:t>selected cultural activities, EU, </a:t>
            </a:r>
            <a:r>
              <a:rPr lang="pl-PL" sz="1800"/>
              <a:t>2022</a:t>
            </a:r>
            <a:endParaRPr lang="en-US" sz="1800"/>
          </a:p>
          <a:p>
            <a:pPr algn="l">
              <a:defRPr sz="1800" b="1">
                <a:latin typeface="Arial"/>
                <a:ea typeface="Arial"/>
                <a:cs typeface="Arial"/>
              </a:defRPr>
            </a:pPr>
            <a:r>
              <a:rPr lang="en-US" sz="1600" b="0"/>
              <a:t>(%)</a:t>
            </a:r>
          </a:p>
        </c:rich>
      </c:tx>
      <c:layout>
        <c:manualLayout>
          <c:xMode val="edge"/>
          <c:yMode val="edge"/>
          <c:x val="1.3285233618925386E-3"/>
          <c:y val="0"/>
        </c:manualLayout>
      </c:layout>
      <c:overlay val="0"/>
    </c:title>
    <c:autoTitleDeleted val="0"/>
    <c:plotArea>
      <c:layout>
        <c:manualLayout>
          <c:layoutTarget val="inner"/>
          <c:xMode val="edge"/>
          <c:yMode val="edge"/>
          <c:x val="4.3932321900083449E-2"/>
          <c:y val="9.8378292242726151E-2"/>
          <c:w val="0.94949973279418309"/>
          <c:h val="0.40374647836451633"/>
        </c:manualLayout>
      </c:layout>
      <c:barChart>
        <c:barDir val="col"/>
        <c:grouping val="clustered"/>
        <c:varyColors val="0"/>
        <c:ser>
          <c:idx val="0"/>
          <c:order val="0"/>
          <c:tx>
            <c:strRef>
              <c:f>'Figure 6'!$D$74</c:f>
              <c:strCache>
                <c:ptCount val="1"/>
                <c:pt idx="0">
                  <c:v>Birth rate</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'Figure 6'!$C$75:$C$83</c:f>
              <c:strCache>
                <c:ptCount val="9"/>
                <c:pt idx="0">
                  <c:v>Services (¹)(³)</c:v>
                </c:pt>
                <c:pt idx="2">
                  <c:v>Specialised design activities (¹)(³)</c:v>
                </c:pt>
                <c:pt idx="3">
                  <c:v>Photographic activities (¹)(²)(³)</c:v>
                </c:pt>
                <c:pt idx="4">
                  <c:v>Motion picture, video and television programme production, sound recording and music publishing activities (¹)(²)(³)</c:v>
                </c:pt>
                <c:pt idx="5">
                  <c:v>Creative, arts and entertainment activities (¹)(²)(³)</c:v>
                </c:pt>
                <c:pt idx="6">
                  <c:v>Translation and interpretation activities (¹)(³)</c:v>
                </c:pt>
                <c:pt idx="7">
                  <c:v>Libraries, archives, museums and other cultural activities (¹)</c:v>
                </c:pt>
                <c:pt idx="8">
                  <c:v>Programming and broadcasting activities (¹)(²)(³)</c:v>
                </c:pt>
              </c:strCache>
            </c:strRef>
          </c:cat>
          <c:val>
            <c:numRef>
              <c:f>'Figure 6'!$D$75:$D$83</c:f>
              <c:numCache>
                <c:formatCode>#,##0.0</c:formatCode>
                <c:ptCount val="9"/>
                <c:pt idx="0" formatCode="0.0">
                  <c:v>10.699</c:v>
                </c:pt>
                <c:pt idx="2" formatCode="0.0">
                  <c:v>16.431999999999999</c:v>
                </c:pt>
                <c:pt idx="3" formatCode="0.0">
                  <c:v>14.347</c:v>
                </c:pt>
                <c:pt idx="4" formatCode="0.0">
                  <c:v>13.307</c:v>
                </c:pt>
                <c:pt idx="5" formatCode="0.0">
                  <c:v>13.198</c:v>
                </c:pt>
                <c:pt idx="6" formatCode="0.0">
                  <c:v>10.664999999999999</c:v>
                </c:pt>
                <c:pt idx="7" formatCode="0.0">
                  <c:v>10.212999999999999</c:v>
                </c:pt>
                <c:pt idx="8" formatCode="0.0">
                  <c:v>6.7519999999999998</c:v>
                </c:pt>
              </c:numCache>
            </c:numRef>
          </c:val>
          <c:extLst>
            <c:ext xmlns:c16="http://schemas.microsoft.com/office/drawing/2014/chart" uri="{C3380CC4-5D6E-409C-BE32-E72D297353CC}">
              <c16:uniqueId val="{00000000-21D1-46CE-BF14-1ACE84643AD8}"/>
            </c:ext>
          </c:extLst>
        </c:ser>
        <c:ser>
          <c:idx val="1"/>
          <c:order val="1"/>
          <c:tx>
            <c:strRef>
              <c:f>'Figure 6'!$E$74</c:f>
              <c:strCache>
                <c:ptCount val="1"/>
                <c:pt idx="0">
                  <c:v>Death rate</c:v>
                </c:pt>
              </c:strCache>
            </c:strRef>
          </c:tx>
          <c:spPr>
            <a:solidFill>
              <a:schemeClr val="tx2"/>
            </a:solidFill>
            <a:ln>
              <a:noFill/>
            </a:ln>
            <a:effectLst/>
            <a:extLst>
              <a:ext uri="{91240B29-F687-4F45-9708-019B960494DF}">
                <a14:hiddenLine xmlns:a14="http://schemas.microsoft.com/office/drawing/2010/main">
                  <a:noFill/>
                </a14:hiddenLine>
              </a:ext>
            </a:extLst>
          </c:spPr>
          <c:invertIfNegative val="0"/>
          <c:cat>
            <c:strRef>
              <c:f>'Figure 6'!$C$75:$C$83</c:f>
              <c:strCache>
                <c:ptCount val="9"/>
                <c:pt idx="0">
                  <c:v>Services (¹)(³)</c:v>
                </c:pt>
                <c:pt idx="2">
                  <c:v>Specialised design activities (¹)(³)</c:v>
                </c:pt>
                <c:pt idx="3">
                  <c:v>Photographic activities (¹)(²)(³)</c:v>
                </c:pt>
                <c:pt idx="4">
                  <c:v>Motion picture, video and television programme production, sound recording and music publishing activities (¹)(²)(³)</c:v>
                </c:pt>
                <c:pt idx="5">
                  <c:v>Creative, arts and entertainment activities (¹)(²)(³)</c:v>
                </c:pt>
                <c:pt idx="6">
                  <c:v>Translation and interpretation activities (¹)(³)</c:v>
                </c:pt>
                <c:pt idx="7">
                  <c:v>Libraries, archives, museums and other cultural activities (¹)</c:v>
                </c:pt>
                <c:pt idx="8">
                  <c:v>Programming and broadcasting activities (¹)(²)(³)</c:v>
                </c:pt>
              </c:strCache>
            </c:strRef>
          </c:cat>
          <c:val>
            <c:numRef>
              <c:f>'Figure 6'!$E$75:$E$83</c:f>
              <c:numCache>
                <c:formatCode>#,##0.0</c:formatCode>
                <c:ptCount val="9"/>
                <c:pt idx="0" formatCode="0.0">
                  <c:v>8.8729999999999993</c:v>
                </c:pt>
                <c:pt idx="2" formatCode="0.0">
                  <c:v>10.131</c:v>
                </c:pt>
                <c:pt idx="3" formatCode="0.0">
                  <c:v>9.2669999999999995</c:v>
                </c:pt>
                <c:pt idx="4" formatCode="0.0">
                  <c:v>8.7379999999999995</c:v>
                </c:pt>
                <c:pt idx="5" formatCode="0.0">
                  <c:v>8.8659999999999997</c:v>
                </c:pt>
                <c:pt idx="6" formatCode="0.0">
                  <c:v>9.5820000000000007</c:v>
                </c:pt>
                <c:pt idx="7" formatCode="0.0">
                  <c:v>8.5120000000000005</c:v>
                </c:pt>
                <c:pt idx="8" formatCode="0.0">
                  <c:v>6.03</c:v>
                </c:pt>
              </c:numCache>
            </c:numRef>
          </c:val>
          <c:extLst>
            <c:ext xmlns:c16="http://schemas.microsoft.com/office/drawing/2014/chart" uri="{C3380CC4-5D6E-409C-BE32-E72D297353CC}">
              <c16:uniqueId val="{00000001-21D1-46CE-BF14-1ACE84643AD8}"/>
            </c:ext>
          </c:extLst>
        </c:ser>
        <c:dLbls>
          <c:showLegendKey val="0"/>
          <c:showVal val="0"/>
          <c:showCatName val="0"/>
          <c:showSerName val="0"/>
          <c:showPercent val="0"/>
          <c:showBubbleSize val="0"/>
        </c:dLbls>
        <c:gapWidth val="150"/>
        <c:axId val="173454080"/>
        <c:axId val="173455616"/>
      </c:barChart>
      <c:barChart>
        <c:barDir val="col"/>
        <c:grouping val="clustered"/>
        <c:varyColors val="0"/>
        <c:ser>
          <c:idx val="2"/>
          <c:order val="2"/>
          <c:tx>
            <c:strRef>
              <c:f>'Figure 6'!$F$74</c:f>
              <c:strCache>
                <c:ptCount val="1"/>
                <c:pt idx="0">
                  <c:v>Employment share of enterprise births</c:v>
                </c:pt>
              </c:strCache>
            </c:strRef>
          </c:tx>
          <c:spPr>
            <a:pattFill prst="dkHorz">
              <a:fgClr>
                <a:schemeClr val="accent1">
                  <a:lumMod val="40000"/>
                  <a:lumOff val="60000"/>
                </a:schemeClr>
              </a:fgClr>
              <a:bgClr>
                <a:schemeClr val="accent1"/>
              </a:bgClr>
            </a:pattFill>
          </c:spPr>
          <c:invertIfNegative val="0"/>
          <c:cat>
            <c:strRef>
              <c:f>'Figure 6'!$C$75:$C$83</c:f>
              <c:strCache>
                <c:ptCount val="9"/>
                <c:pt idx="0">
                  <c:v>Services (¹)(³)</c:v>
                </c:pt>
                <c:pt idx="2">
                  <c:v>Specialised design activities (¹)(³)</c:v>
                </c:pt>
                <c:pt idx="3">
                  <c:v>Photographic activities (¹)(²)(³)</c:v>
                </c:pt>
                <c:pt idx="4">
                  <c:v>Motion picture, video and television programme production, sound recording and music publishing activities (¹)(²)(³)</c:v>
                </c:pt>
                <c:pt idx="5">
                  <c:v>Creative, arts and entertainment activities (¹)(²)(³)</c:v>
                </c:pt>
                <c:pt idx="6">
                  <c:v>Translation and interpretation activities (¹)(³)</c:v>
                </c:pt>
                <c:pt idx="7">
                  <c:v>Libraries, archives, museums and other cultural activities (¹)</c:v>
                </c:pt>
                <c:pt idx="8">
                  <c:v>Programming and broadcasting activities (¹)(²)(³)</c:v>
                </c:pt>
              </c:strCache>
            </c:strRef>
          </c:cat>
          <c:val>
            <c:numRef>
              <c:f>'Figure 6'!$F$75:$F$83</c:f>
              <c:numCache>
                <c:formatCode>0.0</c:formatCode>
                <c:ptCount val="9"/>
                <c:pt idx="0">
                  <c:v>2.6419999999999999</c:v>
                </c:pt>
                <c:pt idx="2">
                  <c:v>11.161</c:v>
                </c:pt>
                <c:pt idx="3">
                  <c:v>10.707000000000001</c:v>
                </c:pt>
                <c:pt idx="4">
                  <c:v>5.8540000000000001</c:v>
                </c:pt>
                <c:pt idx="5">
                  <c:v>9.2539999999999996</c:v>
                </c:pt>
                <c:pt idx="6">
                  <c:v>7.2530000000000001</c:v>
                </c:pt>
                <c:pt idx="7">
                  <c:v>1.593</c:v>
                </c:pt>
                <c:pt idx="8">
                  <c:v>0.80700000000000005</c:v>
                </c:pt>
              </c:numCache>
            </c:numRef>
          </c:val>
          <c:extLst>
            <c:ext xmlns:c16="http://schemas.microsoft.com/office/drawing/2014/chart" uri="{C3380CC4-5D6E-409C-BE32-E72D297353CC}">
              <c16:uniqueId val="{00000002-21D1-46CE-BF14-1ACE84643AD8}"/>
            </c:ext>
          </c:extLst>
        </c:ser>
        <c:ser>
          <c:idx val="3"/>
          <c:order val="3"/>
          <c:tx>
            <c:strRef>
              <c:f>'Figure 6'!$G$74</c:f>
              <c:strCache>
                <c:ptCount val="1"/>
                <c:pt idx="0">
                  <c:v>Employment share of enterprise deaths</c:v>
                </c:pt>
              </c:strCache>
            </c:strRef>
          </c:tx>
          <c:spPr>
            <a:pattFill prst="dkHorz">
              <a:fgClr>
                <a:schemeClr val="tx2">
                  <a:lumMod val="60000"/>
                  <a:lumOff val="40000"/>
                </a:schemeClr>
              </a:fgClr>
              <a:bgClr>
                <a:schemeClr val="tx2"/>
              </a:bgClr>
            </a:pattFill>
          </c:spPr>
          <c:invertIfNegative val="0"/>
          <c:cat>
            <c:strRef>
              <c:f>'Figure 6'!$C$75:$C$83</c:f>
              <c:strCache>
                <c:ptCount val="9"/>
                <c:pt idx="0">
                  <c:v>Services (¹)(³)</c:v>
                </c:pt>
                <c:pt idx="2">
                  <c:v>Specialised design activities (¹)(³)</c:v>
                </c:pt>
                <c:pt idx="3">
                  <c:v>Photographic activities (¹)(²)(³)</c:v>
                </c:pt>
                <c:pt idx="4">
                  <c:v>Motion picture, video and television programme production, sound recording and music publishing activities (¹)(²)(³)</c:v>
                </c:pt>
                <c:pt idx="5">
                  <c:v>Creative, arts and entertainment activities (¹)(²)(³)</c:v>
                </c:pt>
                <c:pt idx="6">
                  <c:v>Translation and interpretation activities (¹)(³)</c:v>
                </c:pt>
                <c:pt idx="7">
                  <c:v>Libraries, archives, museums and other cultural activities (¹)</c:v>
                </c:pt>
                <c:pt idx="8">
                  <c:v>Programming and broadcasting activities (¹)(²)(³)</c:v>
                </c:pt>
              </c:strCache>
            </c:strRef>
          </c:cat>
          <c:val>
            <c:numRef>
              <c:f>'Figure 6'!$G$75:$G$83</c:f>
              <c:numCache>
                <c:formatCode>General</c:formatCode>
                <c:ptCount val="9"/>
                <c:pt idx="0" formatCode="0.0">
                  <c:v>2.2810000000000001</c:v>
                </c:pt>
                <c:pt idx="2" formatCode="0.0">
                  <c:v>6.798</c:v>
                </c:pt>
                <c:pt idx="3" formatCode="0.0">
                  <c:v>6.96</c:v>
                </c:pt>
                <c:pt idx="4" formatCode="0.0">
                  <c:v>3.1589999999999998</c:v>
                </c:pt>
                <c:pt idx="5" formatCode="0.0">
                  <c:v>6.2279999999999998</c:v>
                </c:pt>
                <c:pt idx="6" formatCode="0.0">
                  <c:v>6.492</c:v>
                </c:pt>
                <c:pt idx="7" formatCode="0.0">
                  <c:v>2.1829999999999998</c:v>
                </c:pt>
                <c:pt idx="8" formatCode="0.0">
                  <c:v>0.53600000000000003</c:v>
                </c:pt>
              </c:numCache>
            </c:numRef>
          </c:val>
          <c:extLst>
            <c:ext xmlns:c16="http://schemas.microsoft.com/office/drawing/2014/chart" uri="{C3380CC4-5D6E-409C-BE32-E72D297353CC}">
              <c16:uniqueId val="{00000003-21D1-46CE-BF14-1ACE84643AD8}"/>
            </c:ext>
          </c:extLst>
        </c:ser>
        <c:dLbls>
          <c:showLegendKey val="0"/>
          <c:showVal val="0"/>
          <c:showCatName val="0"/>
          <c:showSerName val="0"/>
          <c:showPercent val="0"/>
          <c:showBubbleSize val="0"/>
        </c:dLbls>
        <c:gapWidth val="475"/>
        <c:overlap val="-100"/>
        <c:axId val="1281942096"/>
        <c:axId val="1317026336"/>
      </c:barChart>
      <c:catAx>
        <c:axId val="173454080"/>
        <c:scaling>
          <c:orientation val="minMax"/>
        </c:scaling>
        <c:delete val="0"/>
        <c:axPos val="b"/>
        <c:numFmt formatCode="General" sourceLinked="0"/>
        <c:majorTickMark val="out"/>
        <c:minorTickMark val="none"/>
        <c:tickLblPos val="nextTo"/>
        <c:spPr>
          <a:ln>
            <a:solidFill>
              <a:srgbClr val="000000"/>
            </a:solidFill>
            <a:prstDash val="solid"/>
          </a:ln>
        </c:spPr>
        <c:txPr>
          <a:bodyPr/>
          <a:lstStyle/>
          <a:p>
            <a:pPr>
              <a:defRPr sz="1000"/>
            </a:pPr>
            <a:endParaRPr lang="en-US"/>
          </a:p>
        </c:txPr>
        <c:crossAx val="173455616"/>
        <c:crosses val="autoZero"/>
        <c:auto val="1"/>
        <c:lblAlgn val="ctr"/>
        <c:lblOffset val="100"/>
        <c:noMultiLvlLbl val="0"/>
      </c:catAx>
      <c:valAx>
        <c:axId val="17345561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pPr>
            <a:endParaRPr lang="en-US"/>
          </a:p>
        </c:txPr>
        <c:crossAx val="173454080"/>
        <c:crosses val="autoZero"/>
        <c:crossBetween val="between"/>
      </c:valAx>
      <c:valAx>
        <c:axId val="1317026336"/>
        <c:scaling>
          <c:orientation val="minMax"/>
          <c:max val="18"/>
        </c:scaling>
        <c:delete val="0"/>
        <c:axPos val="r"/>
        <c:numFmt formatCode="0.0" sourceLinked="1"/>
        <c:majorTickMark val="none"/>
        <c:minorTickMark val="none"/>
        <c:tickLblPos val="none"/>
        <c:spPr>
          <a:ln>
            <a:noFill/>
          </a:ln>
        </c:spPr>
        <c:crossAx val="1281942096"/>
        <c:crosses val="max"/>
        <c:crossBetween val="between"/>
        <c:majorUnit val="3"/>
      </c:valAx>
      <c:catAx>
        <c:axId val="1281942096"/>
        <c:scaling>
          <c:orientation val="minMax"/>
        </c:scaling>
        <c:delete val="1"/>
        <c:axPos val="b"/>
        <c:numFmt formatCode="General" sourceLinked="1"/>
        <c:majorTickMark val="out"/>
        <c:minorTickMark val="none"/>
        <c:tickLblPos val="nextTo"/>
        <c:crossAx val="1317026336"/>
        <c:crosses val="autoZero"/>
        <c:auto val="1"/>
        <c:lblAlgn val="ctr"/>
        <c:lblOffset val="100"/>
        <c:noMultiLvlLbl val="0"/>
      </c:catAx>
      <c:spPr>
        <a:ln>
          <a:noFill/>
        </a:ln>
      </c:spPr>
    </c:plotArea>
    <c:legend>
      <c:legendPos val="b"/>
      <c:layout>
        <c:manualLayout>
          <c:xMode val="edge"/>
          <c:yMode val="edge"/>
          <c:x val="0.10236651435791191"/>
          <c:y val="0.69608807499979941"/>
          <c:w val="0.79179761120168335"/>
          <c:h val="3.6460766372093396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1200"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Employment share of newly born enterprises for selected cultural activities, </a:t>
            </a:r>
            <a:r>
              <a:rPr lang="pl-PL"/>
              <a:t>2022</a:t>
            </a:r>
            <a:endParaRPr lang="en-US"/>
          </a:p>
          <a:p>
            <a:pPr algn="l">
              <a:defRPr sz="1800" b="1">
                <a:latin typeface="Arial"/>
                <a:ea typeface="Arial"/>
                <a:cs typeface="Arial"/>
              </a:defRPr>
            </a:pPr>
            <a:r>
              <a:rPr lang="en-US" sz="1600" b="0"/>
              <a:t>(%, share of total employment for each activity)</a:t>
            </a:r>
          </a:p>
        </c:rich>
      </c:tx>
      <c:layout>
        <c:manualLayout>
          <c:xMode val="edge"/>
          <c:yMode val="edge"/>
          <c:x val="5.3333333333333332E-3"/>
          <c:y val="8.1635670288312118E-3"/>
        </c:manualLayout>
      </c:layout>
      <c:overlay val="0"/>
    </c:title>
    <c:autoTitleDeleted val="0"/>
    <c:plotArea>
      <c:layout>
        <c:manualLayout>
          <c:layoutTarget val="inner"/>
          <c:xMode val="edge"/>
          <c:yMode val="edge"/>
          <c:x val="4.2363850558284177E-2"/>
          <c:y val="0.1372242117723686"/>
          <c:w val="0.94296943080134787"/>
          <c:h val="0.38145523032004752"/>
        </c:manualLayout>
      </c:layout>
      <c:barChart>
        <c:barDir val="col"/>
        <c:grouping val="clustered"/>
        <c:varyColors val="0"/>
        <c:ser>
          <c:idx val="3"/>
          <c:order val="0"/>
          <c:tx>
            <c:strRef>
              <c:f>'Figure 7'!$D$57</c:f>
              <c:strCache>
                <c:ptCount val="1"/>
                <c:pt idx="0">
                  <c:v>Specialised design activities</c:v>
                </c:pt>
              </c:strCache>
            </c:strRef>
          </c:tx>
          <c:invertIfNegative val="0"/>
          <c:cat>
            <c:strRef>
              <c:f>'Figure 7'!$C$58:$C$92</c:f>
              <c:strCache>
                <c:ptCount val="35"/>
                <c:pt idx="0">
                  <c:v>EU (¹)</c:v>
                </c:pt>
                <c:pt idx="2">
                  <c:v>Greece</c:v>
                </c:pt>
                <c:pt idx="3">
                  <c:v>Portugal</c:v>
                </c:pt>
                <c:pt idx="4">
                  <c:v>Estonia</c:v>
                </c:pt>
                <c:pt idx="5">
                  <c:v>Poland</c:v>
                </c:pt>
                <c:pt idx="6">
                  <c:v>Slovakia</c:v>
                </c:pt>
                <c:pt idx="7">
                  <c:v>Malta</c:v>
                </c:pt>
                <c:pt idx="8">
                  <c:v>Slovenia</c:v>
                </c:pt>
                <c:pt idx="9">
                  <c:v>Romania</c:v>
                </c:pt>
                <c:pt idx="10">
                  <c:v>Lithuania</c:v>
                </c:pt>
                <c:pt idx="11">
                  <c:v>Latvia</c:v>
                </c:pt>
                <c:pt idx="12">
                  <c:v>Hungary</c:v>
                </c:pt>
                <c:pt idx="13">
                  <c:v>Ireland</c:v>
                </c:pt>
                <c:pt idx="14">
                  <c:v>Croatia</c:v>
                </c:pt>
                <c:pt idx="15">
                  <c:v>Bulgaria</c:v>
                </c:pt>
                <c:pt idx="16">
                  <c:v>Belgium</c:v>
                </c:pt>
                <c:pt idx="17">
                  <c:v>Czechia</c:v>
                </c:pt>
                <c:pt idx="18">
                  <c:v>Spain</c:v>
                </c:pt>
                <c:pt idx="19">
                  <c:v>Italy</c:v>
                </c:pt>
                <c:pt idx="20">
                  <c:v>Cyprus</c:v>
                </c:pt>
                <c:pt idx="21">
                  <c:v>France</c:v>
                </c:pt>
                <c:pt idx="22">
                  <c:v>Sweden</c:v>
                </c:pt>
                <c:pt idx="23">
                  <c:v>Austria</c:v>
                </c:pt>
                <c:pt idx="24">
                  <c:v>Netherlands</c:v>
                </c:pt>
                <c:pt idx="25">
                  <c:v>Luxembourg</c:v>
                </c:pt>
                <c:pt idx="26">
                  <c:v>Germany (²)</c:v>
                </c:pt>
                <c:pt idx="27">
                  <c:v>Denmark</c:v>
                </c:pt>
                <c:pt idx="28">
                  <c:v>Finland</c:v>
                </c:pt>
                <c:pt idx="30">
                  <c:v>Iceland (³)</c:v>
                </c:pt>
                <c:pt idx="32">
                  <c:v>Türkiye</c:v>
                </c:pt>
                <c:pt idx="33">
                  <c:v>Serbia</c:v>
                </c:pt>
                <c:pt idx="34">
                  <c:v>North Macedonia</c:v>
                </c:pt>
              </c:strCache>
            </c:strRef>
          </c:cat>
          <c:val>
            <c:numRef>
              <c:f>'Figure 7'!$D$58:$D$92</c:f>
              <c:numCache>
                <c:formatCode>0.0</c:formatCode>
                <c:ptCount val="35"/>
                <c:pt idx="0">
                  <c:v>11.161</c:v>
                </c:pt>
                <c:pt idx="2">
                  <c:v>10.048</c:v>
                </c:pt>
                <c:pt idx="3">
                  <c:v>17.97</c:v>
                </c:pt>
                <c:pt idx="4">
                  <c:v>17.408999999999999</c:v>
                </c:pt>
                <c:pt idx="5">
                  <c:v>15.079000000000001</c:v>
                </c:pt>
                <c:pt idx="6">
                  <c:v>17.146000000000001</c:v>
                </c:pt>
                <c:pt idx="7">
                  <c:v>12.545</c:v>
                </c:pt>
                <c:pt idx="8">
                  <c:v>13.05</c:v>
                </c:pt>
                <c:pt idx="9">
                  <c:v>13.664</c:v>
                </c:pt>
                <c:pt idx="10">
                  <c:v>12.829000000000001</c:v>
                </c:pt>
                <c:pt idx="11">
                  <c:v>11.704000000000001</c:v>
                </c:pt>
                <c:pt idx="12">
                  <c:v>8.6969999999999992</c:v>
                </c:pt>
                <c:pt idx="13">
                  <c:v>7.766</c:v>
                </c:pt>
                <c:pt idx="14">
                  <c:v>13.222</c:v>
                </c:pt>
                <c:pt idx="15">
                  <c:v>7.9119999999999999</c:v>
                </c:pt>
                <c:pt idx="16">
                  <c:v>8.1690000000000005</c:v>
                </c:pt>
                <c:pt idx="17">
                  <c:v>11.145</c:v>
                </c:pt>
                <c:pt idx="18">
                  <c:v>4.7779999999999996</c:v>
                </c:pt>
                <c:pt idx="19">
                  <c:v>11.302</c:v>
                </c:pt>
                <c:pt idx="20">
                  <c:v>7.7779999999999996</c:v>
                </c:pt>
                <c:pt idx="21">
                  <c:v>17.646000000000001</c:v>
                </c:pt>
                <c:pt idx="22">
                  <c:v>4.7140000000000004</c:v>
                </c:pt>
                <c:pt idx="23">
                  <c:v>4.12</c:v>
                </c:pt>
                <c:pt idx="24">
                  <c:v>9.2829999999999995</c:v>
                </c:pt>
                <c:pt idx="25">
                  <c:v>8.5980000000000008</c:v>
                </c:pt>
                <c:pt idx="26">
                  <c:v>7.1189999999999998</c:v>
                </c:pt>
                <c:pt idx="27">
                  <c:v>5.4960000000000004</c:v>
                </c:pt>
                <c:pt idx="28">
                  <c:v>3.6219999999999999</c:v>
                </c:pt>
                <c:pt idx="30">
                  <c:v>9.1059999999999999</c:v>
                </c:pt>
                <c:pt idx="32">
                  <c:v>10.593999999999999</c:v>
                </c:pt>
                <c:pt idx="33">
                  <c:v>12.393000000000001</c:v>
                </c:pt>
                <c:pt idx="34">
                  <c:v>11.598000000000001</c:v>
                </c:pt>
              </c:numCache>
            </c:numRef>
          </c:val>
          <c:extLst>
            <c:ext xmlns:c16="http://schemas.microsoft.com/office/drawing/2014/chart" uri="{C3380CC4-5D6E-409C-BE32-E72D297353CC}">
              <c16:uniqueId val="{00000003-EE57-4B34-A16D-B1BB772CECB3}"/>
            </c:ext>
          </c:extLst>
        </c:ser>
        <c:ser>
          <c:idx val="1"/>
          <c:order val="1"/>
          <c:tx>
            <c:strRef>
              <c:f>'Figure 7'!$E$57</c:f>
              <c:strCache>
                <c:ptCount val="1"/>
                <c:pt idx="0">
                  <c:v>Creative, arts and entertainment activities</c:v>
                </c:pt>
              </c:strCache>
            </c:strRef>
          </c:tx>
          <c:invertIfNegative val="0"/>
          <c:cat>
            <c:strRef>
              <c:f>'Figure 7'!$C$58:$C$92</c:f>
              <c:strCache>
                <c:ptCount val="35"/>
                <c:pt idx="0">
                  <c:v>EU (¹)</c:v>
                </c:pt>
                <c:pt idx="2">
                  <c:v>Greece</c:v>
                </c:pt>
                <c:pt idx="3">
                  <c:v>Portugal</c:v>
                </c:pt>
                <c:pt idx="4">
                  <c:v>Estonia</c:v>
                </c:pt>
                <c:pt idx="5">
                  <c:v>Poland</c:v>
                </c:pt>
                <c:pt idx="6">
                  <c:v>Slovakia</c:v>
                </c:pt>
                <c:pt idx="7">
                  <c:v>Malta</c:v>
                </c:pt>
                <c:pt idx="8">
                  <c:v>Slovenia</c:v>
                </c:pt>
                <c:pt idx="9">
                  <c:v>Romania</c:v>
                </c:pt>
                <c:pt idx="10">
                  <c:v>Lithuania</c:v>
                </c:pt>
                <c:pt idx="11">
                  <c:v>Latvia</c:v>
                </c:pt>
                <c:pt idx="12">
                  <c:v>Hungary</c:v>
                </c:pt>
                <c:pt idx="13">
                  <c:v>Ireland</c:v>
                </c:pt>
                <c:pt idx="14">
                  <c:v>Croatia</c:v>
                </c:pt>
                <c:pt idx="15">
                  <c:v>Bulgaria</c:v>
                </c:pt>
                <c:pt idx="16">
                  <c:v>Belgium</c:v>
                </c:pt>
                <c:pt idx="17">
                  <c:v>Czechia</c:v>
                </c:pt>
                <c:pt idx="18">
                  <c:v>Spain</c:v>
                </c:pt>
                <c:pt idx="19">
                  <c:v>Italy</c:v>
                </c:pt>
                <c:pt idx="20">
                  <c:v>Cyprus</c:v>
                </c:pt>
                <c:pt idx="21">
                  <c:v>France</c:v>
                </c:pt>
                <c:pt idx="22">
                  <c:v>Sweden</c:v>
                </c:pt>
                <c:pt idx="23">
                  <c:v>Austria</c:v>
                </c:pt>
                <c:pt idx="24">
                  <c:v>Netherlands</c:v>
                </c:pt>
                <c:pt idx="25">
                  <c:v>Luxembourg</c:v>
                </c:pt>
                <c:pt idx="26">
                  <c:v>Germany (²)</c:v>
                </c:pt>
                <c:pt idx="27">
                  <c:v>Denmark</c:v>
                </c:pt>
                <c:pt idx="28">
                  <c:v>Finland</c:v>
                </c:pt>
                <c:pt idx="30">
                  <c:v>Iceland (³)</c:v>
                </c:pt>
                <c:pt idx="32">
                  <c:v>Türkiye</c:v>
                </c:pt>
                <c:pt idx="33">
                  <c:v>Serbia</c:v>
                </c:pt>
                <c:pt idx="34">
                  <c:v>North Macedonia</c:v>
                </c:pt>
              </c:strCache>
            </c:strRef>
          </c:cat>
          <c:val>
            <c:numRef>
              <c:f>'Figure 7'!$E$58:$E$92</c:f>
              <c:numCache>
                <c:formatCode>0.0</c:formatCode>
                <c:ptCount val="35"/>
                <c:pt idx="0">
                  <c:v>9.2539999999999996</c:v>
                </c:pt>
                <c:pt idx="2">
                  <c:v>14.196</c:v>
                </c:pt>
                <c:pt idx="3">
                  <c:v>17.376999999999999</c:v>
                </c:pt>
                <c:pt idx="4">
                  <c:v>18.954999999999998</c:v>
                </c:pt>
                <c:pt idx="5">
                  <c:v>13.145</c:v>
                </c:pt>
                <c:pt idx="6">
                  <c:v>10.146000000000001</c:v>
                </c:pt>
                <c:pt idx="7">
                  <c:v>18.853999999999999</c:v>
                </c:pt>
                <c:pt idx="8">
                  <c:v>0</c:v>
                </c:pt>
                <c:pt idx="9">
                  <c:v>12.788</c:v>
                </c:pt>
                <c:pt idx="10">
                  <c:v>10.661</c:v>
                </c:pt>
                <c:pt idx="11">
                  <c:v>19.920000000000002</c:v>
                </c:pt>
                <c:pt idx="12">
                  <c:v>10.266</c:v>
                </c:pt>
                <c:pt idx="13">
                  <c:v>13.372999999999999</c:v>
                </c:pt>
                <c:pt idx="14">
                  <c:v>13.837</c:v>
                </c:pt>
                <c:pt idx="15">
                  <c:v>9.4749999999999996</c:v>
                </c:pt>
                <c:pt idx="16">
                  <c:v>8.5609999999999999</c:v>
                </c:pt>
                <c:pt idx="17">
                  <c:v>7.4340000000000002</c:v>
                </c:pt>
                <c:pt idx="18">
                  <c:v>7.7</c:v>
                </c:pt>
                <c:pt idx="19">
                  <c:v>12.265000000000001</c:v>
                </c:pt>
                <c:pt idx="20">
                  <c:v>11.148</c:v>
                </c:pt>
                <c:pt idx="21">
                  <c:v>6.0209999999999999</c:v>
                </c:pt>
                <c:pt idx="22">
                  <c:v>7.0609999999999999</c:v>
                </c:pt>
                <c:pt idx="23">
                  <c:v>4.9390000000000001</c:v>
                </c:pt>
                <c:pt idx="24">
                  <c:v>5.9029999999999996</c:v>
                </c:pt>
                <c:pt idx="25">
                  <c:v>22.702999999999999</c:v>
                </c:pt>
                <c:pt idx="26">
                  <c:v>9.58</c:v>
                </c:pt>
                <c:pt idx="27">
                  <c:v>5.7690000000000001</c:v>
                </c:pt>
                <c:pt idx="28">
                  <c:v>5.1360000000000001</c:v>
                </c:pt>
                <c:pt idx="30">
                  <c:v>10.935</c:v>
                </c:pt>
                <c:pt idx="32">
                  <c:v>13.867000000000001</c:v>
                </c:pt>
                <c:pt idx="33">
                  <c:v>17.407</c:v>
                </c:pt>
                <c:pt idx="34">
                  <c:v>6.7439999999999998</c:v>
                </c:pt>
              </c:numCache>
            </c:numRef>
          </c:val>
          <c:extLst>
            <c:ext xmlns:c16="http://schemas.microsoft.com/office/drawing/2014/chart" uri="{C3380CC4-5D6E-409C-BE32-E72D297353CC}">
              <c16:uniqueId val="{00000001-2F5C-46B0-8E99-11C608AB7895}"/>
            </c:ext>
          </c:extLst>
        </c:ser>
        <c:dLbls>
          <c:showLegendKey val="0"/>
          <c:showVal val="0"/>
          <c:showCatName val="0"/>
          <c:showSerName val="0"/>
          <c:showPercent val="0"/>
          <c:showBubbleSize val="0"/>
        </c:dLbls>
        <c:gapWidth val="75"/>
        <c:overlap val="-25"/>
        <c:axId val="173951232"/>
        <c:axId val="173957504"/>
      </c:barChart>
      <c:scatterChart>
        <c:scatterStyle val="lineMarker"/>
        <c:varyColors val="0"/>
        <c:ser>
          <c:idx val="2"/>
          <c:order val="2"/>
          <c:tx>
            <c:strRef>
              <c:f>'Figure 7'!$G$57</c:f>
              <c:strCache>
                <c:ptCount val="1"/>
                <c:pt idx="0">
                  <c:v>Services in the business economy</c:v>
                </c:pt>
              </c:strCache>
            </c:strRef>
          </c:tx>
          <c:spPr>
            <a:ln w="28575">
              <a:noFill/>
            </a:ln>
          </c:spPr>
          <c:marker>
            <c:symbol val="dash"/>
            <c:size val="14"/>
            <c:spPr>
              <a:solidFill>
                <a:schemeClr val="accent3">
                  <a:lumMod val="60000"/>
                  <a:lumOff val="40000"/>
                </a:schemeClr>
              </a:solidFill>
              <a:ln>
                <a:noFill/>
              </a:ln>
            </c:spPr>
          </c:marker>
          <c:xVal>
            <c:strRef>
              <c:f>'Figure 7'!$C$58:$C$92</c:f>
              <c:strCache>
                <c:ptCount val="35"/>
                <c:pt idx="0">
                  <c:v>EU (¹)</c:v>
                </c:pt>
                <c:pt idx="2">
                  <c:v>Greece</c:v>
                </c:pt>
                <c:pt idx="3">
                  <c:v>Portugal</c:v>
                </c:pt>
                <c:pt idx="4">
                  <c:v>Estonia</c:v>
                </c:pt>
                <c:pt idx="5">
                  <c:v>Poland</c:v>
                </c:pt>
                <c:pt idx="6">
                  <c:v>Slovakia</c:v>
                </c:pt>
                <c:pt idx="7">
                  <c:v>Malta</c:v>
                </c:pt>
                <c:pt idx="8">
                  <c:v>Slovenia</c:v>
                </c:pt>
                <c:pt idx="9">
                  <c:v>Romania</c:v>
                </c:pt>
                <c:pt idx="10">
                  <c:v>Lithuania</c:v>
                </c:pt>
                <c:pt idx="11">
                  <c:v>Latvia</c:v>
                </c:pt>
                <c:pt idx="12">
                  <c:v>Hungary</c:v>
                </c:pt>
                <c:pt idx="13">
                  <c:v>Ireland</c:v>
                </c:pt>
                <c:pt idx="14">
                  <c:v>Croatia</c:v>
                </c:pt>
                <c:pt idx="15">
                  <c:v>Bulgaria</c:v>
                </c:pt>
                <c:pt idx="16">
                  <c:v>Belgium</c:v>
                </c:pt>
                <c:pt idx="17">
                  <c:v>Czechia</c:v>
                </c:pt>
                <c:pt idx="18">
                  <c:v>Spain</c:v>
                </c:pt>
                <c:pt idx="19">
                  <c:v>Italy</c:v>
                </c:pt>
                <c:pt idx="20">
                  <c:v>Cyprus</c:v>
                </c:pt>
                <c:pt idx="21">
                  <c:v>France</c:v>
                </c:pt>
                <c:pt idx="22">
                  <c:v>Sweden</c:v>
                </c:pt>
                <c:pt idx="23">
                  <c:v>Austria</c:v>
                </c:pt>
                <c:pt idx="24">
                  <c:v>Netherlands</c:v>
                </c:pt>
                <c:pt idx="25">
                  <c:v>Luxembourg</c:v>
                </c:pt>
                <c:pt idx="26">
                  <c:v>Germany (²)</c:v>
                </c:pt>
                <c:pt idx="27">
                  <c:v>Denmark</c:v>
                </c:pt>
                <c:pt idx="28">
                  <c:v>Finland</c:v>
                </c:pt>
                <c:pt idx="30">
                  <c:v>Iceland (³)</c:v>
                </c:pt>
                <c:pt idx="32">
                  <c:v>Türkiye</c:v>
                </c:pt>
                <c:pt idx="33">
                  <c:v>Serbia</c:v>
                </c:pt>
                <c:pt idx="34">
                  <c:v>North Macedonia</c:v>
                </c:pt>
              </c:strCache>
            </c:strRef>
          </c:xVal>
          <c:yVal>
            <c:numRef>
              <c:f>'Figure 7'!$G$58:$G$92</c:f>
              <c:numCache>
                <c:formatCode>0.0</c:formatCode>
                <c:ptCount val="35"/>
                <c:pt idx="0">
                  <c:v>2.6419999999999999</c:v>
                </c:pt>
                <c:pt idx="2">
                  <c:v>7.34</c:v>
                </c:pt>
                <c:pt idx="3">
                  <c:v>7.008</c:v>
                </c:pt>
                <c:pt idx="4">
                  <c:v>6.9279999999999999</c:v>
                </c:pt>
                <c:pt idx="5">
                  <c:v>4.9059999999999997</c:v>
                </c:pt>
                <c:pt idx="6">
                  <c:v>4.7859999999999996</c:v>
                </c:pt>
                <c:pt idx="7">
                  <c:v>4.2160000000000002</c:v>
                </c:pt>
                <c:pt idx="8">
                  <c:v>4.093</c:v>
                </c:pt>
                <c:pt idx="9">
                  <c:v>4.0460000000000003</c:v>
                </c:pt>
                <c:pt idx="10">
                  <c:v>3.8359999999999999</c:v>
                </c:pt>
                <c:pt idx="11">
                  <c:v>3.6869999999999998</c:v>
                </c:pt>
                <c:pt idx="12">
                  <c:v>3.3690000000000002</c:v>
                </c:pt>
                <c:pt idx="13">
                  <c:v>3.3450000000000002</c:v>
                </c:pt>
                <c:pt idx="14">
                  <c:v>3.3140000000000001</c:v>
                </c:pt>
                <c:pt idx="15">
                  <c:v>3.2490000000000001</c:v>
                </c:pt>
                <c:pt idx="16">
                  <c:v>3.0110000000000001</c:v>
                </c:pt>
                <c:pt idx="17">
                  <c:v>2.694</c:v>
                </c:pt>
                <c:pt idx="18">
                  <c:v>2.665</c:v>
                </c:pt>
                <c:pt idx="19">
                  <c:v>2.5459999999999998</c:v>
                </c:pt>
                <c:pt idx="20">
                  <c:v>2.294</c:v>
                </c:pt>
                <c:pt idx="21">
                  <c:v>2.2730000000000001</c:v>
                </c:pt>
                <c:pt idx="22">
                  <c:v>1.655</c:v>
                </c:pt>
                <c:pt idx="23">
                  <c:v>1.569</c:v>
                </c:pt>
                <c:pt idx="24">
                  <c:v>1.5</c:v>
                </c:pt>
                <c:pt idx="25">
                  <c:v>1.3919999999999999</c:v>
                </c:pt>
                <c:pt idx="26">
                  <c:v>1.3720000000000001</c:v>
                </c:pt>
                <c:pt idx="27">
                  <c:v>1.333</c:v>
                </c:pt>
                <c:pt idx="28">
                  <c:v>1.069</c:v>
                </c:pt>
                <c:pt idx="30">
                  <c:v>3.15</c:v>
                </c:pt>
                <c:pt idx="32">
                  <c:v>6</c:v>
                </c:pt>
                <c:pt idx="33">
                  <c:v>4.359</c:v>
                </c:pt>
                <c:pt idx="34">
                  <c:v>3.617</c:v>
                </c:pt>
              </c:numCache>
            </c:numRef>
          </c:yVal>
          <c:smooth val="0"/>
          <c:extLst>
            <c:ext xmlns:c16="http://schemas.microsoft.com/office/drawing/2014/chart" uri="{C3380CC4-5D6E-409C-BE32-E72D297353CC}">
              <c16:uniqueId val="{00000002-2F5C-46B0-8E99-11C608AB7895}"/>
            </c:ext>
          </c:extLst>
        </c:ser>
        <c:dLbls>
          <c:showLegendKey val="0"/>
          <c:showVal val="0"/>
          <c:showCatName val="0"/>
          <c:showSerName val="0"/>
          <c:showPercent val="0"/>
          <c:showBubbleSize val="0"/>
        </c:dLbls>
        <c:axId val="173960576"/>
        <c:axId val="173959040"/>
      </c:scatterChart>
      <c:catAx>
        <c:axId val="173951232"/>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173957504"/>
        <c:crosses val="autoZero"/>
        <c:auto val="1"/>
        <c:lblAlgn val="ctr"/>
        <c:lblOffset val="100"/>
        <c:tickMarkSkip val="1"/>
        <c:noMultiLvlLbl val="0"/>
      </c:catAx>
      <c:valAx>
        <c:axId val="173957504"/>
        <c:scaling>
          <c:orientation val="minMax"/>
          <c:max val="2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a:noFill/>
              </a14:hiddenLine>
            </a:ext>
          </a:extLst>
        </c:spPr>
        <c:txPr>
          <a:bodyPr rot="-60000000" vert="horz"/>
          <a:lstStyle/>
          <a:p>
            <a:pPr>
              <a:defRPr/>
            </a:pPr>
            <a:endParaRPr lang="en-US"/>
          </a:p>
        </c:txPr>
        <c:crossAx val="173951232"/>
        <c:crosses val="autoZero"/>
        <c:crossBetween val="between"/>
        <c:majorUnit val="5"/>
      </c:valAx>
      <c:valAx>
        <c:axId val="173959040"/>
        <c:scaling>
          <c:orientation val="minMax"/>
          <c:max val="35"/>
        </c:scaling>
        <c:delete val="1"/>
        <c:axPos val="r"/>
        <c:numFmt formatCode="0.0" sourceLinked="1"/>
        <c:majorTickMark val="out"/>
        <c:minorTickMark val="none"/>
        <c:tickLblPos val="nextTo"/>
        <c:crossAx val="173960576"/>
        <c:crosses val="max"/>
        <c:crossBetween val="between"/>
      </c:valAx>
      <c:catAx>
        <c:axId val="173960576"/>
        <c:scaling>
          <c:orientation val="minMax"/>
        </c:scaling>
        <c:delete val="1"/>
        <c:axPos val="t"/>
        <c:numFmt formatCode="General" sourceLinked="1"/>
        <c:majorTickMark val="out"/>
        <c:minorTickMark val="none"/>
        <c:tickLblPos val="nextTo"/>
        <c:crossAx val="173959040"/>
        <c:crosses val="max"/>
        <c:auto val="1"/>
        <c:lblAlgn val="ctr"/>
        <c:lblOffset val="100"/>
        <c:noMultiLvlLbl val="1"/>
      </c:catAx>
    </c:plotArea>
    <c:legend>
      <c:legendPos val="b"/>
      <c:layout>
        <c:manualLayout>
          <c:xMode val="edge"/>
          <c:yMode val="edge"/>
          <c:x val="7.9702970297029718E-2"/>
          <c:y val="0.67963797185832409"/>
          <c:w val="0.83588160390842237"/>
          <c:h val="3.4572509711355337E-2"/>
        </c:manualLayout>
      </c:layout>
      <c:overlay val="0"/>
      <c:txPr>
        <a:bodyPr rot="0" vert="horz"/>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581024</xdr:colOff>
      <xdr:row>7</xdr:row>
      <xdr:rowOff>148590</xdr:rowOff>
    </xdr:from>
    <xdr:to>
      <xdr:col>14</xdr:col>
      <xdr:colOff>123825</xdr:colOff>
      <xdr:row>59</xdr:row>
      <xdr:rowOff>0</xdr:rowOff>
    </xdr:to>
    <xdr:graphicFrame macro="">
      <xdr:nvGraphicFramePr>
        <xdr:cNvPr id="2" name="Chart 1">
          <a:extLst>
            <a:ext uri="{FF2B5EF4-FFF2-40B4-BE49-F238E27FC236}">
              <a16:creationId xmlns:a16="http://schemas.microsoft.com/office/drawing/2014/main" id="{D6EFA9BB-05B2-4FA9-85F2-63D8791D5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0.74313</cdr:y>
    </cdr:from>
    <cdr:ext cx="11525251" cy="2124676"/>
    <cdr:sp macro="" textlink="">
      <cdr:nvSpPr>
        <cdr:cNvPr id="15" name="FootonotesShape">
          <a:extLst xmlns:a="http://schemas.openxmlformats.org/drawingml/2006/main">
            <a:ext uri="{FF2B5EF4-FFF2-40B4-BE49-F238E27FC236}">
              <a16:creationId xmlns:a16="http://schemas.microsoft.com/office/drawing/2014/main" id="{FCC27B2E-85F9-AB53-C3BE-6E9059835987}"/>
            </a:ext>
          </a:extLst>
        </cdr:cNvPr>
        <cdr:cNvSpPr txBox="1"/>
      </cdr:nvSpPr>
      <cdr:spPr>
        <a:xfrm xmlns:a="http://schemas.openxmlformats.org/drawingml/2006/main">
          <a:off x="0" y="6146834"/>
          <a:ext cx="11525251" cy="2124676"/>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IE" sz="1200">
              <a:latin typeface="Arial" panose="020B0604020202020204" pitchFamily="34" charset="0"/>
            </a:rPr>
            <a:t>Note: a list of the activities included in the aggregate for cultural enterprises is provided in Table </a:t>
          </a:r>
          <a:r>
            <a:rPr lang="pl-PL" sz="1200">
              <a:latin typeface="Arial" panose="020B0604020202020204" pitchFamily="34" charset="0"/>
            </a:rPr>
            <a:t>3</a:t>
          </a:r>
          <a:r>
            <a:rPr lang="en-IE" sz="1200">
              <a:latin typeface="Arial" panose="020B0604020202020204" pitchFamily="34" charset="0"/>
            </a:rPr>
            <a:t> (see the column for structural business statistics — main series). </a:t>
          </a:r>
        </a:p>
        <a:p xmlns:a="http://schemas.openxmlformats.org/drawingml/2006/main">
          <a:r>
            <a:rPr lang="en-IE" sz="1200">
              <a:latin typeface="Arial" panose="020B0604020202020204" pitchFamily="34" charset="0"/>
            </a:rPr>
            <a:t>Industry, construction and market services is defined as NACE Sections B to S, except Section O (public administration and defence; compulsory social security) and Division 94 (activities of membership organisations).</a:t>
          </a:r>
        </a:p>
        <a:p xmlns:a="http://schemas.openxmlformats.org/drawingml/2006/main">
          <a:endParaRPr lang="en-IE" sz="1200">
            <a:latin typeface="Arial" panose="020B0604020202020204" pitchFamily="34" charset="0"/>
          </a:endParaRPr>
        </a:p>
        <a:p xmlns:a="http://schemas.openxmlformats.org/drawingml/2006/main">
          <a:r>
            <a:rPr lang="en-IE" sz="1200">
              <a:latin typeface="Arial" panose="020B0604020202020204" pitchFamily="34" charset="0"/>
            </a:rPr>
            <a:t>(¹) The number of enterprises operating in the cultural sector is not complete. Due to confidentiality, some NACE codes have been excluded from the calculations.</a:t>
          </a:r>
          <a:r>
            <a:rPr lang="pl-PL" sz="1200">
              <a:latin typeface="Arial" panose="020B0604020202020204" pitchFamily="34" charset="0"/>
            </a:rPr>
            <a:t> </a:t>
          </a:r>
          <a:r>
            <a:rPr lang="en-IE" sz="1200">
              <a:latin typeface="Arial" panose="020B0604020202020204" pitchFamily="34" charset="0"/>
            </a:rPr>
            <a:t>This </a:t>
          </a:r>
          <a:endParaRPr lang="pl-PL" sz="1200">
            <a:latin typeface="Arial" panose="020B0604020202020204" pitchFamily="34" charset="0"/>
          </a:endParaRPr>
        </a:p>
        <a:p xmlns:a="http://schemas.openxmlformats.org/drawingml/2006/main">
          <a:r>
            <a:rPr lang="en-IE" sz="1200">
              <a:latin typeface="Arial" panose="020B0604020202020204" pitchFamily="34" charset="0"/>
            </a:rPr>
            <a:t>applies to the NACE code 47.63 (retail sale of music and video recordings in specialised stores) for Italy and 32.20 (manufacture of musical instruments ) for Cyprus.</a:t>
          </a:r>
          <a:endParaRPr lang="pl-PL" sz="1200">
            <a:latin typeface="Arial" panose="020B0604020202020204" pitchFamily="34" charset="0"/>
          </a:endParaRPr>
        </a:p>
        <a:p xmlns:a="http://schemas.openxmlformats.org/drawingml/2006/main">
          <a:r>
            <a:rPr lang="en-IE" sz="1200">
              <a:latin typeface="Arial" panose="020B0604020202020204" pitchFamily="34" charset="0"/>
            </a:rPr>
            <a:t>(²) Estimated data for Switzerland.</a:t>
          </a:r>
        </a:p>
        <a:p xmlns:a="http://schemas.openxmlformats.org/drawingml/2006/main">
          <a:endParaRPr lang="en-IE" sz="1200">
            <a:latin typeface="Arial" panose="020B0604020202020204" pitchFamily="34" charset="0"/>
          </a:endParaRPr>
        </a:p>
        <a:p xmlns:a="http://schemas.openxmlformats.org/drawingml/2006/main">
          <a:r>
            <a:rPr lang="en-IE" sz="1200" i="1">
              <a:latin typeface="Arial" panose="020B0604020202020204" pitchFamily="34" charset="0"/>
            </a:rPr>
            <a:t>Source:</a:t>
          </a:r>
          <a:r>
            <a:rPr lang="en-IE" sz="1200">
              <a:latin typeface="Arial" panose="020B0604020202020204" pitchFamily="34" charset="0"/>
            </a:rPr>
            <a:t> Eurostat (online data code: sbs_ovw_act)</a:t>
          </a:r>
        </a:p>
      </cdr:txBody>
    </cdr:sp>
  </cdr:absSizeAnchor>
  <cdr:absSizeAnchor xmlns:cdr="http://schemas.openxmlformats.org/drawingml/2006/chartDrawing">
    <cdr:from>
      <cdr:x>0.81818</cdr:x>
      <cdr:y>0.90919</cdr:y>
    </cdr:from>
    <cdr:ext cx="2095500" cy="600677"/>
    <cdr:pic>
      <cdr:nvPicPr>
        <cdr:cNvPr id="17" name="LogoShape">
          <a:extLst xmlns:a="http://schemas.openxmlformats.org/drawingml/2006/main">
            <a:ext uri="{FF2B5EF4-FFF2-40B4-BE49-F238E27FC236}">
              <a16:creationId xmlns:a16="http://schemas.microsoft.com/office/drawing/2014/main" id="{271A9F3D-55D0-11F7-2578-07A79C5B70B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9429751" y="6014085"/>
          <a:ext cx="2095500" cy="600677"/>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2</xdr:col>
      <xdr:colOff>9525</xdr:colOff>
      <xdr:row>8</xdr:row>
      <xdr:rowOff>100011</xdr:rowOff>
    </xdr:from>
    <xdr:to>
      <xdr:col>13</xdr:col>
      <xdr:colOff>95250</xdr:colOff>
      <xdr:row>64</xdr:row>
      <xdr:rowOff>142875</xdr:rowOff>
    </xdr:to>
    <xdr:graphicFrame macro="">
      <xdr:nvGraphicFramePr>
        <xdr:cNvPr id="5" name="Chart 4">
          <a:extLst>
            <a:ext uri="{FF2B5EF4-FFF2-40B4-BE49-F238E27FC236}">
              <a16:creationId xmlns:a16="http://schemas.microsoft.com/office/drawing/2014/main" id="{65C47766-312D-5103-D8C1-85A29EBDF3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0.78486</cdr:y>
    </cdr:from>
    <cdr:ext cx="9525000" cy="1960581"/>
    <cdr:sp macro="" textlink="">
      <cdr:nvSpPr>
        <cdr:cNvPr id="2" name="FootonotesShape">
          <a:extLst xmlns:a="http://schemas.openxmlformats.org/drawingml/2006/main">
            <a:ext uri="{FF2B5EF4-FFF2-40B4-BE49-F238E27FC236}">
              <a16:creationId xmlns:a16="http://schemas.microsoft.com/office/drawing/2014/main" id="{73CC9E60-94E0-3BFF-EA5E-23C0C4FD2300}"/>
            </a:ext>
          </a:extLst>
        </cdr:cNvPr>
        <cdr:cNvSpPr txBox="1"/>
      </cdr:nvSpPr>
      <cdr:spPr>
        <a:xfrm xmlns:a="http://schemas.openxmlformats.org/drawingml/2006/main">
          <a:off x="0" y="7158039"/>
          <a:ext cx="9525000" cy="196058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IE" sz="1200">
              <a:latin typeface="Arial" panose="020B0604020202020204" pitchFamily="34" charset="0"/>
            </a:rPr>
            <a:t>(¹) The number, value added and turnover of enterprises operating in the cultural sector is not complete. Due to confidentiality, some NACE codes have been excluded from the calculations. This applies to the NACE code 47.63 (retail sale of music and video recordings in specialised stores) for Italy and 32.20 (manufacture of musical instruments ) for Cyprus. </a:t>
          </a:r>
          <a:br>
            <a:rPr lang="en-IE" sz="1200">
              <a:latin typeface="Arial" panose="020B0604020202020204" pitchFamily="34" charset="0"/>
            </a:rPr>
          </a:br>
          <a:r>
            <a:rPr lang="en-IE" sz="1200">
              <a:latin typeface="Arial" panose="020B0604020202020204" pitchFamily="34" charset="0"/>
            </a:rPr>
            <a:t>(²) The value added of enterprises operating in the cultural sector is not complete. Due to confidentiality, the NACE code 47.61 (retail sale of books in specialised stores) has been excluded from the calculations. </a:t>
          </a:r>
          <a:endParaRPr lang="pl-PL" sz="1200">
            <a:latin typeface="Arial" panose="020B0604020202020204" pitchFamily="34" charset="0"/>
          </a:endParaRPr>
        </a:p>
        <a:p xmlns:a="http://schemas.openxmlformats.org/drawingml/2006/main">
          <a:endParaRPr lang="pl-PL" sz="1200">
            <a:latin typeface="Arial" panose="020B0604020202020204" pitchFamily="34" charset="0"/>
          </a:endParaRPr>
        </a:p>
        <a:p xmlns:a="http://schemas.openxmlformats.org/drawingml/2006/main">
          <a:r>
            <a:rPr lang="en-IE" sz="1200">
              <a:latin typeface="Arial" panose="020B0604020202020204" pitchFamily="34" charset="0"/>
            </a:rPr>
            <a:t>A list of the activities included in the aggregate for cultural enterprises is provided in Table 3 (see the column for structural business statistics — main series).</a:t>
          </a:r>
          <a:br>
            <a:rPr lang="en-IE" sz="1200">
              <a:latin typeface="Arial" panose="020B0604020202020204" pitchFamily="34" charset="0"/>
            </a:rPr>
          </a:br>
          <a:r>
            <a:rPr lang="en-IE" sz="1200">
              <a:latin typeface="Arial" panose="020B0604020202020204" pitchFamily="34" charset="0"/>
            </a:rPr>
            <a:t> </a:t>
          </a:r>
          <a:endParaRPr lang="en-IE" sz="1200" i="1">
            <a:latin typeface="Arial" panose="020B0604020202020204" pitchFamily="34" charset="0"/>
          </a:endParaRPr>
        </a:p>
        <a:p xmlns:a="http://schemas.openxmlformats.org/drawingml/2006/main">
          <a:r>
            <a:rPr lang="en-IE" sz="1200" i="0">
              <a:latin typeface="Arial" panose="020B0604020202020204" pitchFamily="34" charset="0"/>
            </a:rPr>
            <a:t>Source: Eurostat (online data code: sbs_ovw_act)</a:t>
          </a:r>
        </a:p>
      </cdr:txBody>
    </cdr:sp>
  </cdr:absSizeAnchor>
  <cdr:absSizeAnchor xmlns:cdr="http://schemas.openxmlformats.org/drawingml/2006/chartDrawing">
    <cdr:from>
      <cdr:x>0.83936</cdr:x>
      <cdr:y>0.94366</cdr:y>
    </cdr:from>
    <cdr:ext cx="1530099" cy="420624"/>
    <cdr:pic>
      <cdr:nvPicPr>
        <cdr:cNvPr id="4" name="LogoShape">
          <a:extLst xmlns:a="http://schemas.openxmlformats.org/drawingml/2006/main">
            <a:ext uri="{FF2B5EF4-FFF2-40B4-BE49-F238E27FC236}">
              <a16:creationId xmlns:a16="http://schemas.microsoft.com/office/drawing/2014/main" id="{3794567B-FD28-0B6E-4078-DB155E2177C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045038"/>
          <a:ext cx="1530099" cy="420624"/>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2</xdr:col>
      <xdr:colOff>6503327</xdr:colOff>
      <xdr:row>28</xdr:row>
      <xdr:rowOff>77230</xdr:rowOff>
    </xdr:from>
    <xdr:to>
      <xdr:col>3</xdr:col>
      <xdr:colOff>183040</xdr:colOff>
      <xdr:row>30</xdr:row>
      <xdr:rowOff>35264</xdr:rowOff>
    </xdr:to>
    <xdr:pic>
      <xdr:nvPicPr>
        <xdr:cNvPr id="2" name="Picture 1">
          <a:extLst>
            <a:ext uri="{FF2B5EF4-FFF2-40B4-BE49-F238E27FC236}">
              <a16:creationId xmlns:a16="http://schemas.microsoft.com/office/drawing/2014/main" id="{C4037CE5-C49F-44FA-96EE-57C5A32EEF65}"/>
            </a:ext>
          </a:extLst>
        </xdr:cNvPr>
        <xdr:cNvPicPr>
          <a:picLocks noChangeAspect="1"/>
        </xdr:cNvPicPr>
      </xdr:nvPicPr>
      <xdr:blipFill>
        <a:blip xmlns:r="http://schemas.openxmlformats.org/officeDocument/2006/relationships" r:embed="rId1"/>
        <a:stretch>
          <a:fillRect/>
        </a:stretch>
      </xdr:blipFill>
      <xdr:spPr>
        <a:xfrm>
          <a:off x="7951127" y="4725430"/>
          <a:ext cx="309113" cy="281884"/>
        </a:xfrm>
        <a:prstGeom prst="rect">
          <a:avLst/>
        </a:prstGeom>
      </xdr:spPr>
    </xdr:pic>
    <xdr:clientData/>
  </xdr:twoCellAnchor>
  <xdr:twoCellAnchor>
    <xdr:from>
      <xdr:col>2</xdr:col>
      <xdr:colOff>6096000</xdr:colOff>
      <xdr:row>31</xdr:row>
      <xdr:rowOff>93464</xdr:rowOff>
    </xdr:from>
    <xdr:to>
      <xdr:col>2</xdr:col>
      <xdr:colOff>6467527</xdr:colOff>
      <xdr:row>33</xdr:row>
      <xdr:rowOff>60741</xdr:rowOff>
    </xdr:to>
    <xdr:pic>
      <xdr:nvPicPr>
        <xdr:cNvPr id="3" name="Picture 2">
          <a:extLst>
            <a:ext uri="{FF2B5EF4-FFF2-40B4-BE49-F238E27FC236}">
              <a16:creationId xmlns:a16="http://schemas.microsoft.com/office/drawing/2014/main" id="{89DF8B41-867E-476E-A5D2-6CEB0E539031}"/>
            </a:ext>
          </a:extLst>
        </xdr:cNvPr>
        <xdr:cNvPicPr>
          <a:picLocks noChangeAspect="1"/>
        </xdr:cNvPicPr>
      </xdr:nvPicPr>
      <xdr:blipFill>
        <a:blip xmlns:r="http://schemas.openxmlformats.org/officeDocument/2006/relationships" r:embed="rId2"/>
        <a:stretch>
          <a:fillRect/>
        </a:stretch>
      </xdr:blipFill>
      <xdr:spPr>
        <a:xfrm>
          <a:off x="7543800" y="5227439"/>
          <a:ext cx="371527" cy="291127"/>
        </a:xfrm>
        <a:prstGeom prst="rect">
          <a:avLst/>
        </a:prstGeom>
      </xdr:spPr>
    </xdr:pic>
    <xdr:clientData/>
  </xdr:twoCellAnchor>
  <xdr:twoCellAnchor editAs="oneCell">
    <xdr:from>
      <xdr:col>2</xdr:col>
      <xdr:colOff>5638800</xdr:colOff>
      <xdr:row>19</xdr:row>
      <xdr:rowOff>85725</xdr:rowOff>
    </xdr:from>
    <xdr:to>
      <xdr:col>2</xdr:col>
      <xdr:colOff>5886485</xdr:colOff>
      <xdr:row>22</xdr:row>
      <xdr:rowOff>57214</xdr:rowOff>
    </xdr:to>
    <xdr:pic>
      <xdr:nvPicPr>
        <xdr:cNvPr id="4" name="Picture 3">
          <a:extLst>
            <a:ext uri="{FF2B5EF4-FFF2-40B4-BE49-F238E27FC236}">
              <a16:creationId xmlns:a16="http://schemas.microsoft.com/office/drawing/2014/main" id="{B5920104-65F0-4A8A-8646-9C8FEB834413}"/>
            </a:ext>
          </a:extLst>
        </xdr:cNvPr>
        <xdr:cNvPicPr>
          <a:picLocks noChangeAspect="1"/>
        </xdr:cNvPicPr>
      </xdr:nvPicPr>
      <xdr:blipFill>
        <a:blip xmlns:r="http://schemas.openxmlformats.org/officeDocument/2006/relationships" r:embed="rId3"/>
        <a:stretch>
          <a:fillRect/>
        </a:stretch>
      </xdr:blipFill>
      <xdr:spPr>
        <a:xfrm>
          <a:off x="7086600" y="3209925"/>
          <a:ext cx="247685" cy="457264"/>
        </a:xfrm>
        <a:prstGeom prst="rect">
          <a:avLst/>
        </a:prstGeom>
      </xdr:spPr>
    </xdr:pic>
    <xdr:clientData/>
  </xdr:twoCellAnchor>
  <xdr:twoCellAnchor>
    <xdr:from>
      <xdr:col>1</xdr:col>
      <xdr:colOff>853108</xdr:colOff>
      <xdr:row>10</xdr:row>
      <xdr:rowOff>123825</xdr:rowOff>
    </xdr:from>
    <xdr:to>
      <xdr:col>9</xdr:col>
      <xdr:colOff>358602</xdr:colOff>
      <xdr:row>48</xdr:row>
      <xdr:rowOff>114300</xdr:rowOff>
    </xdr:to>
    <xdr:grpSp>
      <xdr:nvGrpSpPr>
        <xdr:cNvPr id="21" name="Group 20">
          <a:extLst>
            <a:ext uri="{FF2B5EF4-FFF2-40B4-BE49-F238E27FC236}">
              <a16:creationId xmlns:a16="http://schemas.microsoft.com/office/drawing/2014/main" id="{8C097015-990C-5E01-F7DC-4358E2F35D89}"/>
            </a:ext>
          </a:extLst>
        </xdr:cNvPr>
        <xdr:cNvGrpSpPr/>
      </xdr:nvGrpSpPr>
      <xdr:grpSpPr>
        <a:xfrm>
          <a:off x="1462708" y="1774825"/>
          <a:ext cx="11938794" cy="6156325"/>
          <a:chOff x="1434133" y="1790700"/>
          <a:chExt cx="11373644" cy="6267450"/>
        </a:xfrm>
      </xdr:grpSpPr>
      <xdr:grpSp>
        <xdr:nvGrpSpPr>
          <xdr:cNvPr id="5" name="Group 4">
            <a:extLst>
              <a:ext uri="{FF2B5EF4-FFF2-40B4-BE49-F238E27FC236}">
                <a16:creationId xmlns:a16="http://schemas.microsoft.com/office/drawing/2014/main" id="{11154CA7-208E-455C-ADE8-D5ABFE40577C}"/>
              </a:ext>
            </a:extLst>
          </xdr:cNvPr>
          <xdr:cNvGrpSpPr/>
        </xdr:nvGrpSpPr>
        <xdr:grpSpPr>
          <a:xfrm>
            <a:off x="1434133" y="1790700"/>
            <a:ext cx="6929789" cy="6267450"/>
            <a:chOff x="1700989" y="831579"/>
            <a:chExt cx="4834842" cy="7489986"/>
          </a:xfrm>
        </xdr:grpSpPr>
        <xdr:graphicFrame macro="">
          <xdr:nvGraphicFramePr>
            <xdr:cNvPr id="6" name="Chart 5">
              <a:extLst>
                <a:ext uri="{FF2B5EF4-FFF2-40B4-BE49-F238E27FC236}">
                  <a16:creationId xmlns:a16="http://schemas.microsoft.com/office/drawing/2014/main" id="{E4531F5B-ECD8-2B1D-A713-C61C010A656C}"/>
                </a:ext>
              </a:extLst>
            </xdr:cNvPr>
            <xdr:cNvGraphicFramePr>
              <a:graphicFrameLocks/>
            </xdr:cNvGraphicFramePr>
          </xdr:nvGraphicFramePr>
          <xdr:xfrm>
            <a:off x="1700989" y="831579"/>
            <a:ext cx="4813937" cy="7489986"/>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7" name="TextBox 1">
              <a:extLst>
                <a:ext uri="{FF2B5EF4-FFF2-40B4-BE49-F238E27FC236}">
                  <a16:creationId xmlns:a16="http://schemas.microsoft.com/office/drawing/2014/main" id="{2B658528-CA01-14AC-31C4-3AA984663EA7}"/>
                </a:ext>
              </a:extLst>
            </xdr:cNvPr>
            <xdr:cNvSpPr txBox="1"/>
          </xdr:nvSpPr>
          <xdr:spPr>
            <a:xfrm>
              <a:off x="3508507" y="4373097"/>
              <a:ext cx="949364" cy="934042"/>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l-PL" sz="1400" b="0" u="none"/>
                <a:t>Number of</a:t>
              </a:r>
            </a:p>
            <a:p>
              <a:pPr algn="ctr"/>
              <a:r>
                <a:rPr lang="pl-PL" sz="1400" b="0" u="none"/>
                <a:t>enterprises</a:t>
              </a:r>
            </a:p>
            <a:p>
              <a:pPr algn="ctr"/>
              <a:r>
                <a:rPr lang="en-IE" sz="1400" b="1" u="none"/>
                <a:t>2</a:t>
              </a:r>
              <a:r>
                <a:rPr lang="pl-PL" sz="1400" b="1" u="none"/>
                <a:t> </a:t>
              </a:r>
              <a:r>
                <a:rPr lang="en-IE" sz="1400" b="1" u="none"/>
                <a:t>026</a:t>
              </a:r>
              <a:r>
                <a:rPr lang="pl-PL" sz="1400" b="1" u="none"/>
                <a:t> </a:t>
              </a:r>
              <a:r>
                <a:rPr lang="en-IE" sz="1400" b="1" u="none"/>
                <a:t>361</a:t>
              </a:r>
              <a:endParaRPr lang="en-IE" sz="1200" b="1" u="none"/>
            </a:p>
          </xdr:txBody>
        </xdr:sp>
        <xdr:pic>
          <xdr:nvPicPr>
            <xdr:cNvPr id="8" name="Picture 7">
              <a:extLst>
                <a:ext uri="{FF2B5EF4-FFF2-40B4-BE49-F238E27FC236}">
                  <a16:creationId xmlns:a16="http://schemas.microsoft.com/office/drawing/2014/main" id="{A1A8BDA6-5F20-7C30-1EFE-5947477466A4}"/>
                </a:ext>
              </a:extLst>
            </xdr:cNvPr>
            <xdr:cNvPicPr>
              <a:picLocks noChangeAspect="1"/>
            </xdr:cNvPicPr>
          </xdr:nvPicPr>
          <xdr:blipFill>
            <a:blip xmlns:r="http://schemas.openxmlformats.org/officeDocument/2006/relationships" r:embed="rId3"/>
            <a:stretch>
              <a:fillRect/>
            </a:stretch>
          </xdr:blipFill>
          <xdr:spPr>
            <a:xfrm>
              <a:off x="6288146" y="1028057"/>
              <a:ext cx="247685" cy="457264"/>
            </a:xfrm>
            <a:prstGeom prst="rect">
              <a:avLst/>
            </a:prstGeom>
          </xdr:spPr>
        </xdr:pic>
      </xdr:grpSp>
      <xdr:grpSp>
        <xdr:nvGrpSpPr>
          <xdr:cNvPr id="19" name="Group 18">
            <a:extLst>
              <a:ext uri="{FF2B5EF4-FFF2-40B4-BE49-F238E27FC236}">
                <a16:creationId xmlns:a16="http://schemas.microsoft.com/office/drawing/2014/main" id="{42BF330F-AB07-AF06-C550-A6C5F57C83AF}"/>
              </a:ext>
            </a:extLst>
          </xdr:cNvPr>
          <xdr:cNvGrpSpPr/>
        </xdr:nvGrpSpPr>
        <xdr:grpSpPr>
          <a:xfrm>
            <a:off x="8414658" y="3576561"/>
            <a:ext cx="4393119" cy="3248468"/>
            <a:chOff x="8414658" y="3576561"/>
            <a:chExt cx="4393119" cy="3248468"/>
          </a:xfrm>
        </xdr:grpSpPr>
        <xdr:graphicFrame macro="">
          <xdr:nvGraphicFramePr>
            <xdr:cNvPr id="10" name="Chart 9">
              <a:extLst>
                <a:ext uri="{FF2B5EF4-FFF2-40B4-BE49-F238E27FC236}">
                  <a16:creationId xmlns:a16="http://schemas.microsoft.com/office/drawing/2014/main" id="{E4C05AAD-6402-4277-B708-1922F15DDBC5}"/>
                </a:ext>
              </a:extLst>
            </xdr:cNvPr>
            <xdr:cNvGraphicFramePr/>
          </xdr:nvGraphicFramePr>
          <xdr:xfrm>
            <a:off x="8840688" y="3576561"/>
            <a:ext cx="3967089" cy="3248468"/>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16" name="Left Brace 15">
              <a:extLst>
                <a:ext uri="{FF2B5EF4-FFF2-40B4-BE49-F238E27FC236}">
                  <a16:creationId xmlns:a16="http://schemas.microsoft.com/office/drawing/2014/main" id="{EB28DF1D-9459-B7C4-30BF-893E1CF29820}"/>
                </a:ext>
              </a:extLst>
            </xdr:cNvPr>
            <xdr:cNvSpPr/>
          </xdr:nvSpPr>
          <xdr:spPr>
            <a:xfrm>
              <a:off x="8414658" y="3826329"/>
              <a:ext cx="239485" cy="2660196"/>
            </a:xfrm>
            <a:prstGeom prst="leftBrace">
              <a:avLst>
                <a:gd name="adj1" fmla="val 8333"/>
                <a:gd name="adj2" fmla="val 5142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E" sz="1100" u="sng"/>
            </a:p>
          </xdr:txBody>
        </xdr:sp>
        <xdr:sp macro="" textlink="">
          <xdr:nvSpPr>
            <xdr:cNvPr id="17" name="Rectangle 16">
              <a:extLst>
                <a:ext uri="{FF2B5EF4-FFF2-40B4-BE49-F238E27FC236}">
                  <a16:creationId xmlns:a16="http://schemas.microsoft.com/office/drawing/2014/main" id="{1A7281ED-0541-CFD8-03A6-19EC3B4C5D5F}"/>
                </a:ext>
              </a:extLst>
            </xdr:cNvPr>
            <xdr:cNvSpPr/>
          </xdr:nvSpPr>
          <xdr:spPr>
            <a:xfrm>
              <a:off x="8746671" y="3686175"/>
              <a:ext cx="92529" cy="2920092"/>
            </a:xfrm>
            <a:prstGeom prst="rect">
              <a:avLst/>
            </a:prstGeom>
            <a:solidFill>
              <a:schemeClr val="accent3">
                <a:lumMod val="60000"/>
                <a:lumOff val="4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u="sng"/>
            </a:p>
          </xdr:txBody>
        </xdr:sp>
      </xdr:grpSp>
    </xdr:grpSp>
    <xdr:clientData/>
  </xdr:twoCellAnchor>
  <xdr:twoCellAnchor>
    <xdr:from>
      <xdr:col>4</xdr:col>
      <xdr:colOff>137164</xdr:colOff>
      <xdr:row>22</xdr:row>
      <xdr:rowOff>70459</xdr:rowOff>
    </xdr:from>
    <xdr:to>
      <xdr:col>4</xdr:col>
      <xdr:colOff>182883</xdr:colOff>
      <xdr:row>39</xdr:row>
      <xdr:rowOff>114001</xdr:rowOff>
    </xdr:to>
    <xdr:sp macro="" textlink="">
      <xdr:nvSpPr>
        <xdr:cNvPr id="18" name="Rectangle 17">
          <a:extLst>
            <a:ext uri="{FF2B5EF4-FFF2-40B4-BE49-F238E27FC236}">
              <a16:creationId xmlns:a16="http://schemas.microsoft.com/office/drawing/2014/main" id="{04C5C0B8-A86C-44BB-B52A-F4CA69E5C648}"/>
            </a:ext>
          </a:extLst>
        </xdr:cNvPr>
        <xdr:cNvSpPr/>
      </xdr:nvSpPr>
      <xdr:spPr>
        <a:xfrm flipH="1">
          <a:off x="9119123" y="3691701"/>
          <a:ext cx="45719" cy="2930082"/>
        </a:xfrm>
        <a:prstGeom prst="rect">
          <a:avLst/>
        </a:prstGeom>
        <a:solidFill>
          <a:schemeClr val="bg1"/>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2</xdr:col>
      <xdr:colOff>0</xdr:colOff>
      <xdr:row>94</xdr:row>
      <xdr:rowOff>0</xdr:rowOff>
    </xdr:from>
    <xdr:to>
      <xdr:col>9</xdr:col>
      <xdr:colOff>600869</xdr:colOff>
      <xdr:row>144</xdr:row>
      <xdr:rowOff>51660</xdr:rowOff>
    </xdr:to>
    <xdr:graphicFrame macro="">
      <xdr:nvGraphicFramePr>
        <xdr:cNvPr id="23" name="Chart 22">
          <a:extLst>
            <a:ext uri="{FF2B5EF4-FFF2-40B4-BE49-F238E27FC236}">
              <a16:creationId xmlns:a16="http://schemas.microsoft.com/office/drawing/2014/main" id="{A46371BE-E8E2-49BF-BF24-4FA209804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0.01168</cdr:x>
      <cdr:y>0.08394</cdr:y>
    </cdr:from>
    <cdr:to>
      <cdr:x>0.99179</cdr:x>
      <cdr:y>0.85305</cdr:y>
    </cdr:to>
    <cdr:pic>
      <cdr:nvPicPr>
        <cdr:cNvPr id="2" name="chart">
          <a:extLst xmlns:a="http://schemas.openxmlformats.org/drawingml/2006/main">
            <a:ext uri="{FF2B5EF4-FFF2-40B4-BE49-F238E27FC236}">
              <a16:creationId xmlns:a16="http://schemas.microsoft.com/office/drawing/2014/main" id="{7723557E-9D66-B5C4-7F19-AA7411F26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35519" y="683900"/>
          <a:ext cx="11371475" cy="6266639"/>
        </a:xfrm>
        <a:prstGeom xmlns:a="http://schemas.openxmlformats.org/drawingml/2006/main" prst="rect">
          <a:avLst/>
        </a:prstGeom>
      </cdr:spPr>
    </cdr:pic>
  </cdr:relSizeAnchor>
  <cdr:absSizeAnchor xmlns:cdr="http://schemas.openxmlformats.org/drawingml/2006/chartDrawing">
    <cdr:from>
      <cdr:x>0</cdr:x>
      <cdr:y>0.8652</cdr:y>
    </cdr:from>
    <cdr:ext cx="10072244" cy="1098378"/>
    <cdr:sp macro="" textlink="">
      <cdr:nvSpPr>
        <cdr:cNvPr id="3" name="FootonotesShape">
          <a:extLst xmlns:a="http://schemas.openxmlformats.org/drawingml/2006/main">
            <a:ext uri="{FF2B5EF4-FFF2-40B4-BE49-F238E27FC236}">
              <a16:creationId xmlns:a16="http://schemas.microsoft.com/office/drawing/2014/main" id="{F9012D83-3B0A-3A92-FAE6-543149F88785}"/>
            </a:ext>
          </a:extLst>
        </cdr:cNvPr>
        <cdr:cNvSpPr txBox="1"/>
      </cdr:nvSpPr>
      <cdr:spPr>
        <a:xfrm xmlns:a="http://schemas.openxmlformats.org/drawingml/2006/main">
          <a:off x="0" y="7049532"/>
          <a:ext cx="10072244" cy="109837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050">
              <a:latin typeface="Arial" panose="020B0604020202020204" pitchFamily="34" charset="0"/>
            </a:rPr>
            <a:t>Note: a list of the activities (NACE codes) included in the aggregate for cultural enterprises is provided in Table 3.</a:t>
          </a:r>
        </a:p>
        <a:p xmlns:a="http://schemas.openxmlformats.org/drawingml/2006/main">
          <a:pPr>
            <a:spcBef>
              <a:spcPts val="300"/>
            </a:spcBef>
          </a:pPr>
          <a:r>
            <a:rPr lang="en-IE" sz="1050">
              <a:latin typeface="Arial" panose="020B0604020202020204" pitchFamily="34" charset="0"/>
            </a:rPr>
            <a:t>(¹) Estimated.</a:t>
          </a:r>
        </a:p>
        <a:p xmlns:a="http://schemas.openxmlformats.org/drawingml/2006/main">
          <a:r>
            <a:rPr lang="en-IE" sz="1050">
              <a:latin typeface="Arial" panose="020B0604020202020204" pitchFamily="34" charset="0"/>
            </a:rPr>
            <a:t>(²) Data partially available, the aggregate does not contain all components.</a:t>
          </a:r>
        </a:p>
        <a:p xmlns:a="http://schemas.openxmlformats.org/drawingml/2006/main">
          <a:r>
            <a:rPr lang="en-IE" sz="1050">
              <a:latin typeface="Arial" panose="020B0604020202020204" pitchFamily="34" charset="0"/>
            </a:rPr>
            <a:t>(³) Activities related to retail sale of newspapers and stationery in specialised stores, retail sale of music and video recordings in specialised stores, news agency and other cultural activities.</a:t>
          </a:r>
        </a:p>
        <a:p xmlns:a="http://schemas.openxmlformats.org/drawingml/2006/main">
          <a:pPr>
            <a:spcBef>
              <a:spcPts val="300"/>
            </a:spcBef>
          </a:pPr>
          <a:r>
            <a:rPr lang="en-IE" sz="1050" i="1">
              <a:latin typeface="Arial" panose="020B0604020202020204" pitchFamily="34" charset="0"/>
            </a:rPr>
            <a:t>Source:</a:t>
          </a:r>
          <a:r>
            <a:rPr lang="en-IE" sz="1050">
              <a:latin typeface="Arial" panose="020B0604020202020204" pitchFamily="34" charset="0"/>
            </a:rPr>
            <a:t> Eurostat (online data code: sbs_ovw_act)</a:t>
          </a:r>
        </a:p>
      </cdr:txBody>
    </cdr:sp>
  </cdr:absSizeAnchor>
  <cdr:absSizeAnchor xmlns:cdr="http://schemas.openxmlformats.org/drawingml/2006/chartDrawing">
    <cdr:from>
      <cdr:x>0.86812</cdr:x>
      <cdr:y>0.94838</cdr:y>
    </cdr:from>
    <cdr:ext cx="1530099" cy="420625"/>
    <cdr:pic>
      <cdr:nvPicPr>
        <cdr:cNvPr id="5" name="LogoShape">
          <a:extLst xmlns:a="http://schemas.openxmlformats.org/drawingml/2006/main">
            <a:ext uri="{FF2B5EF4-FFF2-40B4-BE49-F238E27FC236}">
              <a16:creationId xmlns:a16="http://schemas.microsoft.com/office/drawing/2014/main" id="{04473A48-BF52-2A43-B22C-770BB74874E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10072145" y="7727285"/>
          <a:ext cx="1530099" cy="420625"/>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2</xdr:col>
      <xdr:colOff>6503327</xdr:colOff>
      <xdr:row>28</xdr:row>
      <xdr:rowOff>77230</xdr:rowOff>
    </xdr:from>
    <xdr:to>
      <xdr:col>3</xdr:col>
      <xdr:colOff>183040</xdr:colOff>
      <xdr:row>30</xdr:row>
      <xdr:rowOff>35264</xdr:rowOff>
    </xdr:to>
    <xdr:pic>
      <xdr:nvPicPr>
        <xdr:cNvPr id="2" name="Picture 1">
          <a:extLst>
            <a:ext uri="{FF2B5EF4-FFF2-40B4-BE49-F238E27FC236}">
              <a16:creationId xmlns:a16="http://schemas.microsoft.com/office/drawing/2014/main" id="{AF22881D-61A8-4863-AD9E-14C68CC4ACE0}"/>
            </a:ext>
          </a:extLst>
        </xdr:cNvPr>
        <xdr:cNvPicPr>
          <a:picLocks noChangeAspect="1"/>
        </xdr:cNvPicPr>
      </xdr:nvPicPr>
      <xdr:blipFill>
        <a:blip xmlns:r="http://schemas.openxmlformats.org/officeDocument/2006/relationships" r:embed="rId1"/>
        <a:stretch>
          <a:fillRect/>
        </a:stretch>
      </xdr:blipFill>
      <xdr:spPr>
        <a:xfrm>
          <a:off x="7951127" y="4725430"/>
          <a:ext cx="309113" cy="281884"/>
        </a:xfrm>
        <a:prstGeom prst="rect">
          <a:avLst/>
        </a:prstGeom>
      </xdr:spPr>
    </xdr:pic>
    <xdr:clientData/>
  </xdr:twoCellAnchor>
  <xdr:twoCellAnchor>
    <xdr:from>
      <xdr:col>2</xdr:col>
      <xdr:colOff>6096000</xdr:colOff>
      <xdr:row>31</xdr:row>
      <xdr:rowOff>93464</xdr:rowOff>
    </xdr:from>
    <xdr:to>
      <xdr:col>2</xdr:col>
      <xdr:colOff>6467527</xdr:colOff>
      <xdr:row>33</xdr:row>
      <xdr:rowOff>60741</xdr:rowOff>
    </xdr:to>
    <xdr:pic>
      <xdr:nvPicPr>
        <xdr:cNvPr id="3" name="Picture 2">
          <a:extLst>
            <a:ext uri="{FF2B5EF4-FFF2-40B4-BE49-F238E27FC236}">
              <a16:creationId xmlns:a16="http://schemas.microsoft.com/office/drawing/2014/main" id="{AC319CEB-5697-40CE-960D-E78107D5E7FF}"/>
            </a:ext>
          </a:extLst>
        </xdr:cNvPr>
        <xdr:cNvPicPr>
          <a:picLocks noChangeAspect="1"/>
        </xdr:cNvPicPr>
      </xdr:nvPicPr>
      <xdr:blipFill>
        <a:blip xmlns:r="http://schemas.openxmlformats.org/officeDocument/2006/relationships" r:embed="rId2"/>
        <a:stretch>
          <a:fillRect/>
        </a:stretch>
      </xdr:blipFill>
      <xdr:spPr>
        <a:xfrm>
          <a:off x="7543800" y="5227439"/>
          <a:ext cx="371527" cy="291127"/>
        </a:xfrm>
        <a:prstGeom prst="rect">
          <a:avLst/>
        </a:prstGeom>
      </xdr:spPr>
    </xdr:pic>
    <xdr:clientData/>
  </xdr:twoCellAnchor>
  <xdr:twoCellAnchor editAs="oneCell">
    <xdr:from>
      <xdr:col>2</xdr:col>
      <xdr:colOff>5638800</xdr:colOff>
      <xdr:row>19</xdr:row>
      <xdr:rowOff>85725</xdr:rowOff>
    </xdr:from>
    <xdr:to>
      <xdr:col>2</xdr:col>
      <xdr:colOff>5886485</xdr:colOff>
      <xdr:row>22</xdr:row>
      <xdr:rowOff>57214</xdr:rowOff>
    </xdr:to>
    <xdr:pic>
      <xdr:nvPicPr>
        <xdr:cNvPr id="4" name="Picture 3">
          <a:extLst>
            <a:ext uri="{FF2B5EF4-FFF2-40B4-BE49-F238E27FC236}">
              <a16:creationId xmlns:a16="http://schemas.microsoft.com/office/drawing/2014/main" id="{F137757F-B0CA-4493-B31E-6F2F5A67FA23}"/>
            </a:ext>
          </a:extLst>
        </xdr:cNvPr>
        <xdr:cNvPicPr>
          <a:picLocks noChangeAspect="1"/>
        </xdr:cNvPicPr>
      </xdr:nvPicPr>
      <xdr:blipFill>
        <a:blip xmlns:r="http://schemas.openxmlformats.org/officeDocument/2006/relationships" r:embed="rId3"/>
        <a:stretch>
          <a:fillRect/>
        </a:stretch>
      </xdr:blipFill>
      <xdr:spPr>
        <a:xfrm>
          <a:off x="7086600" y="3209925"/>
          <a:ext cx="247685" cy="457264"/>
        </a:xfrm>
        <a:prstGeom prst="rect">
          <a:avLst/>
        </a:prstGeom>
      </xdr:spPr>
    </xdr:pic>
    <xdr:clientData/>
  </xdr:twoCellAnchor>
  <xdr:twoCellAnchor>
    <xdr:from>
      <xdr:col>1</xdr:col>
      <xdr:colOff>564173</xdr:colOff>
      <xdr:row>10</xdr:row>
      <xdr:rowOff>123825</xdr:rowOff>
    </xdr:from>
    <xdr:to>
      <xdr:col>9</xdr:col>
      <xdr:colOff>669414</xdr:colOff>
      <xdr:row>48</xdr:row>
      <xdr:rowOff>114300</xdr:rowOff>
    </xdr:to>
    <xdr:grpSp>
      <xdr:nvGrpSpPr>
        <xdr:cNvPr id="5" name="Group 4">
          <a:extLst>
            <a:ext uri="{FF2B5EF4-FFF2-40B4-BE49-F238E27FC236}">
              <a16:creationId xmlns:a16="http://schemas.microsoft.com/office/drawing/2014/main" id="{759B5FCC-574E-4670-9B94-FAC14C234370}"/>
            </a:ext>
          </a:extLst>
        </xdr:cNvPr>
        <xdr:cNvGrpSpPr/>
      </xdr:nvGrpSpPr>
      <xdr:grpSpPr>
        <a:xfrm>
          <a:off x="1173773" y="1774825"/>
          <a:ext cx="12538541" cy="6156325"/>
          <a:chOff x="1342439" y="1790700"/>
          <a:chExt cx="11520726" cy="6267450"/>
        </a:xfrm>
      </xdr:grpSpPr>
      <xdr:grpSp>
        <xdr:nvGrpSpPr>
          <xdr:cNvPr id="6" name="Group 5">
            <a:extLst>
              <a:ext uri="{FF2B5EF4-FFF2-40B4-BE49-F238E27FC236}">
                <a16:creationId xmlns:a16="http://schemas.microsoft.com/office/drawing/2014/main" id="{85308C16-C4E6-9470-A56A-BD5CE1FC0D4A}"/>
              </a:ext>
            </a:extLst>
          </xdr:cNvPr>
          <xdr:cNvGrpSpPr/>
        </xdr:nvGrpSpPr>
        <xdr:grpSpPr>
          <a:xfrm>
            <a:off x="1342439" y="1790700"/>
            <a:ext cx="7021483" cy="6267450"/>
            <a:chOff x="1637015" y="831579"/>
            <a:chExt cx="4898816" cy="7489986"/>
          </a:xfrm>
        </xdr:grpSpPr>
        <xdr:graphicFrame macro="">
          <xdr:nvGraphicFramePr>
            <xdr:cNvPr id="11" name="Chart 10">
              <a:extLst>
                <a:ext uri="{FF2B5EF4-FFF2-40B4-BE49-F238E27FC236}">
                  <a16:creationId xmlns:a16="http://schemas.microsoft.com/office/drawing/2014/main" id="{5F56D224-EE8F-C6D8-6929-36B4F5E9ADD5}"/>
                </a:ext>
              </a:extLst>
            </xdr:cNvPr>
            <xdr:cNvGraphicFramePr>
              <a:graphicFrameLocks/>
            </xdr:cNvGraphicFramePr>
          </xdr:nvGraphicFramePr>
          <xdr:xfrm>
            <a:off x="1637015" y="831579"/>
            <a:ext cx="4877911" cy="7489986"/>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2" name="TextBox 1">
              <a:extLst>
                <a:ext uri="{FF2B5EF4-FFF2-40B4-BE49-F238E27FC236}">
                  <a16:creationId xmlns:a16="http://schemas.microsoft.com/office/drawing/2014/main" id="{4FFBDAD2-8781-BC5B-53EE-D20EC262129A}"/>
                </a:ext>
              </a:extLst>
            </xdr:cNvPr>
            <xdr:cNvSpPr txBox="1"/>
          </xdr:nvSpPr>
          <xdr:spPr>
            <a:xfrm>
              <a:off x="3449699" y="4166786"/>
              <a:ext cx="1239008" cy="13793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IE" sz="1100" b="0">
                  <a:effectLst/>
                  <a:latin typeface="+mn-lt"/>
                  <a:ea typeface="+mn-ea"/>
                  <a:cs typeface="+mn-cs"/>
                </a:rPr>
                <a:t>Value added generated</a:t>
              </a:r>
              <a:r>
                <a:rPr lang="en-IE" sz="1100" b="0" baseline="0">
                  <a:effectLst/>
                  <a:latin typeface="+mn-lt"/>
                  <a:ea typeface="+mn-ea"/>
                  <a:cs typeface="+mn-cs"/>
                </a:rPr>
                <a:t> </a:t>
              </a:r>
              <a:r>
                <a:rPr lang="en-IE" sz="1100" b="0">
                  <a:effectLst/>
                  <a:latin typeface="+mn-lt"/>
                  <a:ea typeface="+mn-ea"/>
                  <a:cs typeface="+mn-cs"/>
                </a:rPr>
                <a:t>by</a:t>
              </a:r>
              <a:endParaRPr lang="en-IE" sz="1400">
                <a:effectLst/>
              </a:endParaRPr>
            </a:p>
            <a:p>
              <a:pPr algn="ctr"/>
              <a:r>
                <a:rPr lang="en-IE" sz="1100" b="0">
                  <a:effectLst/>
                  <a:latin typeface="+mn-lt"/>
                  <a:ea typeface="+mn-ea"/>
                  <a:cs typeface="+mn-cs"/>
                </a:rPr>
                <a:t> enterprises</a:t>
              </a:r>
              <a:endParaRPr lang="en-IE" sz="1400">
                <a:effectLst/>
              </a:endParaRPr>
            </a:p>
            <a:p>
              <a:pPr algn="ctr"/>
              <a:r>
                <a:rPr lang="en-IE" sz="1100" b="0">
                  <a:effectLst/>
                  <a:latin typeface="+mn-lt"/>
                  <a:ea typeface="+mn-ea"/>
                  <a:cs typeface="+mn-cs"/>
                </a:rPr>
                <a:t>within the cultural sector</a:t>
              </a:r>
              <a:endParaRPr lang="en-IE" sz="1400">
                <a:effectLst/>
              </a:endParaRPr>
            </a:p>
            <a:p>
              <a:pPr algn="ctr"/>
              <a:r>
                <a:rPr lang="en-IE" sz="1100" b="0">
                  <a:effectLst/>
                  <a:latin typeface="+mn-lt"/>
                  <a:ea typeface="+mn-ea"/>
                  <a:cs typeface="+mn-cs"/>
                </a:rPr>
                <a:t> </a:t>
              </a:r>
              <a:r>
                <a:rPr lang="en-IE" sz="1100" b="1">
                  <a:effectLst/>
                  <a:latin typeface="+mn-lt"/>
                  <a:ea typeface="+mn-ea"/>
                  <a:cs typeface="+mn-cs"/>
                </a:rPr>
                <a:t>€ </a:t>
              </a:r>
              <a:r>
                <a:rPr lang="pl-PL" sz="1100" b="1">
                  <a:effectLst/>
                  <a:latin typeface="+mn-lt"/>
                  <a:ea typeface="+mn-ea"/>
                  <a:cs typeface="+mn-cs"/>
                </a:rPr>
                <a:t>198 519</a:t>
              </a:r>
              <a:r>
                <a:rPr lang="en-IE" sz="1100" b="1">
                  <a:effectLst/>
                  <a:latin typeface="+mn-lt"/>
                  <a:ea typeface="+mn-ea"/>
                  <a:cs typeface="+mn-cs"/>
                </a:rPr>
                <a:t> million </a:t>
              </a:r>
              <a:endParaRPr lang="en-IE" sz="1400">
                <a:effectLst/>
              </a:endParaRPr>
            </a:p>
          </xdr:txBody>
        </xdr:sp>
        <xdr:pic>
          <xdr:nvPicPr>
            <xdr:cNvPr id="13" name="Picture 12">
              <a:extLst>
                <a:ext uri="{FF2B5EF4-FFF2-40B4-BE49-F238E27FC236}">
                  <a16:creationId xmlns:a16="http://schemas.microsoft.com/office/drawing/2014/main" id="{9792174B-BFD8-0A17-BCA3-302E9A298C26}"/>
                </a:ext>
              </a:extLst>
            </xdr:cNvPr>
            <xdr:cNvPicPr>
              <a:picLocks noChangeAspect="1"/>
            </xdr:cNvPicPr>
          </xdr:nvPicPr>
          <xdr:blipFill>
            <a:blip xmlns:r="http://schemas.openxmlformats.org/officeDocument/2006/relationships" r:embed="rId3"/>
            <a:stretch>
              <a:fillRect/>
            </a:stretch>
          </xdr:blipFill>
          <xdr:spPr>
            <a:xfrm>
              <a:off x="6288146" y="1028057"/>
              <a:ext cx="247685" cy="457264"/>
            </a:xfrm>
            <a:prstGeom prst="rect">
              <a:avLst/>
            </a:prstGeom>
          </xdr:spPr>
        </xdr:pic>
      </xdr:grpSp>
      <xdr:grpSp>
        <xdr:nvGrpSpPr>
          <xdr:cNvPr id="7" name="Group 6">
            <a:extLst>
              <a:ext uri="{FF2B5EF4-FFF2-40B4-BE49-F238E27FC236}">
                <a16:creationId xmlns:a16="http://schemas.microsoft.com/office/drawing/2014/main" id="{368202CB-EDE1-76FA-6DF8-57F4034DF58F}"/>
              </a:ext>
            </a:extLst>
          </xdr:cNvPr>
          <xdr:cNvGrpSpPr/>
        </xdr:nvGrpSpPr>
        <xdr:grpSpPr>
          <a:xfrm>
            <a:off x="8415808" y="3767061"/>
            <a:ext cx="4447357" cy="3248468"/>
            <a:chOff x="8415808" y="3767061"/>
            <a:chExt cx="4447357" cy="3248468"/>
          </a:xfrm>
        </xdr:grpSpPr>
        <xdr:graphicFrame macro="">
          <xdr:nvGraphicFramePr>
            <xdr:cNvPr id="8" name="Chart 7">
              <a:extLst>
                <a:ext uri="{FF2B5EF4-FFF2-40B4-BE49-F238E27FC236}">
                  <a16:creationId xmlns:a16="http://schemas.microsoft.com/office/drawing/2014/main" id="{22B0062A-4065-6EF3-EC94-309E3106192A}"/>
                </a:ext>
              </a:extLst>
            </xdr:cNvPr>
            <xdr:cNvGraphicFramePr/>
          </xdr:nvGraphicFramePr>
          <xdr:xfrm>
            <a:off x="8826334" y="3767061"/>
            <a:ext cx="4036831" cy="3248468"/>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 name="Left Brace 8">
              <a:extLst>
                <a:ext uri="{FF2B5EF4-FFF2-40B4-BE49-F238E27FC236}">
                  <a16:creationId xmlns:a16="http://schemas.microsoft.com/office/drawing/2014/main" id="{6408F982-EAE7-FEC5-E42B-CDCAA5D70753}"/>
                </a:ext>
              </a:extLst>
            </xdr:cNvPr>
            <xdr:cNvSpPr/>
          </xdr:nvSpPr>
          <xdr:spPr>
            <a:xfrm>
              <a:off x="8415808" y="3874688"/>
              <a:ext cx="238333" cy="2508118"/>
            </a:xfrm>
            <a:prstGeom prst="leftBrace">
              <a:avLst>
                <a:gd name="adj1" fmla="val 8333"/>
                <a:gd name="adj2" fmla="val 5115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E" sz="1100" u="sng"/>
            </a:p>
          </xdr:txBody>
        </xdr:sp>
        <xdr:sp macro="" textlink="">
          <xdr:nvSpPr>
            <xdr:cNvPr id="10" name="Rectangle 9">
              <a:extLst>
                <a:ext uri="{FF2B5EF4-FFF2-40B4-BE49-F238E27FC236}">
                  <a16:creationId xmlns:a16="http://schemas.microsoft.com/office/drawing/2014/main" id="{8241C61A-29C5-8AC0-CF2A-90DE66CF534B}"/>
                </a:ext>
              </a:extLst>
            </xdr:cNvPr>
            <xdr:cNvSpPr/>
          </xdr:nvSpPr>
          <xdr:spPr>
            <a:xfrm>
              <a:off x="8712300" y="3864762"/>
              <a:ext cx="126901" cy="2514736"/>
            </a:xfrm>
            <a:prstGeom prst="rect">
              <a:avLst/>
            </a:prstGeom>
            <a:solidFill>
              <a:schemeClr val="accent3">
                <a:lumMod val="60000"/>
                <a:lumOff val="4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u="sng"/>
            </a:p>
          </xdr:txBody>
        </xdr:sp>
      </xdr:grpSp>
    </xdr:grpSp>
    <xdr:clientData/>
  </xdr:twoCellAnchor>
  <xdr:twoCellAnchor>
    <xdr:from>
      <xdr:col>4</xdr:col>
      <xdr:colOff>233690</xdr:colOff>
      <xdr:row>22</xdr:row>
      <xdr:rowOff>63798</xdr:rowOff>
    </xdr:from>
    <xdr:to>
      <xdr:col>4</xdr:col>
      <xdr:colOff>279409</xdr:colOff>
      <xdr:row>39</xdr:row>
      <xdr:rowOff>107340</xdr:rowOff>
    </xdr:to>
    <xdr:sp macro="" textlink="">
      <xdr:nvSpPr>
        <xdr:cNvPr id="14" name="Rectangle 13">
          <a:extLst>
            <a:ext uri="{FF2B5EF4-FFF2-40B4-BE49-F238E27FC236}">
              <a16:creationId xmlns:a16="http://schemas.microsoft.com/office/drawing/2014/main" id="{0F2464B2-57E0-4800-A747-F15416DCF316}"/>
            </a:ext>
          </a:extLst>
        </xdr:cNvPr>
        <xdr:cNvSpPr/>
      </xdr:nvSpPr>
      <xdr:spPr>
        <a:xfrm flipH="1">
          <a:off x="9214404" y="3637674"/>
          <a:ext cx="45719" cy="2897040"/>
        </a:xfrm>
        <a:prstGeom prst="rect">
          <a:avLst/>
        </a:prstGeom>
        <a:solidFill>
          <a:schemeClr val="bg1"/>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xdr:col>
      <xdr:colOff>768350</xdr:colOff>
      <xdr:row>93</xdr:row>
      <xdr:rowOff>9525</xdr:rowOff>
    </xdr:from>
    <xdr:to>
      <xdr:col>10</xdr:col>
      <xdr:colOff>397341</xdr:colOff>
      <xdr:row>143</xdr:row>
      <xdr:rowOff>61185</xdr:rowOff>
    </xdr:to>
    <xdr:graphicFrame macro="">
      <xdr:nvGraphicFramePr>
        <xdr:cNvPr id="16" name="Chart 15">
          <a:extLst>
            <a:ext uri="{FF2B5EF4-FFF2-40B4-BE49-F238E27FC236}">
              <a16:creationId xmlns:a16="http://schemas.microsoft.com/office/drawing/2014/main" id="{B2DC7F4D-4C2E-476E-9701-C1D9DDC8F1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0.00729</cdr:x>
      <cdr:y>0.08744</cdr:y>
    </cdr:from>
    <cdr:to>
      <cdr:x>0.98839</cdr:x>
      <cdr:y>0.85656</cdr:y>
    </cdr:to>
    <cdr:pic>
      <cdr:nvPicPr>
        <cdr:cNvPr id="2" name="chart">
          <a:extLst xmlns:a="http://schemas.openxmlformats.org/drawingml/2006/main">
            <a:ext uri="{FF2B5EF4-FFF2-40B4-BE49-F238E27FC236}">
              <a16:creationId xmlns:a16="http://schemas.microsoft.com/office/drawing/2014/main" id="{0B8D0070-7921-530B-AF93-7E9DA39CCC2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712470"/>
          <a:ext cx="11971428" cy="6266667"/>
        </a:xfrm>
        <a:prstGeom xmlns:a="http://schemas.openxmlformats.org/drawingml/2006/main" prst="rect">
          <a:avLst/>
        </a:prstGeom>
      </cdr:spPr>
    </cdr:pic>
  </cdr:relSizeAnchor>
  <cdr:absSizeAnchor xmlns:cdr="http://schemas.openxmlformats.org/drawingml/2006/chartDrawing">
    <cdr:from>
      <cdr:x>0</cdr:x>
      <cdr:y>0.85977</cdr:y>
    </cdr:from>
    <cdr:ext cx="10671991" cy="1142620"/>
    <cdr:sp macro="" textlink="">
      <cdr:nvSpPr>
        <cdr:cNvPr id="3" name="FootonotesShape">
          <a:extLst xmlns:a="http://schemas.openxmlformats.org/drawingml/2006/main">
            <a:ext uri="{FF2B5EF4-FFF2-40B4-BE49-F238E27FC236}">
              <a16:creationId xmlns:a16="http://schemas.microsoft.com/office/drawing/2014/main" id="{17F74AD3-6A05-7C79-C518-F942FE4FE23F}"/>
            </a:ext>
          </a:extLst>
        </cdr:cNvPr>
        <cdr:cNvSpPr txBox="1"/>
      </cdr:nvSpPr>
      <cdr:spPr>
        <a:xfrm xmlns:a="http://schemas.openxmlformats.org/drawingml/2006/main">
          <a:off x="0" y="7005290"/>
          <a:ext cx="10671991" cy="11426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100">
              <a:latin typeface="Arial" panose="020B0604020202020204" pitchFamily="34" charset="0"/>
            </a:rPr>
            <a:t>Note: a list of the activities (NACE codes) included in the aggregate for cultural enterprises is provided in Table 3.</a:t>
          </a:r>
        </a:p>
        <a:p xmlns:a="http://schemas.openxmlformats.org/drawingml/2006/main">
          <a:pPr>
            <a:spcBef>
              <a:spcPts val="300"/>
            </a:spcBef>
          </a:pPr>
          <a:r>
            <a:rPr lang="en-IE" sz="1100">
              <a:latin typeface="Arial" panose="020B0604020202020204" pitchFamily="34" charset="0"/>
            </a:rPr>
            <a:t>(¹) Data partially available, the aggregate does not contain all components.</a:t>
          </a:r>
        </a:p>
        <a:p xmlns:a="http://schemas.openxmlformats.org/drawingml/2006/main">
          <a:r>
            <a:rPr lang="en-IE" sz="1100">
              <a:latin typeface="Arial" panose="020B0604020202020204" pitchFamily="34" charset="0"/>
            </a:rPr>
            <a:t>(²) Estimated.</a:t>
          </a:r>
        </a:p>
        <a:p xmlns:a="http://schemas.openxmlformats.org/drawingml/2006/main">
          <a:r>
            <a:rPr lang="en-IE" sz="1100">
              <a:latin typeface="Arial" panose="020B0604020202020204" pitchFamily="34" charset="0"/>
            </a:rPr>
            <a:t>(³) Low reliability.</a:t>
          </a:r>
        </a:p>
        <a:p xmlns:a="http://schemas.openxmlformats.org/drawingml/2006/main">
          <a:r>
            <a:rPr lang="en-IE" sz="1100">
              <a:latin typeface="Arial" panose="020B0604020202020204" pitchFamily="34" charset="0"/>
            </a:rPr>
            <a:t>(⁴) Activities related to publishing of computer games, printing and reproduction of recorded media, printing of newspapers and other cultural activities.</a:t>
          </a:r>
        </a:p>
        <a:p xmlns:a="http://schemas.openxmlformats.org/drawingml/2006/main">
          <a:pPr>
            <a:spcBef>
              <a:spcPts val="300"/>
            </a:spcBef>
          </a:pPr>
          <a:r>
            <a:rPr lang="en-IE" sz="1100" i="1">
              <a:latin typeface="Arial" panose="020B0604020202020204" pitchFamily="34" charset="0"/>
            </a:rPr>
            <a:t>Source:</a:t>
          </a:r>
          <a:r>
            <a:rPr lang="en-IE" sz="1100">
              <a:latin typeface="Arial" panose="020B0604020202020204" pitchFamily="34" charset="0"/>
            </a:rPr>
            <a:t> Eurostat (online data code: sbs_ovw_act)</a:t>
          </a:r>
        </a:p>
      </cdr:txBody>
    </cdr:sp>
  </cdr:absSizeAnchor>
  <cdr:absSizeAnchor xmlns:cdr="http://schemas.openxmlformats.org/drawingml/2006/chartDrawing">
    <cdr:from>
      <cdr:x>0.8746</cdr:x>
      <cdr:y>0.94838</cdr:y>
    </cdr:from>
    <cdr:ext cx="1530099" cy="420625"/>
    <cdr:pic>
      <cdr:nvPicPr>
        <cdr:cNvPr id="5" name="LogoShape">
          <a:extLst xmlns:a="http://schemas.openxmlformats.org/drawingml/2006/main">
            <a:ext uri="{FF2B5EF4-FFF2-40B4-BE49-F238E27FC236}">
              <a16:creationId xmlns:a16="http://schemas.microsoft.com/office/drawing/2014/main" id="{4B8BACB2-17C3-B9C1-D4E1-5D81B680109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10671892" y="7727285"/>
          <a:ext cx="1530099" cy="420625"/>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absoluteAnchor>
    <xdr:pos x="1137708" y="1163108"/>
    <xdr:ext cx="13916025" cy="10972800"/>
    <xdr:graphicFrame macro="">
      <xdr:nvGraphicFramePr>
        <xdr:cNvPr id="2" name="Chart 1">
          <a:extLst>
            <a:ext uri="{FF2B5EF4-FFF2-40B4-BE49-F238E27FC236}">
              <a16:creationId xmlns:a16="http://schemas.microsoft.com/office/drawing/2014/main" id="{32157F2B-5DEA-47ED-BBEF-2EF719B84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absSizeAnchor xmlns:cdr="http://schemas.openxmlformats.org/drawingml/2006/chartDrawing">
    <cdr:from>
      <cdr:x>0</cdr:x>
      <cdr:y>0.76117</cdr:y>
    </cdr:from>
    <cdr:ext cx="13916025" cy="2620571"/>
    <cdr:sp macro="" textlink="">
      <cdr:nvSpPr>
        <cdr:cNvPr id="2" name="FootonotesShape"/>
        <cdr:cNvSpPr txBox="1"/>
      </cdr:nvSpPr>
      <cdr:spPr>
        <a:xfrm xmlns:a="http://schemas.openxmlformats.org/drawingml/2006/main">
          <a:off x="0" y="8352172"/>
          <a:ext cx="13916025" cy="262057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effectLst/>
              <a:latin typeface="Arial" panose="020B0604020202020204" pitchFamily="34" charset="0"/>
              <a:ea typeface="+mn-ea"/>
              <a:cs typeface="Arial" panose="020B0604020202020204" pitchFamily="34" charset="0"/>
            </a:rPr>
            <a:t>A list of the activities included in the aggregate for cultural enterprises is provided in Table 3 (see the column for structural business statistics — main series). 														</a:t>
          </a:r>
        </a:p>
        <a:p xmlns:a="http://schemas.openxmlformats.org/drawingml/2006/main">
          <a:r>
            <a:rPr lang="en-GB" sz="1200">
              <a:effectLst/>
              <a:latin typeface="Arial" panose="020B0604020202020204" pitchFamily="34" charset="0"/>
              <a:ea typeface="+mn-ea"/>
              <a:cs typeface="Arial" panose="020B0604020202020204" pitchFamily="34" charset="0"/>
            </a:rPr>
            <a:t>(¹) 'Motion picture and television, music; renting of video tapes and discs</a:t>
          </a:r>
          <a:r>
            <a:rPr lang="pl-PL" sz="1200">
              <a:effectLst/>
              <a:latin typeface="Arial" panose="020B0604020202020204" pitchFamily="34" charset="0"/>
              <a:ea typeface="+mn-ea"/>
              <a:cs typeface="Arial" panose="020B0604020202020204" pitchFamily="34" charset="0"/>
            </a:rPr>
            <a:t>,</a:t>
          </a:r>
          <a:r>
            <a:rPr lang="en-GB" sz="1200">
              <a:effectLst/>
              <a:latin typeface="Arial" panose="020B0604020202020204" pitchFamily="34" charset="0"/>
              <a:ea typeface="+mn-ea"/>
              <a:cs typeface="Arial" panose="020B0604020202020204" pitchFamily="34" charset="0"/>
            </a:rPr>
            <a:t> </a:t>
          </a:r>
          <a:r>
            <a:rPr lang="pl-PL" sz="1200">
              <a:effectLst/>
              <a:latin typeface="Arial" panose="020B0604020202020204" pitchFamily="34" charset="0"/>
              <a:ea typeface="+mn-ea"/>
              <a:cs typeface="Arial" panose="020B0604020202020204" pitchFamily="34" charset="0"/>
            </a:rPr>
            <a:t>p</a:t>
          </a:r>
          <a:r>
            <a:rPr lang="en-GB" sz="1200">
              <a:effectLst/>
              <a:latin typeface="Arial" panose="020B0604020202020204" pitchFamily="34" charset="0"/>
              <a:ea typeface="+mn-ea"/>
              <a:cs typeface="Arial" panose="020B0604020202020204" pitchFamily="34" charset="0"/>
            </a:rPr>
            <a:t>rinting and reproduction of recorded media</a:t>
          </a:r>
          <a:r>
            <a:rPr lang="pl-PL" sz="1200">
              <a:effectLst/>
              <a:latin typeface="Arial" panose="020B0604020202020204" pitchFamily="34" charset="0"/>
              <a:ea typeface="+mn-ea"/>
              <a:cs typeface="Arial" panose="020B0604020202020204" pitchFamily="34" charset="0"/>
            </a:rPr>
            <a:t>,</a:t>
          </a:r>
          <a:r>
            <a:rPr lang="en-GB" sz="1200">
              <a:effectLst/>
              <a:latin typeface="Arial" panose="020B0604020202020204" pitchFamily="34" charset="0"/>
              <a:ea typeface="+mn-ea"/>
              <a:cs typeface="Arial" panose="020B0604020202020204" pitchFamily="34" charset="0"/>
            </a:rPr>
            <a:t> manufacture of musical instruments and jewellery</a:t>
          </a:r>
          <a:r>
            <a:rPr lang="pl-PL" sz="1200">
              <a:effectLst/>
              <a:latin typeface="Arial" panose="020B0604020202020204" pitchFamily="34" charset="0"/>
              <a:ea typeface="+mn-ea"/>
              <a:cs typeface="Arial" panose="020B0604020202020204" pitchFamily="34" charset="0"/>
            </a:rPr>
            <a:t>,</a:t>
          </a:r>
          <a:r>
            <a:rPr lang="en-GB" sz="1200">
              <a:effectLst/>
              <a:latin typeface="Arial" panose="020B0604020202020204" pitchFamily="34" charset="0"/>
              <a:ea typeface="+mn-ea"/>
              <a:cs typeface="Arial" panose="020B0604020202020204" pitchFamily="34" charset="0"/>
            </a:rPr>
            <a:t> </a:t>
          </a:r>
          <a:r>
            <a:rPr lang="pl-PL" sz="1200">
              <a:effectLst/>
              <a:latin typeface="Arial" panose="020B0604020202020204" pitchFamily="34" charset="0"/>
              <a:ea typeface="+mn-ea"/>
              <a:cs typeface="Arial" panose="020B0604020202020204" pitchFamily="34" charset="0"/>
            </a:rPr>
            <a:t>c</a:t>
          </a:r>
          <a:r>
            <a:rPr lang="en-GB" sz="1200">
              <a:effectLst/>
              <a:latin typeface="Arial" panose="020B0604020202020204" pitchFamily="34" charset="0"/>
              <a:ea typeface="+mn-ea"/>
              <a:cs typeface="Arial" panose="020B0604020202020204" pitchFamily="34" charset="0"/>
            </a:rPr>
            <a:t>ultural education</a:t>
          </a:r>
          <a:r>
            <a:rPr lang="pl-PL" sz="1200">
              <a:effectLst/>
              <a:latin typeface="Arial" panose="020B0604020202020204" pitchFamily="34" charset="0"/>
              <a:ea typeface="+mn-ea"/>
              <a:cs typeface="Arial" panose="020B0604020202020204" pitchFamily="34" charset="0"/>
            </a:rPr>
            <a:t>,</a:t>
          </a:r>
          <a:r>
            <a:rPr lang="en-GB" sz="1200">
              <a:effectLst/>
              <a:latin typeface="Arial" panose="020B0604020202020204" pitchFamily="34" charset="0"/>
              <a:ea typeface="+mn-ea"/>
              <a:cs typeface="Arial" panose="020B0604020202020204" pitchFamily="34" charset="0"/>
            </a:rPr>
            <a:t> </a:t>
          </a:r>
          <a:r>
            <a:rPr lang="pl-PL" sz="1200">
              <a:effectLst/>
              <a:latin typeface="Arial" panose="020B0604020202020204" pitchFamily="34" charset="0"/>
              <a:ea typeface="+mn-ea"/>
              <a:cs typeface="Arial" panose="020B0604020202020204" pitchFamily="34" charset="0"/>
            </a:rPr>
            <a:t>p</a:t>
          </a:r>
          <a:r>
            <a:rPr lang="en-GB" sz="1200">
              <a:effectLst/>
              <a:latin typeface="Arial" panose="020B0604020202020204" pitchFamily="34" charset="0"/>
              <a:ea typeface="+mn-ea"/>
              <a:cs typeface="Arial" panose="020B0604020202020204" pitchFamily="34" charset="0"/>
            </a:rPr>
            <a:t>ublishing (books; newspapers; journals and periodicals; computer games) - estimated</a:t>
          </a:r>
          <a:r>
            <a:rPr lang="pl-PL" sz="1200">
              <a:effectLst/>
              <a:latin typeface="Arial" panose="020B0604020202020204" pitchFamily="34" charset="0"/>
              <a:ea typeface="+mn-ea"/>
              <a:cs typeface="Arial" panose="020B0604020202020204" pitchFamily="34" charset="0"/>
            </a:rPr>
            <a:t>.</a:t>
          </a:r>
          <a:r>
            <a:rPr lang="en-GB" sz="1200">
              <a:effectLst/>
              <a:latin typeface="Arial" panose="020B0604020202020204" pitchFamily="34" charset="0"/>
              <a:ea typeface="+mn-ea"/>
              <a:cs typeface="Arial" panose="020B0604020202020204" pitchFamily="34" charset="0"/>
            </a:rPr>
            <a:t>										</a:t>
          </a:r>
        </a:p>
        <a:p xmlns:a="http://schemas.openxmlformats.org/drawingml/2006/main">
          <a:r>
            <a:rPr lang="en-GB" sz="1200">
              <a:effectLst/>
              <a:latin typeface="Arial" panose="020B0604020202020204" pitchFamily="34" charset="0"/>
              <a:ea typeface="+mn-ea"/>
              <a:cs typeface="Arial" panose="020B0604020202020204" pitchFamily="34" charset="0"/>
            </a:rPr>
            <a:t>(²) The number of enterprises operating in the cultural sector is not complete. Due to confidentiality, some NACE codes have been excluded from the calculations. This applies to the NACE code 47.63 (retail sale of music and video recordings in specialised stores) for Italy and 32.20 (manufacture of musical instruments) for Cyprus.						</a:t>
          </a:r>
        </a:p>
        <a:p xmlns:a="http://schemas.openxmlformats.org/drawingml/2006/main">
          <a:r>
            <a:rPr lang="en-GB" sz="1200">
              <a:effectLst/>
              <a:latin typeface="Arial" panose="020B0604020202020204" pitchFamily="34" charset="0"/>
              <a:ea typeface="+mn-ea"/>
              <a:cs typeface="Arial" panose="020B0604020202020204" pitchFamily="34" charset="0"/>
            </a:rPr>
            <a:t>(³) The number of enterprises operating in the cultural sector, creative, arts and entertainment activities, specialised design activities, photographic activities, translation and interpretation, libraries, archives, museums</a:t>
          </a:r>
          <a:r>
            <a:rPr lang="pl-PL" sz="1200">
              <a:effectLst/>
              <a:latin typeface="Arial" panose="020B0604020202020204" pitchFamily="34" charset="0"/>
              <a:ea typeface="+mn-ea"/>
              <a:cs typeface="Arial" panose="020B0604020202020204" pitchFamily="34" charset="0"/>
            </a:rPr>
            <a:t> </a:t>
          </a:r>
          <a:r>
            <a:rPr lang="en-GB" sz="1200">
              <a:effectLst/>
              <a:latin typeface="Arial" panose="020B0604020202020204" pitchFamily="34" charset="0"/>
              <a:ea typeface="+mn-ea"/>
              <a:cs typeface="Arial" panose="020B0604020202020204" pitchFamily="34" charset="0"/>
            </a:rPr>
            <a:t>- estimated.														</a:t>
          </a:r>
        </a:p>
        <a:p xmlns:a="http://schemas.openxmlformats.org/drawingml/2006/main">
          <a:r>
            <a:rPr lang="en-GB" sz="1200">
              <a:effectLst/>
              <a:latin typeface="Arial" panose="020B0604020202020204" pitchFamily="34" charset="0"/>
              <a:ea typeface="+mn-ea"/>
              <a:cs typeface="Arial" panose="020B0604020202020204" pitchFamily="34" charset="0"/>
            </a:rPr>
            <a:t>Note data partially available. Due to confidentiality, some published aggregates do not include all components. This applies to:  (⁴) </a:t>
          </a:r>
          <a:r>
            <a:rPr lang="pl-PL" sz="1200">
              <a:effectLst/>
              <a:latin typeface="Arial" panose="020B0604020202020204" pitchFamily="34" charset="0"/>
              <a:ea typeface="+mn-ea"/>
              <a:cs typeface="Arial" panose="020B0604020202020204" pitchFamily="34" charset="0"/>
            </a:rPr>
            <a:t>Switzerland, </a:t>
          </a:r>
          <a:r>
            <a:rPr lang="en-GB" sz="1200">
              <a:effectLst/>
              <a:latin typeface="Arial" panose="020B0604020202020204" pitchFamily="34" charset="0"/>
              <a:ea typeface="+mn-ea"/>
              <a:cs typeface="Arial" panose="020B0604020202020204" pitchFamily="34" charset="0"/>
            </a:rPr>
            <a:t>Bosnia and Herzegovina; (⁵) Bulgaria, Ireland, Slovakia, Norway</a:t>
          </a:r>
          <a:r>
            <a:rPr lang="pl-PL" sz="1200">
              <a:effectLst/>
              <a:latin typeface="Arial" panose="020B0604020202020204" pitchFamily="34" charset="0"/>
              <a:ea typeface="+mn-ea"/>
              <a:cs typeface="Arial" panose="020B0604020202020204" pitchFamily="34" charset="0"/>
            </a:rPr>
            <a:t>,</a:t>
          </a:r>
          <a:r>
            <a:rPr lang="en-GB" sz="1200">
              <a:effectLst/>
              <a:latin typeface="Arial" panose="020B0604020202020204" pitchFamily="34" charset="0"/>
              <a:ea typeface="+mn-ea"/>
              <a:cs typeface="Arial" panose="020B0604020202020204" pitchFamily="34" charset="0"/>
            </a:rPr>
            <a:t> Switzerland; (⁶) Ireland, Cyprus, Bosnia and Herzegovina; (⁷) Ireland</a:t>
          </a:r>
          <a:r>
            <a:rPr lang="pl-PL" sz="1200">
              <a:effectLst/>
              <a:latin typeface="Arial" panose="020B0604020202020204" pitchFamily="34" charset="0"/>
              <a:ea typeface="+mn-ea"/>
              <a:cs typeface="Arial" panose="020B0604020202020204" pitchFamily="34" charset="0"/>
            </a:rPr>
            <a:t>,</a:t>
          </a:r>
          <a:r>
            <a:rPr lang="en-GB" sz="1200">
              <a:effectLst/>
              <a:latin typeface="Arial" panose="020B0604020202020204" pitchFamily="34" charset="0"/>
              <a:ea typeface="+mn-ea"/>
              <a:cs typeface="Arial" panose="020B0604020202020204" pitchFamily="34" charset="0"/>
            </a:rPr>
            <a:t> Slovakia; (⁸) EU, Ireland</a:t>
          </a:r>
          <a:r>
            <a:rPr lang="pl-PL" sz="1200">
              <a:effectLst/>
              <a:latin typeface="Arial" panose="020B0604020202020204" pitchFamily="34" charset="0"/>
              <a:ea typeface="+mn-ea"/>
              <a:cs typeface="Arial" panose="020B0604020202020204" pitchFamily="34" charset="0"/>
            </a:rPr>
            <a:t>,</a:t>
          </a:r>
          <a:r>
            <a:rPr lang="pl-PL" sz="1200" baseline="0">
              <a:effectLst/>
              <a:latin typeface="Arial" panose="020B0604020202020204" pitchFamily="34" charset="0"/>
              <a:ea typeface="+mn-ea"/>
              <a:cs typeface="Arial" panose="020B0604020202020204" pitchFamily="34" charset="0"/>
            </a:rPr>
            <a:t> </a:t>
          </a:r>
          <a:r>
            <a:rPr lang="en-GB" sz="1200">
              <a:effectLst/>
              <a:latin typeface="Arial" panose="020B0604020202020204" pitchFamily="34" charset="0"/>
              <a:ea typeface="+mn-ea"/>
              <a:cs typeface="Arial" panose="020B0604020202020204" pitchFamily="34" charset="0"/>
            </a:rPr>
            <a:t>Italy</a:t>
          </a:r>
          <a:r>
            <a:rPr lang="pl-PL" sz="1200">
              <a:effectLst/>
              <a:latin typeface="Arial" panose="020B0604020202020204" pitchFamily="34" charset="0"/>
              <a:ea typeface="+mn-ea"/>
              <a:cs typeface="Arial" panose="020B0604020202020204" pitchFamily="34" charset="0"/>
            </a:rPr>
            <a:t>;</a:t>
          </a:r>
          <a:r>
            <a:rPr lang="en-GB" sz="1200">
              <a:effectLst/>
              <a:latin typeface="Arial" panose="020B0604020202020204" pitchFamily="34" charset="0"/>
              <a:ea typeface="+mn-ea"/>
              <a:cs typeface="Arial" panose="020B0604020202020204" pitchFamily="34" charset="0"/>
            </a:rPr>
            <a:t> (⁹) EU, Czechia, Ireland</a:t>
          </a:r>
          <a:r>
            <a:rPr lang="pl-PL" sz="1200">
              <a:effectLst/>
              <a:latin typeface="Arial" panose="020B0604020202020204" pitchFamily="34" charset="0"/>
              <a:ea typeface="+mn-ea"/>
              <a:cs typeface="Arial" panose="020B0604020202020204" pitchFamily="34" charset="0"/>
            </a:rPr>
            <a:t>,</a:t>
          </a:r>
          <a:r>
            <a:rPr lang="en-GB" sz="1200">
              <a:effectLst/>
              <a:latin typeface="Arial" panose="020B0604020202020204" pitchFamily="34" charset="0"/>
              <a:ea typeface="+mn-ea"/>
              <a:cs typeface="Arial" panose="020B0604020202020204" pitchFamily="34" charset="0"/>
            </a:rPr>
            <a:t> Switzerland.															</a:t>
          </a:r>
        </a:p>
        <a:p xmlns:a="http://schemas.openxmlformats.org/drawingml/2006/main">
          <a:r>
            <a:rPr lang="en-GB" sz="1200">
              <a:effectLst/>
              <a:latin typeface="Arial" panose="020B0604020202020204" pitchFamily="34" charset="0"/>
              <a:ea typeface="+mn-ea"/>
              <a:cs typeface="Arial" panose="020B0604020202020204" pitchFamily="34" charset="0"/>
            </a:rPr>
            <a:t>Source: Eurostat (online data code: sbs_ovw_act)														</a:t>
          </a:r>
        </a:p>
      </cdr:txBody>
    </cdr:sp>
  </cdr:absSizeAnchor>
  <cdr:absSizeAnchor xmlns:cdr="http://schemas.openxmlformats.org/drawingml/2006/chartDrawing">
    <cdr:from>
      <cdr:x>0.83542</cdr:x>
      <cdr:y>0.95258</cdr:y>
    </cdr:from>
    <cdr:ext cx="2290230" cy="520277"/>
    <cdr:pic>
      <cdr:nvPicPr>
        <cdr:cNvPr id="3" name="LogoShape">
          <a:extLst xmlns:a="http://schemas.openxmlformats.org/drawingml/2006/main">
            <a:ext uri="{FF2B5EF4-FFF2-40B4-BE49-F238E27FC236}">
              <a16:creationId xmlns:a16="http://schemas.microsoft.com/office/drawing/2014/main" id="{C24282B7-D91E-0250-A356-2A2557BE558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11625795" y="10452523"/>
          <a:ext cx="2290230" cy="520277"/>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absoluteAnchor>
    <xdr:pos x="1137708" y="1163108"/>
    <xdr:ext cx="13916025" cy="10972800"/>
    <xdr:graphicFrame macro="">
      <xdr:nvGraphicFramePr>
        <xdr:cNvPr id="2" name="Chart 1">
          <a:extLst>
            <a:ext uri="{FF2B5EF4-FFF2-40B4-BE49-F238E27FC236}">
              <a16:creationId xmlns:a16="http://schemas.microsoft.com/office/drawing/2014/main" id="{6E66F923-244E-4199-B7CD-72A7869C3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absSizeAnchor xmlns:cdr="http://schemas.openxmlformats.org/drawingml/2006/chartDrawing">
    <cdr:from>
      <cdr:x>0</cdr:x>
      <cdr:y>0.76117</cdr:y>
    </cdr:from>
    <cdr:ext cx="13916025" cy="2620571"/>
    <cdr:sp macro="" textlink="">
      <cdr:nvSpPr>
        <cdr:cNvPr id="2" name="FootonotesShape"/>
        <cdr:cNvSpPr txBox="1"/>
      </cdr:nvSpPr>
      <cdr:spPr>
        <a:xfrm xmlns:a="http://schemas.openxmlformats.org/drawingml/2006/main">
          <a:off x="0" y="8352172"/>
          <a:ext cx="13916025" cy="262057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effectLst/>
              <a:latin typeface="Arial" panose="020B0604020202020204" pitchFamily="34" charset="0"/>
              <a:ea typeface="+mn-ea"/>
              <a:cs typeface="Arial" panose="020B0604020202020204" pitchFamily="34" charset="0"/>
            </a:rPr>
            <a:t>A list of the activities included in the aggregate for cultural enterprises is provided in Table 3 (see the column for structural business statistics — main series). 														</a:t>
          </a:r>
        </a:p>
        <a:p xmlns:a="http://schemas.openxmlformats.org/drawingml/2006/main">
          <a:r>
            <a:rPr lang="en-GB" sz="1200">
              <a:effectLst/>
              <a:latin typeface="Arial" panose="020B0604020202020204" pitchFamily="34" charset="0"/>
              <a:ea typeface="+mn-ea"/>
              <a:cs typeface="Arial" panose="020B0604020202020204" pitchFamily="34" charset="0"/>
            </a:rPr>
            <a:t>(¹) Motion picture and television, music; renting of video tapes and discs, retail sale of cultural goods in specialised stores, cultural education - estimated.</a:t>
          </a:r>
          <a:endParaRPr lang="pl-PL" sz="1200">
            <a:effectLst/>
            <a:latin typeface="Arial" panose="020B0604020202020204" pitchFamily="34" charset="0"/>
            <a:ea typeface="+mn-ea"/>
            <a:cs typeface="Arial" panose="020B0604020202020204" pitchFamily="34" charset="0"/>
          </a:endParaRPr>
        </a:p>
        <a:p xmlns:a="http://schemas.openxmlformats.org/drawingml/2006/main">
          <a:r>
            <a:rPr lang="en-GB" sz="1200">
              <a:effectLst/>
              <a:latin typeface="Arial" panose="020B0604020202020204" pitchFamily="34" charset="0"/>
              <a:ea typeface="+mn-ea"/>
              <a:cs typeface="Arial" panose="020B0604020202020204" pitchFamily="34" charset="0"/>
            </a:rPr>
            <a:t>(²) Creative, arts and entertainment activities - low reliability.</a:t>
          </a:r>
        </a:p>
        <a:p xmlns:a="http://schemas.openxmlformats.org/drawingml/2006/main">
          <a:r>
            <a:rPr lang="en-GB" sz="1200">
              <a:effectLst/>
              <a:latin typeface="Arial" panose="020B0604020202020204" pitchFamily="34" charset="0"/>
              <a:ea typeface="+mn-ea"/>
              <a:cs typeface="Arial" panose="020B0604020202020204" pitchFamily="34" charset="0"/>
            </a:rPr>
            <a:t>(³) The value added of enterprises operating in the cultural sector is not complete. Due to confidentiality, some NACE codes have been excluded from the calculations. This applies to the NACE code 47.63 (retail sale of music and video recordings in specialised stores) for Italy, 32.20 (manufacture of musical instruments ) for Cyprus and 47.61 (retail sale of books in specialised stores) in Romania.	</a:t>
          </a:r>
        </a:p>
        <a:p xmlns:a="http://schemas.openxmlformats.org/drawingml/2006/main">
          <a:r>
            <a:rPr lang="en-GB" sz="1200">
              <a:effectLst/>
              <a:latin typeface="Arial" panose="020B0604020202020204" pitchFamily="34" charset="0"/>
              <a:ea typeface="+mn-ea"/>
              <a:cs typeface="Arial" panose="020B0604020202020204" pitchFamily="34" charset="0"/>
            </a:rPr>
            <a:t>(⁴) The value added of enterprises operating in the cultural sector, creative, arts and entertainment activities, specialised design activities, libraries, archives, museums - estimated.</a:t>
          </a:r>
        </a:p>
        <a:p xmlns:a="http://schemas.openxmlformats.org/drawingml/2006/main">
          <a:r>
            <a:rPr lang="en-GB" sz="1200">
              <a:effectLst/>
              <a:latin typeface="Arial" panose="020B0604020202020204" pitchFamily="34" charset="0"/>
              <a:ea typeface="+mn-ea"/>
              <a:cs typeface="Arial" panose="020B0604020202020204" pitchFamily="34" charset="0"/>
            </a:rPr>
            <a:t>												</a:t>
          </a:r>
        </a:p>
        <a:p xmlns:a="http://schemas.openxmlformats.org/drawingml/2006/main">
          <a:r>
            <a:rPr lang="en-GB" sz="1200">
              <a:effectLst/>
              <a:latin typeface="Arial" panose="020B0604020202020204" pitchFamily="34" charset="0"/>
              <a:ea typeface="+mn-ea"/>
              <a:cs typeface="Arial" panose="020B0604020202020204" pitchFamily="34" charset="0"/>
            </a:rPr>
            <a:t>Note data partially available. Due to confidentiality, some published aggregates do not include all components. This applies to:  (⁵) EU, Estonia, Ireland, Latvia, Luxembourg, Austria, Slovakia, North Macedonia; (⁶) Bulgaria, Estonia, Ireland, Latvia, Luxembourg, Malta, Austria, Slovakia, Norway, Switzerland, North Macedonia; (⁷) EU, Bulgaria, Estonia, Cyprus, Ireland, Latvia, Lithuania, Luxembourg, Malta, Austria, Slovenia, Switzerland, Bosnia and Herzegovina, North Macedonia; (⁸) Ireland, Latvia, Bosnia and Herzegovina; (⁹) Czechia, Ireland, Latvia, Malta, Albania; (¹⁰) Estonia, Ireland, Croatia, Italy, Latvia, Luxembourg, Romania, Slovenia; (¹¹) EU, Estonia, Ireland, Latvia, Luxembourg, Austria, Slovakia, Norway, Bosnia and Herzegovina.						</a:t>
          </a:r>
        </a:p>
        <a:p xmlns:a="http://schemas.openxmlformats.org/drawingml/2006/main">
          <a:r>
            <a:rPr lang="en-GB" sz="1200">
              <a:effectLst/>
              <a:latin typeface="Arial" panose="020B0604020202020204" pitchFamily="34" charset="0"/>
              <a:ea typeface="+mn-ea"/>
              <a:cs typeface="Arial" panose="020B0604020202020204" pitchFamily="34" charset="0"/>
            </a:rPr>
            <a:t>Source: Eurostat (online data code: sbs_ovw_act)													</a:t>
          </a:r>
        </a:p>
      </cdr:txBody>
    </cdr:sp>
  </cdr:absSizeAnchor>
  <cdr:absSizeAnchor xmlns:cdr="http://schemas.openxmlformats.org/drawingml/2006/chartDrawing">
    <cdr:from>
      <cdr:x>0.83542</cdr:x>
      <cdr:y>0.95258</cdr:y>
    </cdr:from>
    <cdr:ext cx="2290230" cy="520277"/>
    <cdr:pic>
      <cdr:nvPicPr>
        <cdr:cNvPr id="3" name="LogoShape">
          <a:extLst xmlns:a="http://schemas.openxmlformats.org/drawingml/2006/main">
            <a:ext uri="{FF2B5EF4-FFF2-40B4-BE49-F238E27FC236}">
              <a16:creationId xmlns:a16="http://schemas.microsoft.com/office/drawing/2014/main" id="{C24282B7-D91E-0250-A356-2A2557BE558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11625795" y="10452523"/>
          <a:ext cx="2290230" cy="520277"/>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editAs="absolute">
    <xdr:from>
      <xdr:col>2</xdr:col>
      <xdr:colOff>0</xdr:colOff>
      <xdr:row>8</xdr:row>
      <xdr:rowOff>0</xdr:rowOff>
    </xdr:from>
    <xdr:to>
      <xdr:col>6</xdr:col>
      <xdr:colOff>150495</xdr:colOff>
      <xdr:row>70</xdr:row>
      <xdr:rowOff>45085</xdr:rowOff>
    </xdr:to>
    <xdr:graphicFrame macro="">
      <xdr:nvGraphicFramePr>
        <xdr:cNvPr id="4" name="Chart 3">
          <a:extLst>
            <a:ext uri="{FF2B5EF4-FFF2-40B4-BE49-F238E27FC236}">
              <a16:creationId xmlns:a16="http://schemas.microsoft.com/office/drawing/2014/main" id="{0A716876-02B1-4BB0-B248-C3E32AE77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cdr:x>
      <cdr:y>0.79606</cdr:y>
    </cdr:from>
    <cdr:ext cx="9513570" cy="2032627"/>
    <cdr:sp macro="" textlink="">
      <cdr:nvSpPr>
        <cdr:cNvPr id="2" name="FootonotesShape"/>
        <cdr:cNvSpPr txBox="1"/>
      </cdr:nvSpPr>
      <cdr:spPr>
        <a:xfrm xmlns:a="http://schemas.openxmlformats.org/drawingml/2006/main">
          <a:off x="0" y="7934324"/>
          <a:ext cx="9513570" cy="203262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a:t>
          </a:r>
          <a:r>
            <a:rPr lang="pl-PL" sz="1200">
              <a:latin typeface="Arial" panose="020B0604020202020204" pitchFamily="34" charset="0"/>
            </a:rPr>
            <a:t>s</a:t>
          </a:r>
          <a:r>
            <a:rPr lang="en-GB" sz="1200">
              <a:latin typeface="Arial" panose="020B0604020202020204" pitchFamily="34" charset="0"/>
            </a:rPr>
            <a:t>ervices are defined as NACE Sections G to S, excluding Section O (public administration and defence; compulsory social security) and Division 94 (activities of membership organisations).</a:t>
          </a:r>
        </a:p>
        <a:p xmlns:a="http://schemas.openxmlformats.org/drawingml/2006/main">
          <a:r>
            <a:rPr lang="en-GB" sz="1200">
              <a:latin typeface="Arial" panose="020B0604020202020204" pitchFamily="34" charset="0"/>
            </a:rPr>
            <a:t>Employment share of enterprise births and deaths - persons employed in newly born or deaths enterprises divided by persons employed in active enterprises.</a:t>
          </a:r>
        </a:p>
        <a:p xmlns:a="http://schemas.openxmlformats.org/drawingml/2006/main">
          <a:endParaRPr lang="en-GB" sz="1200">
            <a:latin typeface="Arial" panose="020B0604020202020204" pitchFamily="34" charset="0"/>
          </a:endParaRPr>
        </a:p>
        <a:p xmlns:a="http://schemas.openxmlformats.org/drawingml/2006/main">
          <a:r>
            <a:rPr lang="en-GB" sz="1200">
              <a:latin typeface="Arial" panose="020B0604020202020204" pitchFamily="34" charset="0"/>
            </a:rPr>
            <a:t>(¹) Enterprise deaths and employment share of enterprise deaths - provisional.</a:t>
          </a:r>
        </a:p>
        <a:p xmlns:a="http://schemas.openxmlformats.org/drawingml/2006/main">
          <a:r>
            <a:rPr lang="en-GB" sz="1200">
              <a:latin typeface="Arial" panose="020B0604020202020204" pitchFamily="34" charset="0"/>
            </a:rPr>
            <a:t>(²) Employment share of enterprise births - estimated.</a:t>
          </a:r>
        </a:p>
        <a:p xmlns:a="http://schemas.openxmlformats.org/drawingml/2006/main">
          <a:r>
            <a:rPr lang="en-GB" sz="1200">
              <a:latin typeface="Arial" panose="020B0604020202020204" pitchFamily="34" charset="0"/>
            </a:rPr>
            <a:t>(³) Employment share of enterprise deaths - estimated.</a:t>
          </a:r>
        </a:p>
        <a:p xmlns:a="http://schemas.openxmlformats.org/drawingml/2006/main">
          <a:r>
            <a:rPr lang="en-GB" sz="1200">
              <a:latin typeface="Arial" panose="020B0604020202020204" pitchFamily="34" charset="0"/>
            </a:rPr>
            <a:t> </a:t>
          </a:r>
          <a:endParaRPr lang="en-GB" sz="1200" i="1">
            <a:latin typeface="Arial" panose="020B0604020202020204" pitchFamily="34" charset="0"/>
          </a:endParaRPr>
        </a:p>
        <a:p xmlns:a="http://schemas.openxmlformats.org/drawingml/2006/main">
          <a:r>
            <a:rPr lang="en-GB" sz="1200" i="1">
              <a:latin typeface="Arial" panose="020B0604020202020204" pitchFamily="34" charset="0"/>
            </a:rPr>
            <a:t>Source:</a:t>
          </a:r>
          <a:r>
            <a:rPr lang="en-GB" sz="1200">
              <a:latin typeface="Arial" panose="020B0604020202020204" pitchFamily="34" charset="0"/>
            </a:rPr>
            <a:t> Eurostat (online data codes: bd_size)</a:t>
          </a:r>
        </a:p>
      </cdr:txBody>
    </cdr:sp>
  </cdr:absSizeAnchor>
  <cdr:absSizeAnchor xmlns:cdr="http://schemas.openxmlformats.org/drawingml/2006/chartDrawing">
    <cdr:from>
      <cdr:x>0.7974</cdr:x>
      <cdr:y>0.9527</cdr:y>
    </cdr:from>
    <cdr:ext cx="1908152" cy="432502"/>
    <cdr:pic>
      <cdr:nvPicPr>
        <cdr:cNvPr id="3" name="LogoShape">
          <a:extLst xmlns:a="http://schemas.openxmlformats.org/drawingml/2006/main">
            <a:ext uri="{FF2B5EF4-FFF2-40B4-BE49-F238E27FC236}">
              <a16:creationId xmlns:a16="http://schemas.microsoft.com/office/drawing/2014/main" id="{32B78655-62B8-4C99-705A-B57956E4B17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510168" y="8711498"/>
          <a:ext cx="1908152" cy="432502"/>
        </a:xfrm>
        <a:prstGeom xmlns:a="http://schemas.openxmlformats.org/drawingml/2006/main" prst="rect">
          <a:avLst/>
        </a:prstGeom>
      </cdr:spPr>
    </cdr:pic>
  </cdr:absSizeAnchor>
</c:userShapes>
</file>

<file path=xl/drawings/drawing15.xml><?xml version="1.0" encoding="utf-8"?>
<xdr:wsDr xmlns:xdr="http://schemas.openxmlformats.org/drawingml/2006/spreadsheetDrawing" xmlns:a="http://schemas.openxmlformats.org/drawingml/2006/main">
  <xdr:twoCellAnchor editAs="absolute">
    <xdr:from>
      <xdr:col>2</xdr:col>
      <xdr:colOff>0</xdr:colOff>
      <xdr:row>7</xdr:row>
      <xdr:rowOff>145414</xdr:rowOff>
    </xdr:from>
    <xdr:to>
      <xdr:col>14</xdr:col>
      <xdr:colOff>282575</xdr:colOff>
      <xdr:row>51</xdr:row>
      <xdr:rowOff>101600</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cdr:x>
      <cdr:y>0.75518</cdr:y>
    </cdr:from>
    <cdr:ext cx="11544300" cy="1733550"/>
    <cdr:sp macro="" textlink="">
      <cdr:nvSpPr>
        <cdr:cNvPr id="4" name="FootonotesShape">
          <a:extLst xmlns:a="http://schemas.openxmlformats.org/drawingml/2006/main">
            <a:ext uri="{FF2B5EF4-FFF2-40B4-BE49-F238E27FC236}">
              <a16:creationId xmlns:a16="http://schemas.microsoft.com/office/drawing/2014/main" id="{6613ED3C-BFA7-3E6E-13A3-D21743A5EA5F}"/>
            </a:ext>
          </a:extLst>
        </cdr:cNvPr>
        <cdr:cNvSpPr txBox="1"/>
      </cdr:nvSpPr>
      <cdr:spPr>
        <a:xfrm xmlns:a="http://schemas.openxmlformats.org/drawingml/2006/main">
          <a:off x="0" y="5347336"/>
          <a:ext cx="11544300" cy="1733550"/>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IE" sz="1200">
              <a:latin typeface="Arial" panose="020B0604020202020204" pitchFamily="34" charset="0"/>
            </a:rPr>
            <a:t>Note: 'Services' aggregate is defined as NACE Sections G to S, excluding Section O (public administration and defence; compulsory social security) and Division 94 (activities of membership organisations).</a:t>
          </a:r>
        </a:p>
        <a:p xmlns:a="http://schemas.openxmlformats.org/drawingml/2006/main">
          <a:r>
            <a:rPr lang="en-IE" sz="1200">
              <a:latin typeface="Arial" panose="020B0604020202020204" pitchFamily="34" charset="0"/>
            </a:rPr>
            <a:t>Employment share of enterprise births - persons employed in newly born enterprises divided by persons employed in active enterprises.</a:t>
          </a:r>
        </a:p>
        <a:p xmlns:a="http://schemas.openxmlformats.org/drawingml/2006/main">
          <a:pPr>
            <a:spcBef>
              <a:spcPts val="300"/>
            </a:spcBef>
          </a:pPr>
          <a:r>
            <a:rPr lang="en-IE" sz="1200">
              <a:latin typeface="Arial" panose="020B0604020202020204" pitchFamily="34" charset="0"/>
            </a:rPr>
            <a:t>(¹) Creative, arts and entertainment activities - estimated.</a:t>
          </a:r>
        </a:p>
        <a:p xmlns:a="http://schemas.openxmlformats.org/drawingml/2006/main">
          <a:pPr>
            <a:spcBef>
              <a:spcPts val="300"/>
            </a:spcBef>
          </a:pPr>
          <a:r>
            <a:rPr lang="en-IE" sz="1200">
              <a:latin typeface="Arial" panose="020B0604020202020204" pitchFamily="34" charset="0"/>
            </a:rPr>
            <a:t>(²) Estimated.</a:t>
          </a:r>
        </a:p>
        <a:p xmlns:a="http://schemas.openxmlformats.org/drawingml/2006/main">
          <a:pPr>
            <a:spcBef>
              <a:spcPts val="300"/>
            </a:spcBef>
          </a:pPr>
          <a:r>
            <a:rPr lang="en-IE" sz="1200">
              <a:latin typeface="Arial" panose="020B0604020202020204" pitchFamily="34" charset="0"/>
            </a:rPr>
            <a:t>(³) Services in the business economy - Estimated.</a:t>
          </a:r>
        </a:p>
        <a:p xmlns:a="http://schemas.openxmlformats.org/drawingml/2006/main">
          <a:pPr>
            <a:spcBef>
              <a:spcPts val="300"/>
            </a:spcBef>
          </a:pPr>
          <a:endParaRPr lang="en-IE" sz="1200">
            <a:latin typeface="Arial" panose="020B0604020202020204" pitchFamily="34" charset="0"/>
          </a:endParaRPr>
        </a:p>
        <a:p xmlns:a="http://schemas.openxmlformats.org/drawingml/2006/main">
          <a:pPr>
            <a:spcBef>
              <a:spcPts val="300"/>
            </a:spcBef>
          </a:pPr>
          <a:r>
            <a:rPr lang="en-IE" sz="1200">
              <a:latin typeface="Arial" panose="020B0604020202020204" pitchFamily="34" charset="0"/>
            </a:rPr>
            <a:t>Source: Eurostat (online data code: bd_size)</a:t>
          </a:r>
        </a:p>
      </cdr:txBody>
    </cdr:sp>
  </cdr:absSizeAnchor>
  <cdr:absSizeAnchor xmlns:cdr="http://schemas.openxmlformats.org/drawingml/2006/chartDrawing">
    <cdr:from>
      <cdr:x>0.87294</cdr:x>
      <cdr:y>0.93279</cdr:y>
    </cdr:from>
    <cdr:ext cx="1466848" cy="418235"/>
    <cdr:pic>
      <cdr:nvPicPr>
        <cdr:cNvPr id="6" name="LogoShape">
          <a:extLst xmlns:a="http://schemas.openxmlformats.org/drawingml/2006/main">
            <a:ext uri="{FF2B5EF4-FFF2-40B4-BE49-F238E27FC236}">
              <a16:creationId xmlns:a16="http://schemas.microsoft.com/office/drawing/2014/main" id="{BEBB0A30-CBFF-94A3-5ECE-58174722CA2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10077451" y="5804534"/>
          <a:ext cx="1466848" cy="41823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B">
      <a:dk1>
        <a:sysClr val="windowText" lastClr="000000"/>
      </a:dk1>
      <a:lt1>
        <a:sysClr val="window" lastClr="FFFFFF"/>
      </a:lt1>
      <a:dk2>
        <a:srgbClr val="1F497D"/>
      </a:dk2>
      <a:lt2>
        <a:srgbClr val="EEECE1"/>
      </a:lt2>
      <a:accent1>
        <a:srgbClr val="B656BD"/>
      </a:accent1>
      <a:accent2>
        <a:srgbClr val="2644A7"/>
      </a:accent2>
      <a:accent3>
        <a:srgbClr val="B09120"/>
      </a:accent3>
      <a:accent4>
        <a:srgbClr val="672DC4"/>
      </a:accent4>
      <a:accent5>
        <a:srgbClr val="388AE2"/>
      </a:accent5>
      <a:accent6>
        <a:srgbClr val="AF155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9.bin"/><Relationship Id="rId1" Type="http://schemas.openxmlformats.org/officeDocument/2006/relationships/hyperlink" Target="https://ec.europa.eu/eurostat/databrowser/bookmark/29b56c62-6c1b-452b-9e16-effc36be124a?lang=en"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D34C3-D915-4CC0-A9DA-7543917D9767}">
  <sheetPr>
    <tabColor rgb="FFDEB1E1"/>
  </sheetPr>
  <dimension ref="A1:T138"/>
  <sheetViews>
    <sheetView showGridLines="0" tabSelected="1" zoomScaleNormal="100" workbookViewId="0">
      <selection activeCell="A50" sqref="A50"/>
    </sheetView>
  </sheetViews>
  <sheetFormatPr defaultColWidth="13.26953125" defaultRowHeight="12.5" x14ac:dyDescent="0.35"/>
  <cols>
    <col min="1" max="2" width="8.7265625" style="20" customWidth="1"/>
    <col min="3" max="3" width="16.453125" style="20" customWidth="1"/>
    <col min="4" max="5" width="17" style="20" customWidth="1"/>
    <col min="6" max="6" width="10.54296875" style="20" customWidth="1"/>
    <col min="7" max="7" width="17" style="20" customWidth="1"/>
    <col min="8" max="15" width="13.26953125" style="20"/>
    <col min="16" max="16" width="4.26953125" style="20" customWidth="1"/>
    <col min="17" max="17" width="13.26953125" style="20"/>
    <col min="18" max="18" width="4" style="20" customWidth="1"/>
    <col min="19" max="19" width="13.26953125" style="20"/>
    <col min="20" max="20" width="3.453125" style="20" customWidth="1"/>
    <col min="21" max="16384" width="13.26953125" style="20"/>
  </cols>
  <sheetData>
    <row r="1" spans="1:3" x14ac:dyDescent="0.35">
      <c r="A1" s="1"/>
      <c r="C1" s="79"/>
    </row>
    <row r="3" spans="1:3" ht="13" x14ac:dyDescent="0.35">
      <c r="C3" s="19" t="s">
        <v>171</v>
      </c>
    </row>
    <row r="4" spans="1:3" ht="13" x14ac:dyDescent="0.35">
      <c r="C4" s="19" t="s">
        <v>48</v>
      </c>
    </row>
    <row r="6" spans="1:3" ht="13" x14ac:dyDescent="0.3">
      <c r="C6" s="80" t="s">
        <v>172</v>
      </c>
    </row>
    <row r="7" spans="1:3" x14ac:dyDescent="0.25">
      <c r="C7" s="6" t="s">
        <v>51</v>
      </c>
    </row>
    <row r="8" spans="1:3" x14ac:dyDescent="0.25">
      <c r="C8" s="6"/>
    </row>
    <row r="9" spans="1:3" x14ac:dyDescent="0.25">
      <c r="C9" s="6"/>
    </row>
    <row r="10" spans="1:3" x14ac:dyDescent="0.25">
      <c r="C10" s="6"/>
    </row>
    <row r="11" spans="1:3" x14ac:dyDescent="0.25">
      <c r="C11" s="6"/>
    </row>
    <row r="12" spans="1:3" x14ac:dyDescent="0.25">
      <c r="C12" s="6"/>
    </row>
    <row r="13" spans="1:3" x14ac:dyDescent="0.25">
      <c r="C13" s="6"/>
    </row>
    <row r="14" spans="1:3" x14ac:dyDescent="0.25">
      <c r="C14" s="6"/>
    </row>
    <row r="15" spans="1:3" x14ac:dyDescent="0.25">
      <c r="C15" s="6"/>
    </row>
    <row r="16" spans="1:3" x14ac:dyDescent="0.25">
      <c r="C16" s="6"/>
    </row>
    <row r="17" spans="3:3" x14ac:dyDescent="0.25">
      <c r="C17" s="6"/>
    </row>
    <row r="18" spans="3:3" x14ac:dyDescent="0.25">
      <c r="C18" s="6"/>
    </row>
    <row r="19" spans="3:3" x14ac:dyDescent="0.25">
      <c r="C19" s="6"/>
    </row>
    <row r="20" spans="3:3" x14ac:dyDescent="0.25">
      <c r="C20" s="6"/>
    </row>
    <row r="21" spans="3:3" x14ac:dyDescent="0.25">
      <c r="C21" s="6"/>
    </row>
    <row r="22" spans="3:3" x14ac:dyDescent="0.25">
      <c r="C22" s="6"/>
    </row>
    <row r="23" spans="3:3" x14ac:dyDescent="0.25">
      <c r="C23" s="6"/>
    </row>
    <row r="24" spans="3:3" x14ac:dyDescent="0.25">
      <c r="C24" s="6"/>
    </row>
    <row r="25" spans="3:3" x14ac:dyDescent="0.25">
      <c r="C25" s="6"/>
    </row>
    <row r="26" spans="3:3" x14ac:dyDescent="0.25">
      <c r="C26" s="6"/>
    </row>
    <row r="27" spans="3:3" x14ac:dyDescent="0.25">
      <c r="C27" s="6"/>
    </row>
    <row r="28" spans="3:3" x14ac:dyDescent="0.25">
      <c r="C28" s="6"/>
    </row>
    <row r="29" spans="3:3" x14ac:dyDescent="0.25">
      <c r="C29" s="6"/>
    </row>
    <row r="30" spans="3:3" x14ac:dyDescent="0.25">
      <c r="C30" s="6"/>
    </row>
    <row r="31" spans="3:3" x14ac:dyDescent="0.25">
      <c r="C31" s="6"/>
    </row>
    <row r="32" spans="3:3" x14ac:dyDescent="0.25">
      <c r="C32" s="6"/>
    </row>
    <row r="33" spans="3:14" x14ac:dyDescent="0.25">
      <c r="C33" s="6"/>
    </row>
    <row r="34" spans="3:14" x14ac:dyDescent="0.25">
      <c r="C34" s="6"/>
    </row>
    <row r="35" spans="3:14" x14ac:dyDescent="0.25">
      <c r="C35" s="6"/>
    </row>
    <row r="36" spans="3:14" x14ac:dyDescent="0.25">
      <c r="C36" s="6"/>
    </row>
    <row r="37" spans="3:14" x14ac:dyDescent="0.25">
      <c r="C37" s="6"/>
    </row>
    <row r="38" spans="3:14" x14ac:dyDescent="0.25">
      <c r="C38" s="6"/>
    </row>
    <row r="39" spans="3:14" x14ac:dyDescent="0.25">
      <c r="C39" s="6"/>
    </row>
    <row r="40" spans="3:14" x14ac:dyDescent="0.25">
      <c r="C40" s="6"/>
    </row>
    <row r="41" spans="3:14" x14ac:dyDescent="0.25">
      <c r="C41" s="6"/>
    </row>
    <row r="42" spans="3:14" x14ac:dyDescent="0.25">
      <c r="C42" s="6"/>
    </row>
    <row r="43" spans="3:14" x14ac:dyDescent="0.25">
      <c r="C43" s="6"/>
    </row>
    <row r="44" spans="3:14" x14ac:dyDescent="0.25">
      <c r="C44" s="6"/>
    </row>
    <row r="45" spans="3:14" x14ac:dyDescent="0.25">
      <c r="C45" s="6"/>
    </row>
    <row r="46" spans="3:14" x14ac:dyDescent="0.25">
      <c r="C46" s="6"/>
    </row>
    <row r="47" spans="3:14" x14ac:dyDescent="0.25">
      <c r="C47" s="6"/>
      <c r="N47" s="89"/>
    </row>
    <row r="48" spans="3:14" x14ac:dyDescent="0.25">
      <c r="C48" s="6"/>
      <c r="N48" s="89"/>
    </row>
    <row r="49" spans="3:14" x14ac:dyDescent="0.25">
      <c r="C49" s="6"/>
      <c r="N49" s="89"/>
    </row>
    <row r="50" spans="3:14" x14ac:dyDescent="0.25">
      <c r="C50" s="6"/>
    </row>
    <row r="51" spans="3:14" x14ac:dyDescent="0.25">
      <c r="C51" s="6"/>
    </row>
    <row r="52" spans="3:14" x14ac:dyDescent="0.25">
      <c r="C52" s="6"/>
    </row>
    <row r="53" spans="3:14" x14ac:dyDescent="0.25">
      <c r="C53" s="6"/>
    </row>
    <row r="54" spans="3:14" x14ac:dyDescent="0.25">
      <c r="C54" s="6"/>
    </row>
    <row r="55" spans="3:14" x14ac:dyDescent="0.25">
      <c r="C55" s="6"/>
    </row>
    <row r="56" spans="3:14" x14ac:dyDescent="0.25">
      <c r="C56" s="6"/>
    </row>
    <row r="57" spans="3:14" x14ac:dyDescent="0.25">
      <c r="C57" s="6"/>
    </row>
    <row r="58" spans="3:14" x14ac:dyDescent="0.25">
      <c r="C58" s="6"/>
    </row>
    <row r="59" spans="3:14" x14ac:dyDescent="0.25">
      <c r="C59" s="6"/>
    </row>
    <row r="60" spans="3:14" x14ac:dyDescent="0.35">
      <c r="G60" s="79"/>
    </row>
    <row r="62" spans="3:14" ht="112.5" x14ac:dyDescent="0.35">
      <c r="D62" s="85" t="s">
        <v>173</v>
      </c>
      <c r="E62" s="85"/>
      <c r="F62" s="85"/>
      <c r="G62" s="85"/>
    </row>
    <row r="63" spans="3:14" x14ac:dyDescent="0.35">
      <c r="D63" s="85"/>
      <c r="E63" s="85"/>
      <c r="F63" s="85"/>
      <c r="G63" s="85"/>
    </row>
    <row r="64" spans="3:14" ht="12" customHeight="1" x14ac:dyDescent="0.25">
      <c r="C64" s="6" t="s">
        <v>269</v>
      </c>
      <c r="D64" s="61">
        <v>6.28</v>
      </c>
      <c r="E64" s="61"/>
      <c r="F64" s="82"/>
      <c r="G64" s="61"/>
      <c r="I64" s="61"/>
    </row>
    <row r="65" spans="3:9" ht="12" customHeight="1" x14ac:dyDescent="0.25">
      <c r="C65" s="6" t="s">
        <v>159</v>
      </c>
      <c r="D65" s="61" t="s">
        <v>186</v>
      </c>
      <c r="E65" s="61"/>
      <c r="F65" s="82"/>
      <c r="G65" s="61"/>
      <c r="I65" s="61"/>
    </row>
    <row r="66" spans="3:9" ht="12" customHeight="1" x14ac:dyDescent="0.35">
      <c r="C66" s="20" t="s">
        <v>26</v>
      </c>
      <c r="D66" s="61">
        <v>11.03</v>
      </c>
      <c r="E66" s="84"/>
      <c r="F66" s="61"/>
      <c r="G66" s="84"/>
      <c r="I66" s="61"/>
    </row>
    <row r="67" spans="3:9" ht="12" customHeight="1" x14ac:dyDescent="0.35">
      <c r="C67" s="20" t="s">
        <v>34</v>
      </c>
      <c r="D67" s="61">
        <v>10.83</v>
      </c>
      <c r="E67" s="61"/>
      <c r="F67" s="61"/>
      <c r="G67" s="61"/>
      <c r="I67" s="61"/>
    </row>
    <row r="68" spans="3:9" ht="12" customHeight="1" x14ac:dyDescent="0.35">
      <c r="C68" s="20" t="s">
        <v>31</v>
      </c>
      <c r="D68" s="84">
        <v>8.94</v>
      </c>
      <c r="E68" s="61"/>
      <c r="F68" s="84"/>
      <c r="G68" s="61"/>
      <c r="I68" s="61"/>
    </row>
    <row r="69" spans="3:9" ht="12" customHeight="1" x14ac:dyDescent="0.25">
      <c r="C69" s="20" t="s">
        <v>22</v>
      </c>
      <c r="D69" s="61">
        <v>8.8800000000000008</v>
      </c>
      <c r="E69" s="82"/>
      <c r="F69" s="84"/>
      <c r="G69" s="82"/>
      <c r="I69" s="61"/>
    </row>
    <row r="70" spans="3:9" ht="12" customHeight="1" x14ac:dyDescent="0.25">
      <c r="C70" s="20" t="s">
        <v>27</v>
      </c>
      <c r="D70" s="61">
        <v>8.07</v>
      </c>
      <c r="E70" s="82"/>
      <c r="F70" s="84"/>
      <c r="G70" s="82"/>
      <c r="I70" s="61"/>
    </row>
    <row r="71" spans="3:9" ht="12" customHeight="1" x14ac:dyDescent="0.25">
      <c r="C71" s="20" t="s">
        <v>25</v>
      </c>
      <c r="D71" s="61">
        <v>7.54</v>
      </c>
      <c r="E71" s="82"/>
      <c r="F71" s="84"/>
      <c r="G71" s="82"/>
      <c r="I71" s="61"/>
    </row>
    <row r="72" spans="3:9" ht="12" customHeight="1" x14ac:dyDescent="0.25">
      <c r="C72" s="20" t="s">
        <v>17</v>
      </c>
      <c r="D72" s="61">
        <v>7.24</v>
      </c>
      <c r="E72" s="82"/>
      <c r="F72" s="84"/>
      <c r="G72" s="82"/>
      <c r="I72" s="61"/>
    </row>
    <row r="73" spans="3:9" ht="12" customHeight="1" x14ac:dyDescent="0.25">
      <c r="C73" s="20" t="s">
        <v>33</v>
      </c>
      <c r="D73" s="61">
        <v>7.12</v>
      </c>
      <c r="E73" s="82"/>
      <c r="F73" s="84"/>
      <c r="G73" s="82"/>
      <c r="I73" s="61"/>
    </row>
    <row r="74" spans="3:9" ht="12" customHeight="1" x14ac:dyDescent="0.25">
      <c r="C74" s="20" t="s">
        <v>10</v>
      </c>
      <c r="D74" s="61">
        <v>6.94</v>
      </c>
      <c r="E74" s="82"/>
      <c r="F74" s="84"/>
      <c r="G74" s="82"/>
      <c r="I74" s="61"/>
    </row>
    <row r="75" spans="3:9" ht="12" customHeight="1" x14ac:dyDescent="0.25">
      <c r="C75" s="20" t="s">
        <v>13</v>
      </c>
      <c r="D75" s="61">
        <v>6.81</v>
      </c>
      <c r="E75" s="82"/>
      <c r="F75" s="84"/>
      <c r="G75" s="82"/>
      <c r="I75" s="61"/>
    </row>
    <row r="76" spans="3:9" ht="12" customHeight="1" x14ac:dyDescent="0.25">
      <c r="C76" s="20" t="s">
        <v>24</v>
      </c>
      <c r="D76" s="61">
        <v>6.71</v>
      </c>
      <c r="E76" s="82"/>
      <c r="F76" s="84"/>
      <c r="G76" s="82"/>
      <c r="I76" s="61"/>
    </row>
    <row r="77" spans="3:9" ht="12" customHeight="1" x14ac:dyDescent="0.25">
      <c r="C77" s="20" t="s">
        <v>14</v>
      </c>
      <c r="D77" s="61">
        <v>6.64</v>
      </c>
      <c r="E77" s="82"/>
      <c r="F77" s="84"/>
      <c r="G77" s="82"/>
      <c r="I77" s="61"/>
    </row>
    <row r="78" spans="3:9" ht="12" customHeight="1" x14ac:dyDescent="0.25">
      <c r="C78" s="20" t="s">
        <v>21</v>
      </c>
      <c r="D78" s="61">
        <v>6.3</v>
      </c>
      <c r="E78" s="82"/>
      <c r="F78" s="84"/>
      <c r="G78" s="82"/>
      <c r="I78" s="61"/>
    </row>
    <row r="79" spans="3:9" ht="12" customHeight="1" x14ac:dyDescent="0.25">
      <c r="C79" s="20" t="s">
        <v>18</v>
      </c>
      <c r="D79" s="61">
        <v>5.69</v>
      </c>
      <c r="E79" s="82"/>
      <c r="F79" s="84"/>
      <c r="G79" s="82"/>
      <c r="I79" s="61"/>
    </row>
    <row r="80" spans="3:9" ht="12" customHeight="1" x14ac:dyDescent="0.25">
      <c r="C80" s="20" t="s">
        <v>23</v>
      </c>
      <c r="D80" s="61">
        <v>5.57</v>
      </c>
      <c r="E80" s="82"/>
      <c r="F80" s="84"/>
      <c r="G80" s="82"/>
      <c r="I80" s="61"/>
    </row>
    <row r="81" spans="2:10" ht="12" customHeight="1" x14ac:dyDescent="0.35">
      <c r="C81" s="20" t="s">
        <v>46</v>
      </c>
      <c r="D81" s="61">
        <v>5.55</v>
      </c>
      <c r="E81" s="84"/>
      <c r="F81" s="61"/>
      <c r="G81" s="84"/>
      <c r="I81" s="61"/>
    </row>
    <row r="82" spans="2:10" ht="12" customHeight="1" x14ac:dyDescent="0.35">
      <c r="C82" s="20" t="s">
        <v>16</v>
      </c>
      <c r="D82" s="61">
        <v>5.53</v>
      </c>
      <c r="E82" s="61"/>
      <c r="F82" s="61"/>
      <c r="G82" s="61"/>
      <c r="I82" s="61"/>
    </row>
    <row r="83" spans="2:10" ht="12" customHeight="1" x14ac:dyDescent="0.35">
      <c r="C83" s="20" t="s">
        <v>19</v>
      </c>
      <c r="D83" s="61">
        <v>5.53</v>
      </c>
      <c r="E83" s="61"/>
      <c r="F83" s="61"/>
      <c r="G83" s="61"/>
      <c r="I83" s="61"/>
    </row>
    <row r="84" spans="2:10" ht="12" customHeight="1" x14ac:dyDescent="0.25">
      <c r="C84" s="6" t="s">
        <v>47</v>
      </c>
      <c r="D84" s="61">
        <v>5.42</v>
      </c>
      <c r="E84" s="61"/>
      <c r="F84" s="61"/>
      <c r="G84" s="61"/>
      <c r="I84" s="61"/>
    </row>
    <row r="85" spans="2:10" ht="12" customHeight="1" x14ac:dyDescent="0.35">
      <c r="C85" s="20" t="s">
        <v>20</v>
      </c>
      <c r="D85" s="61">
        <v>5.32</v>
      </c>
      <c r="E85" s="61"/>
      <c r="F85" s="61"/>
      <c r="G85" s="61"/>
      <c r="I85" s="61"/>
    </row>
    <row r="86" spans="2:10" ht="12" customHeight="1" x14ac:dyDescent="0.35">
      <c r="C86" s="20" t="s">
        <v>29</v>
      </c>
      <c r="D86" s="61">
        <v>5.24</v>
      </c>
      <c r="E86" s="61"/>
      <c r="F86" s="61"/>
      <c r="G86" s="61"/>
      <c r="I86" s="61"/>
    </row>
    <row r="87" spans="2:10" ht="12" customHeight="1" x14ac:dyDescent="0.35">
      <c r="C87" s="20" t="s">
        <v>30</v>
      </c>
      <c r="D87" s="61">
        <v>4.8</v>
      </c>
      <c r="E87" s="61"/>
      <c r="F87" s="61"/>
      <c r="G87" s="61"/>
      <c r="I87" s="61"/>
    </row>
    <row r="88" spans="2:10" ht="12" customHeight="1" x14ac:dyDescent="0.35">
      <c r="C88" s="20" t="s">
        <v>12</v>
      </c>
      <c r="D88" s="84">
        <v>4.79</v>
      </c>
      <c r="E88" s="61"/>
      <c r="F88" s="61"/>
      <c r="G88" s="61"/>
      <c r="I88" s="61"/>
    </row>
    <row r="89" spans="2:10" s="1" customFormat="1" ht="12" customHeight="1" x14ac:dyDescent="0.35">
      <c r="B89" s="20"/>
      <c r="C89" s="20" t="s">
        <v>15</v>
      </c>
      <c r="D89" s="61">
        <v>4.72</v>
      </c>
      <c r="E89" s="61"/>
      <c r="F89" s="84"/>
      <c r="G89" s="61"/>
      <c r="H89" s="20"/>
      <c r="I89" s="61"/>
      <c r="J89" s="20"/>
    </row>
    <row r="90" spans="2:10" ht="12" customHeight="1" x14ac:dyDescent="0.35">
      <c r="C90" s="20" t="s">
        <v>28</v>
      </c>
      <c r="D90" s="61">
        <v>4.33</v>
      </c>
      <c r="E90" s="61"/>
      <c r="F90" s="61"/>
      <c r="G90" s="61"/>
      <c r="I90" s="61"/>
    </row>
    <row r="91" spans="2:10" ht="12" customHeight="1" x14ac:dyDescent="0.35">
      <c r="C91" s="20" t="s">
        <v>11</v>
      </c>
      <c r="D91" s="61">
        <v>3.14</v>
      </c>
      <c r="E91" s="61"/>
      <c r="F91" s="61"/>
      <c r="G91" s="61"/>
      <c r="I91" s="61"/>
    </row>
    <row r="92" spans="2:10" ht="12" customHeight="1" x14ac:dyDescent="0.35">
      <c r="C92" s="20" t="s">
        <v>32</v>
      </c>
      <c r="D92" s="61">
        <v>3.09</v>
      </c>
      <c r="E92" s="61"/>
      <c r="F92" s="61"/>
      <c r="G92" s="61"/>
      <c r="I92" s="61"/>
    </row>
    <row r="93" spans="2:10" ht="12" customHeight="1" x14ac:dyDescent="0.35">
      <c r="C93" s="20" t="s">
        <v>159</v>
      </c>
      <c r="D93" s="61" t="s">
        <v>186</v>
      </c>
      <c r="E93" s="61"/>
      <c r="F93" s="61"/>
      <c r="G93" s="61"/>
      <c r="I93" s="61"/>
    </row>
    <row r="94" spans="2:10" ht="12" customHeight="1" x14ac:dyDescent="0.35">
      <c r="C94" s="20" t="s">
        <v>35</v>
      </c>
      <c r="D94" s="61">
        <v>12.73</v>
      </c>
      <c r="E94" s="61"/>
      <c r="F94" s="61"/>
      <c r="G94" s="61"/>
      <c r="I94" s="61"/>
    </row>
    <row r="95" spans="2:10" ht="12" customHeight="1" x14ac:dyDescent="0.35">
      <c r="C95" s="20" t="s">
        <v>187</v>
      </c>
      <c r="D95" s="61">
        <v>12.08</v>
      </c>
      <c r="E95" s="61"/>
      <c r="F95" s="61"/>
      <c r="G95" s="61"/>
      <c r="I95" s="61"/>
    </row>
    <row r="96" spans="2:10" ht="12" customHeight="1" x14ac:dyDescent="0.25">
      <c r="C96" s="6" t="s">
        <v>202</v>
      </c>
      <c r="D96" s="61">
        <v>6.3</v>
      </c>
      <c r="E96" s="61"/>
      <c r="F96" s="61"/>
      <c r="G96" s="61"/>
      <c r="I96" s="61"/>
    </row>
    <row r="97" spans="3:20" ht="12.75" customHeight="1" x14ac:dyDescent="0.35">
      <c r="C97" s="20" t="s">
        <v>159</v>
      </c>
      <c r="D97" s="61" t="s">
        <v>186</v>
      </c>
      <c r="E97" s="61"/>
      <c r="F97" s="84" t="s">
        <v>205</v>
      </c>
      <c r="G97" s="61"/>
      <c r="I97" s="61"/>
    </row>
    <row r="98" spans="3:20" ht="12" customHeight="1" x14ac:dyDescent="0.35">
      <c r="C98" s="20" t="s">
        <v>188</v>
      </c>
      <c r="D98" s="61">
        <v>3.98</v>
      </c>
      <c r="E98" s="61"/>
      <c r="F98" s="61"/>
      <c r="G98" s="61"/>
      <c r="I98" s="61"/>
    </row>
    <row r="99" spans="3:20" ht="12" customHeight="1" x14ac:dyDescent="0.35">
      <c r="C99" s="20" t="s">
        <v>108</v>
      </c>
      <c r="D99" s="84">
        <v>3.3</v>
      </c>
      <c r="E99" s="84"/>
      <c r="F99" s="84"/>
      <c r="G99" s="84"/>
      <c r="I99" s="61"/>
    </row>
    <row r="100" spans="3:20" ht="12" customHeight="1" x14ac:dyDescent="0.35">
      <c r="C100" s="20" t="s">
        <v>90</v>
      </c>
      <c r="D100" s="61">
        <v>3.17</v>
      </c>
      <c r="E100" s="61"/>
      <c r="F100" s="61"/>
      <c r="G100" s="61"/>
      <c r="I100" s="61"/>
    </row>
    <row r="101" spans="3:20" x14ac:dyDescent="0.25">
      <c r="C101" s="90" t="s">
        <v>189</v>
      </c>
      <c r="D101" s="61">
        <v>2.98</v>
      </c>
      <c r="G101" s="61"/>
      <c r="H101" s="82"/>
      <c r="K101" s="61"/>
      <c r="N101" s="61"/>
      <c r="O101" s="61"/>
      <c r="P101" s="61"/>
      <c r="Q101" s="61"/>
      <c r="R101" s="61"/>
      <c r="S101" s="61"/>
      <c r="T101" s="61"/>
    </row>
    <row r="102" spans="3:20" x14ac:dyDescent="0.25">
      <c r="C102" s="90"/>
      <c r="G102" s="61"/>
      <c r="H102" s="82"/>
      <c r="K102" s="61"/>
      <c r="N102" s="61"/>
      <c r="O102" s="61"/>
      <c r="P102" s="61"/>
      <c r="Q102" s="61"/>
      <c r="R102" s="61"/>
      <c r="S102" s="61"/>
      <c r="T102" s="61"/>
    </row>
    <row r="103" spans="3:20" x14ac:dyDescent="0.25">
      <c r="C103" s="20" t="s">
        <v>204</v>
      </c>
      <c r="G103" s="61"/>
      <c r="H103" s="82"/>
      <c r="K103" s="61"/>
      <c r="N103" s="61"/>
      <c r="O103" s="61"/>
      <c r="P103" s="61"/>
      <c r="Q103" s="61"/>
      <c r="R103" s="61"/>
      <c r="S103" s="61"/>
      <c r="T103" s="61"/>
    </row>
    <row r="104" spans="3:20" x14ac:dyDescent="0.25">
      <c r="C104" s="20" t="s">
        <v>143</v>
      </c>
      <c r="G104" s="61"/>
      <c r="H104" s="82"/>
      <c r="K104" s="61"/>
      <c r="N104" s="61"/>
      <c r="O104" s="61"/>
      <c r="P104" s="61"/>
      <c r="Q104" s="61"/>
      <c r="R104" s="61"/>
      <c r="S104" s="61"/>
      <c r="T104" s="61"/>
    </row>
    <row r="105" spans="3:20" x14ac:dyDescent="0.25">
      <c r="G105" s="61"/>
      <c r="H105" s="82"/>
      <c r="K105" s="61"/>
      <c r="N105" s="61"/>
      <c r="O105" s="61"/>
      <c r="P105" s="61"/>
      <c r="Q105" s="61"/>
      <c r="R105" s="61"/>
      <c r="S105" s="61"/>
      <c r="T105" s="61"/>
    </row>
    <row r="106" spans="3:20" ht="15.75" customHeight="1" x14ac:dyDescent="0.25">
      <c r="C106" s="255" t="s">
        <v>190</v>
      </c>
      <c r="G106" s="61"/>
      <c r="H106" s="82"/>
      <c r="K106" s="61"/>
      <c r="N106" s="61"/>
      <c r="O106" s="61"/>
      <c r="P106" s="61"/>
      <c r="Q106" s="61"/>
      <c r="R106" s="61"/>
      <c r="S106" s="61"/>
      <c r="T106" s="61"/>
    </row>
    <row r="107" spans="3:20" ht="15.75" customHeight="1" x14ac:dyDescent="0.25">
      <c r="C107" s="6" t="s">
        <v>144</v>
      </c>
      <c r="G107" s="61"/>
      <c r="H107" s="82"/>
      <c r="K107" s="61"/>
      <c r="N107" s="61"/>
      <c r="O107" s="61"/>
      <c r="P107" s="61"/>
      <c r="Q107" s="61"/>
      <c r="R107" s="61"/>
      <c r="S107" s="61"/>
      <c r="T107" s="61"/>
    </row>
    <row r="108" spans="3:20" x14ac:dyDescent="0.25">
      <c r="C108" s="90"/>
      <c r="G108" s="61"/>
      <c r="H108" s="82"/>
      <c r="K108" s="61"/>
      <c r="N108" s="61"/>
      <c r="O108" s="61"/>
      <c r="P108" s="61"/>
      <c r="Q108" s="61"/>
      <c r="R108" s="61"/>
      <c r="S108" s="61"/>
      <c r="T108" s="61"/>
    </row>
    <row r="109" spans="3:20" ht="13" x14ac:dyDescent="0.35">
      <c r="C109" s="87" t="s">
        <v>120</v>
      </c>
      <c r="G109" s="61"/>
      <c r="H109" s="61"/>
      <c r="K109" s="61"/>
      <c r="N109" s="61"/>
      <c r="O109" s="61"/>
      <c r="P109" s="61"/>
      <c r="Q109" s="61"/>
      <c r="R109" s="61"/>
      <c r="S109" s="61"/>
      <c r="T109" s="61"/>
    </row>
    <row r="110" spans="3:20" ht="13" x14ac:dyDescent="0.35">
      <c r="C110" s="87"/>
      <c r="G110" s="61"/>
      <c r="H110" s="61"/>
      <c r="K110" s="61"/>
      <c r="N110" s="61"/>
      <c r="O110" s="61"/>
      <c r="P110" s="61"/>
      <c r="Q110" s="61"/>
      <c r="R110" s="61"/>
      <c r="S110" s="61"/>
      <c r="T110" s="61"/>
    </row>
    <row r="111" spans="3:20" ht="13" x14ac:dyDescent="0.35">
      <c r="C111" s="77" t="s">
        <v>52</v>
      </c>
      <c r="H111" s="61"/>
      <c r="K111" s="61"/>
      <c r="N111" s="61"/>
      <c r="O111" s="61"/>
      <c r="P111" s="61"/>
      <c r="Q111" s="61"/>
      <c r="R111" s="61"/>
      <c r="S111" s="61"/>
      <c r="T111" s="61"/>
    </row>
    <row r="112" spans="3:20" x14ac:dyDescent="0.35">
      <c r="C112" s="20" t="s">
        <v>203</v>
      </c>
      <c r="H112" s="61"/>
    </row>
    <row r="113" spans="7:8" x14ac:dyDescent="0.35">
      <c r="H113" s="61"/>
    </row>
    <row r="114" spans="7:8" x14ac:dyDescent="0.35">
      <c r="H114" s="61"/>
    </row>
    <row r="115" spans="7:8" x14ac:dyDescent="0.35">
      <c r="H115" s="61"/>
    </row>
    <row r="116" spans="7:8" x14ac:dyDescent="0.35">
      <c r="H116" s="61"/>
    </row>
    <row r="117" spans="7:8" x14ac:dyDescent="0.35">
      <c r="H117" s="61"/>
    </row>
    <row r="118" spans="7:8" x14ac:dyDescent="0.35">
      <c r="H118" s="61"/>
    </row>
    <row r="119" spans="7:8" x14ac:dyDescent="0.35">
      <c r="H119" s="61"/>
    </row>
    <row r="120" spans="7:8" x14ac:dyDescent="0.35">
      <c r="H120" s="61"/>
    </row>
    <row r="121" spans="7:8" x14ac:dyDescent="0.35">
      <c r="H121" s="61"/>
    </row>
    <row r="122" spans="7:8" x14ac:dyDescent="0.35">
      <c r="H122" s="61"/>
    </row>
    <row r="123" spans="7:8" x14ac:dyDescent="0.35">
      <c r="G123" s="61"/>
      <c r="H123" s="61"/>
    </row>
    <row r="124" spans="7:8" x14ac:dyDescent="0.35">
      <c r="G124" s="61"/>
      <c r="H124" s="61"/>
    </row>
    <row r="125" spans="7:8" x14ac:dyDescent="0.35">
      <c r="G125" s="61"/>
      <c r="H125" s="61"/>
    </row>
    <row r="126" spans="7:8" x14ac:dyDescent="0.35">
      <c r="G126" s="61"/>
      <c r="H126" s="61"/>
    </row>
    <row r="127" spans="7:8" x14ac:dyDescent="0.35">
      <c r="G127" s="61"/>
      <c r="H127" s="61"/>
    </row>
    <row r="128" spans="7:8" x14ac:dyDescent="0.35">
      <c r="G128" s="61"/>
      <c r="H128" s="61"/>
    </row>
    <row r="129" spans="7:8" x14ac:dyDescent="0.35">
      <c r="G129" s="61"/>
      <c r="H129" s="61"/>
    </row>
    <row r="130" spans="7:8" x14ac:dyDescent="0.35">
      <c r="G130" s="61"/>
      <c r="H130" s="61"/>
    </row>
    <row r="131" spans="7:8" x14ac:dyDescent="0.35">
      <c r="G131" s="61"/>
      <c r="H131" s="61"/>
    </row>
    <row r="132" spans="7:8" x14ac:dyDescent="0.35">
      <c r="G132" s="61"/>
      <c r="H132" s="61"/>
    </row>
    <row r="133" spans="7:8" x14ac:dyDescent="0.35">
      <c r="G133" s="61"/>
      <c r="H133" s="61"/>
    </row>
    <row r="134" spans="7:8" x14ac:dyDescent="0.35">
      <c r="G134" s="61"/>
      <c r="H134" s="61"/>
    </row>
    <row r="135" spans="7:8" x14ac:dyDescent="0.35">
      <c r="G135" s="61"/>
      <c r="H135" s="61"/>
    </row>
    <row r="136" spans="7:8" x14ac:dyDescent="0.35">
      <c r="G136" s="61"/>
      <c r="H136" s="61"/>
    </row>
    <row r="137" spans="7:8" x14ac:dyDescent="0.35">
      <c r="G137" s="61"/>
      <c r="H137" s="61"/>
    </row>
    <row r="138" spans="7:8" x14ac:dyDescent="0.35">
      <c r="G138" s="61"/>
      <c r="H138" s="61"/>
    </row>
  </sheetData>
  <sortState xmlns:xlrd2="http://schemas.microsoft.com/office/spreadsheetml/2017/richdata2" ref="C66:D100">
    <sortCondition descending="1" ref="D66:D100"/>
  </sortState>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8"/>
  <sheetViews>
    <sheetView showGridLines="0" zoomScaleNormal="100" workbookViewId="0"/>
  </sheetViews>
  <sheetFormatPr defaultColWidth="10.54296875" defaultRowHeight="12.5" x14ac:dyDescent="0.35"/>
  <cols>
    <col min="1" max="2" width="8.7265625" style="26" customWidth="1"/>
    <col min="3" max="3" width="24.453125" style="26" customWidth="1"/>
    <col min="4" max="4" width="14.81640625" style="26" customWidth="1"/>
    <col min="5" max="5" width="4.26953125" style="26" customWidth="1"/>
    <col min="6" max="6" width="16" style="26" customWidth="1"/>
    <col min="7" max="7" width="7.54296875" style="26" customWidth="1"/>
    <col min="8" max="8" width="15.81640625" style="26" customWidth="1"/>
    <col min="9" max="9" width="5.26953125" style="26" customWidth="1"/>
    <col min="10" max="10" width="15.1796875" style="26" customWidth="1"/>
    <col min="11" max="11" width="7.26953125" style="26" customWidth="1"/>
    <col min="12" max="12" width="15.54296875" style="26" customWidth="1"/>
    <col min="13" max="13" width="5.81640625" style="26" customWidth="1"/>
    <col min="14" max="14" width="15.7265625" style="26" customWidth="1"/>
    <col min="15" max="15" width="6.7265625" style="26" customWidth="1"/>
    <col min="16" max="16384" width="10.54296875" style="26"/>
  </cols>
  <sheetData>
    <row r="1" spans="1:17" x14ac:dyDescent="0.35">
      <c r="A1" s="1"/>
      <c r="B1" s="1"/>
      <c r="C1" s="1"/>
      <c r="D1" s="1"/>
      <c r="E1" s="1"/>
      <c r="F1" s="1"/>
      <c r="G1" s="1"/>
      <c r="H1" s="1"/>
      <c r="I1" s="1"/>
      <c r="J1" s="1"/>
      <c r="K1" s="1"/>
      <c r="L1" s="1"/>
      <c r="M1" s="1"/>
      <c r="N1" s="1"/>
      <c r="O1" s="1"/>
    </row>
    <row r="2" spans="1:17" x14ac:dyDescent="0.35">
      <c r="A2" s="1"/>
      <c r="B2" s="1"/>
      <c r="C2" s="1"/>
      <c r="D2" s="1"/>
      <c r="E2" s="1"/>
      <c r="F2" s="1"/>
      <c r="G2" s="1"/>
      <c r="H2" s="1"/>
      <c r="I2" s="1"/>
      <c r="J2" s="1"/>
      <c r="K2" s="1"/>
      <c r="L2" s="1"/>
      <c r="M2" s="1"/>
      <c r="N2" s="1"/>
      <c r="O2" s="1"/>
    </row>
    <row r="3" spans="1:17" ht="13" x14ac:dyDescent="0.35">
      <c r="A3" s="1"/>
      <c r="B3" s="1"/>
      <c r="C3" s="19" t="s">
        <v>171</v>
      </c>
    </row>
    <row r="4" spans="1:17" ht="13" x14ac:dyDescent="0.35">
      <c r="A4" s="1"/>
      <c r="B4" s="1"/>
      <c r="C4" s="19" t="s">
        <v>48</v>
      </c>
    </row>
    <row r="6" spans="1:17" ht="15.5" x14ac:dyDescent="0.35">
      <c r="C6" s="253" t="s">
        <v>174</v>
      </c>
      <c r="D6" s="3"/>
      <c r="E6" s="3"/>
      <c r="F6" s="3"/>
      <c r="G6" s="3"/>
      <c r="H6" s="3"/>
      <c r="I6" s="3"/>
      <c r="J6" s="3"/>
      <c r="K6" s="3"/>
      <c r="L6" s="3"/>
      <c r="M6" s="3"/>
      <c r="N6" s="3"/>
      <c r="O6" s="3"/>
    </row>
    <row r="7" spans="1:17" ht="13" x14ac:dyDescent="0.3">
      <c r="C7" s="33"/>
      <c r="D7" s="3"/>
      <c r="E7" s="3"/>
      <c r="F7" s="3"/>
      <c r="G7" s="3"/>
      <c r="H7" s="3"/>
      <c r="I7" s="3"/>
      <c r="J7" s="3"/>
      <c r="K7" s="3"/>
      <c r="L7" s="3"/>
      <c r="M7" s="3"/>
      <c r="N7" s="3"/>
      <c r="O7" s="3"/>
    </row>
    <row r="8" spans="1:17" ht="15.75" customHeight="1" x14ac:dyDescent="0.3">
      <c r="C8" s="34"/>
      <c r="D8" s="388" t="s">
        <v>49</v>
      </c>
      <c r="E8" s="389"/>
      <c r="F8" s="389"/>
      <c r="G8" s="390"/>
      <c r="H8" s="385" t="s">
        <v>156</v>
      </c>
      <c r="I8" s="386"/>
      <c r="J8" s="386"/>
      <c r="K8" s="387"/>
      <c r="L8" s="385" t="s">
        <v>157</v>
      </c>
      <c r="M8" s="386"/>
      <c r="N8" s="386"/>
      <c r="O8" s="387"/>
    </row>
    <row r="9" spans="1:17" ht="47.25" customHeight="1" x14ac:dyDescent="0.3">
      <c r="C9" s="35"/>
      <c r="D9" s="383" t="s">
        <v>50</v>
      </c>
      <c r="E9" s="384"/>
      <c r="F9" s="383" t="s">
        <v>112</v>
      </c>
      <c r="G9" s="384"/>
      <c r="H9" s="383" t="s">
        <v>94</v>
      </c>
      <c r="I9" s="384"/>
      <c r="J9" s="383" t="s">
        <v>112</v>
      </c>
      <c r="K9" s="391"/>
      <c r="L9" s="392" t="s">
        <v>94</v>
      </c>
      <c r="M9" s="391"/>
      <c r="N9" s="383" t="s">
        <v>112</v>
      </c>
      <c r="O9" s="384"/>
    </row>
    <row r="10" spans="1:17" ht="13.5" customHeight="1" x14ac:dyDescent="0.35">
      <c r="B10" s="359"/>
      <c r="C10" s="139" t="s">
        <v>269</v>
      </c>
      <c r="D10" s="247">
        <v>2026361</v>
      </c>
      <c r="E10" s="135" t="s">
        <v>159</v>
      </c>
      <c r="F10" s="138">
        <v>6.28</v>
      </c>
      <c r="G10" s="135" t="s">
        <v>159</v>
      </c>
      <c r="H10" s="241">
        <v>198518.9</v>
      </c>
      <c r="I10" s="140" t="s">
        <v>159</v>
      </c>
      <c r="J10" s="138">
        <v>1.97</v>
      </c>
      <c r="K10" s="285" t="s">
        <v>159</v>
      </c>
      <c r="L10" s="286">
        <v>502986.73</v>
      </c>
      <c r="M10" s="287" t="s">
        <v>159</v>
      </c>
      <c r="N10" s="284">
        <v>1.31</v>
      </c>
      <c r="O10" s="135" t="s">
        <v>159</v>
      </c>
      <c r="P10" s="36"/>
    </row>
    <row r="11" spans="1:17" ht="13" x14ac:dyDescent="0.35">
      <c r="B11" s="359"/>
      <c r="C11" s="141" t="s">
        <v>10</v>
      </c>
      <c r="D11" s="242">
        <v>61682</v>
      </c>
      <c r="E11" s="136" t="s">
        <v>159</v>
      </c>
      <c r="F11" s="105">
        <v>6.94</v>
      </c>
      <c r="G11" s="136" t="s">
        <v>159</v>
      </c>
      <c r="H11" s="242">
        <v>5755.19</v>
      </c>
      <c r="I11" s="133" t="s">
        <v>159</v>
      </c>
      <c r="J11" s="106">
        <v>1.48</v>
      </c>
      <c r="K11" s="283" t="s">
        <v>159</v>
      </c>
      <c r="L11" s="242">
        <v>18059.54</v>
      </c>
      <c r="M11" s="283" t="s">
        <v>159</v>
      </c>
      <c r="N11" s="107">
        <v>1.0900000000000001</v>
      </c>
      <c r="O11" s="136" t="s">
        <v>159</v>
      </c>
      <c r="P11" s="36"/>
      <c r="Q11" s="36"/>
    </row>
    <row r="12" spans="1:17" ht="13" x14ac:dyDescent="0.35">
      <c r="B12" s="359"/>
      <c r="C12" s="142" t="s">
        <v>11</v>
      </c>
      <c r="D12" s="243">
        <v>12389</v>
      </c>
      <c r="E12" s="136" t="s">
        <v>159</v>
      </c>
      <c r="F12" s="108">
        <v>3.14</v>
      </c>
      <c r="G12" s="136" t="s">
        <v>159</v>
      </c>
      <c r="H12" s="243">
        <v>708.25</v>
      </c>
      <c r="I12" s="133" t="s">
        <v>159</v>
      </c>
      <c r="J12" s="109">
        <v>1.42</v>
      </c>
      <c r="K12" s="136" t="s">
        <v>159</v>
      </c>
      <c r="L12" s="243">
        <v>1960.71</v>
      </c>
      <c r="M12" s="136" t="s">
        <v>159</v>
      </c>
      <c r="N12" s="108">
        <v>0.75</v>
      </c>
      <c r="O12" s="136" t="s">
        <v>159</v>
      </c>
      <c r="P12" s="36"/>
      <c r="Q12" s="36"/>
    </row>
    <row r="13" spans="1:17" ht="13" x14ac:dyDescent="0.35">
      <c r="B13" s="359"/>
      <c r="C13" s="142" t="s">
        <v>47</v>
      </c>
      <c r="D13" s="243">
        <v>70082</v>
      </c>
      <c r="E13" s="136" t="s">
        <v>159</v>
      </c>
      <c r="F13" s="108">
        <v>5.42</v>
      </c>
      <c r="G13" s="136" t="s">
        <v>159</v>
      </c>
      <c r="H13" s="243">
        <v>2565.08</v>
      </c>
      <c r="I13" s="143" t="s">
        <v>159</v>
      </c>
      <c r="J13" s="109">
        <v>1.68</v>
      </c>
      <c r="K13" s="136" t="s">
        <v>159</v>
      </c>
      <c r="L13" s="243">
        <v>8708.65</v>
      </c>
      <c r="M13" s="136" t="s">
        <v>159</v>
      </c>
      <c r="N13" s="108">
        <v>1.05</v>
      </c>
      <c r="O13" s="136" t="s">
        <v>159</v>
      </c>
      <c r="P13" s="36"/>
      <c r="Q13" s="36"/>
    </row>
    <row r="14" spans="1:17" ht="13" x14ac:dyDescent="0.35">
      <c r="B14" s="359"/>
      <c r="C14" s="142" t="s">
        <v>12</v>
      </c>
      <c r="D14" s="243">
        <v>18215</v>
      </c>
      <c r="E14" s="136" t="s">
        <v>159</v>
      </c>
      <c r="F14" s="108">
        <v>4.79</v>
      </c>
      <c r="G14" s="136" t="s">
        <v>159</v>
      </c>
      <c r="H14" s="243">
        <v>4996.88</v>
      </c>
      <c r="I14" s="143" t="s">
        <v>159</v>
      </c>
      <c r="J14" s="109">
        <v>2.2000000000000002</v>
      </c>
      <c r="K14" s="136" t="s">
        <v>159</v>
      </c>
      <c r="L14" s="243">
        <v>13657.19</v>
      </c>
      <c r="M14" s="136" t="s">
        <v>159</v>
      </c>
      <c r="N14" s="108">
        <v>1.55</v>
      </c>
      <c r="O14" s="136" t="s">
        <v>159</v>
      </c>
      <c r="P14" s="36"/>
      <c r="Q14" s="36"/>
    </row>
    <row r="15" spans="1:17" ht="13" x14ac:dyDescent="0.35">
      <c r="B15" s="359"/>
      <c r="C15" s="142" t="s">
        <v>46</v>
      </c>
      <c r="D15" s="243">
        <v>175480</v>
      </c>
      <c r="E15" s="136" t="s">
        <v>159</v>
      </c>
      <c r="F15" s="108">
        <v>5.55</v>
      </c>
      <c r="G15" s="136" t="s">
        <v>159</v>
      </c>
      <c r="H15" s="243">
        <v>52454.7</v>
      </c>
      <c r="I15" s="143" t="s">
        <v>159</v>
      </c>
      <c r="J15" s="109">
        <v>1.82</v>
      </c>
      <c r="K15" s="136" t="s">
        <v>159</v>
      </c>
      <c r="L15" s="243">
        <v>113501.17</v>
      </c>
      <c r="M15" s="136" t="s">
        <v>159</v>
      </c>
      <c r="N15" s="108">
        <v>1.1200000000000001</v>
      </c>
      <c r="O15" s="136" t="s">
        <v>159</v>
      </c>
      <c r="P15" s="36"/>
      <c r="Q15" s="36"/>
    </row>
    <row r="16" spans="1:17" ht="13" x14ac:dyDescent="0.35">
      <c r="B16" s="359"/>
      <c r="C16" s="142" t="s">
        <v>13</v>
      </c>
      <c r="D16" s="244">
        <v>9658</v>
      </c>
      <c r="E16" s="136" t="s">
        <v>159</v>
      </c>
      <c r="F16" s="108">
        <v>6.81</v>
      </c>
      <c r="G16" s="136" t="s">
        <v>159</v>
      </c>
      <c r="H16" s="244">
        <v>371.72</v>
      </c>
      <c r="I16" s="143" t="s">
        <v>159</v>
      </c>
      <c r="J16" s="109">
        <v>1.77</v>
      </c>
      <c r="K16" s="136" t="s">
        <v>159</v>
      </c>
      <c r="L16" s="244">
        <v>1123.31</v>
      </c>
      <c r="M16" s="136" t="s">
        <v>159</v>
      </c>
      <c r="N16" s="108">
        <v>1.1399999999999999</v>
      </c>
      <c r="O16" s="136" t="s">
        <v>159</v>
      </c>
      <c r="P16" s="36"/>
      <c r="Q16" s="36"/>
    </row>
    <row r="17" spans="2:17" ht="13" x14ac:dyDescent="0.35">
      <c r="B17" s="359"/>
      <c r="C17" s="142" t="s">
        <v>14</v>
      </c>
      <c r="D17" s="244">
        <v>25862</v>
      </c>
      <c r="E17" s="136" t="s">
        <v>159</v>
      </c>
      <c r="F17" s="108">
        <v>6.64</v>
      </c>
      <c r="G17" s="136" t="s">
        <v>159</v>
      </c>
      <c r="H17" s="244">
        <v>6624.77</v>
      </c>
      <c r="I17" s="143" t="s">
        <v>159</v>
      </c>
      <c r="J17" s="109">
        <v>1.56</v>
      </c>
      <c r="K17" s="136" t="s">
        <v>159</v>
      </c>
      <c r="L17" s="244">
        <v>14316.24</v>
      </c>
      <c r="M17" s="136" t="s">
        <v>159</v>
      </c>
      <c r="N17" s="108">
        <v>1.1100000000000001</v>
      </c>
      <c r="O17" s="136" t="s">
        <v>159</v>
      </c>
      <c r="P17" s="36"/>
      <c r="Q17" s="36"/>
    </row>
    <row r="18" spans="2:17" ht="13" x14ac:dyDescent="0.35">
      <c r="B18" s="359"/>
      <c r="C18" s="142" t="s">
        <v>15</v>
      </c>
      <c r="D18" s="243">
        <v>43308</v>
      </c>
      <c r="E18" s="136" t="s">
        <v>159</v>
      </c>
      <c r="F18" s="108">
        <v>4.72</v>
      </c>
      <c r="G18" s="136" t="s">
        <v>159</v>
      </c>
      <c r="H18" s="243">
        <v>1541.67</v>
      </c>
      <c r="I18" s="143" t="s">
        <v>159</v>
      </c>
      <c r="J18" s="109">
        <v>1.7</v>
      </c>
      <c r="K18" s="136" t="s">
        <v>159</v>
      </c>
      <c r="L18" s="243">
        <v>4463.59</v>
      </c>
      <c r="M18" s="136" t="s">
        <v>159</v>
      </c>
      <c r="N18" s="108">
        <v>1.1000000000000001</v>
      </c>
      <c r="O18" s="136" t="s">
        <v>159</v>
      </c>
      <c r="P18" s="36"/>
      <c r="Q18" s="36"/>
    </row>
    <row r="19" spans="2:17" ht="13" x14ac:dyDescent="0.35">
      <c r="B19" s="359"/>
      <c r="C19" s="142" t="s">
        <v>16</v>
      </c>
      <c r="D19" s="243">
        <v>190762</v>
      </c>
      <c r="E19" s="136" t="s">
        <v>159</v>
      </c>
      <c r="F19" s="108">
        <v>5.53</v>
      </c>
      <c r="G19" s="136" t="s">
        <v>159</v>
      </c>
      <c r="H19" s="243">
        <v>16078.46</v>
      </c>
      <c r="I19" s="143" t="s">
        <v>159</v>
      </c>
      <c r="J19" s="109">
        <v>2.0699999999999998</v>
      </c>
      <c r="K19" s="136" t="s">
        <v>159</v>
      </c>
      <c r="L19" s="243">
        <v>40717.58</v>
      </c>
      <c r="M19" s="136" t="s">
        <v>159</v>
      </c>
      <c r="N19" s="108">
        <v>1.39</v>
      </c>
      <c r="O19" s="136" t="s">
        <v>159</v>
      </c>
      <c r="P19" s="36"/>
      <c r="Q19" s="36"/>
    </row>
    <row r="20" spans="2:17" ht="15.75" customHeight="1" x14ac:dyDescent="0.25">
      <c r="B20" s="359"/>
      <c r="C20" s="142" t="s">
        <v>17</v>
      </c>
      <c r="D20" s="243">
        <v>355309</v>
      </c>
      <c r="E20" s="251" t="s">
        <v>159</v>
      </c>
      <c r="F20" s="108">
        <v>7.24</v>
      </c>
      <c r="G20" s="251" t="s">
        <v>159</v>
      </c>
      <c r="H20" s="243">
        <v>34621.58</v>
      </c>
      <c r="I20" s="137" t="s">
        <v>159</v>
      </c>
      <c r="J20" s="109">
        <v>2.37</v>
      </c>
      <c r="K20" s="137" t="s">
        <v>159</v>
      </c>
      <c r="L20" s="243">
        <v>96421.17</v>
      </c>
      <c r="M20" s="137" t="s">
        <v>159</v>
      </c>
      <c r="N20" s="108">
        <v>1.77</v>
      </c>
      <c r="O20" s="137" t="s">
        <v>159</v>
      </c>
      <c r="P20" s="36"/>
      <c r="Q20" s="36"/>
    </row>
    <row r="21" spans="2:17" ht="13" x14ac:dyDescent="0.35">
      <c r="B21" s="359"/>
      <c r="C21" s="142" t="s">
        <v>18</v>
      </c>
      <c r="D21" s="243">
        <v>12934</v>
      </c>
      <c r="E21" s="136" t="s">
        <v>159</v>
      </c>
      <c r="F21" s="108">
        <v>5.69</v>
      </c>
      <c r="G21" s="136" t="s">
        <v>159</v>
      </c>
      <c r="H21" s="243">
        <v>731.43</v>
      </c>
      <c r="I21" s="143" t="s">
        <v>159</v>
      </c>
      <c r="J21" s="109">
        <v>2.0299999999999998</v>
      </c>
      <c r="K21" s="136" t="s">
        <v>159</v>
      </c>
      <c r="L21" s="243">
        <v>2076.13</v>
      </c>
      <c r="M21" s="136" t="s">
        <v>159</v>
      </c>
      <c r="N21" s="108">
        <v>1.44</v>
      </c>
      <c r="O21" s="136" t="s">
        <v>159</v>
      </c>
      <c r="P21" s="36"/>
      <c r="Q21" s="36"/>
    </row>
    <row r="22" spans="2:17" ht="15.75" customHeight="1" x14ac:dyDescent="0.25">
      <c r="B22" s="359"/>
      <c r="C22" s="142" t="s">
        <v>273</v>
      </c>
      <c r="D22" s="244">
        <v>253614</v>
      </c>
      <c r="E22" s="251"/>
      <c r="F22" s="108">
        <v>5.53</v>
      </c>
      <c r="G22" s="251"/>
      <c r="H22" s="244">
        <v>22846.67</v>
      </c>
      <c r="I22" s="137"/>
      <c r="J22" s="222">
        <v>2.09</v>
      </c>
      <c r="K22" s="137"/>
      <c r="L22" s="244">
        <v>60618.93</v>
      </c>
      <c r="M22" s="137"/>
      <c r="N22" s="222">
        <v>1.39</v>
      </c>
      <c r="O22" s="137"/>
      <c r="P22" s="36"/>
      <c r="Q22" s="36"/>
    </row>
    <row r="23" spans="2:17" ht="13" x14ac:dyDescent="0.35">
      <c r="B23" s="359"/>
      <c r="C23" s="142" t="s">
        <v>274</v>
      </c>
      <c r="D23" s="243">
        <v>4662</v>
      </c>
      <c r="E23" s="136"/>
      <c r="F23" s="108">
        <v>5.32</v>
      </c>
      <c r="G23" s="136"/>
      <c r="H23" s="243">
        <v>965.05</v>
      </c>
      <c r="I23" s="143"/>
      <c r="J23" s="109">
        <v>5.41</v>
      </c>
      <c r="K23" s="136"/>
      <c r="L23" s="243">
        <v>3508.35</v>
      </c>
      <c r="M23" s="136"/>
      <c r="N23" s="108">
        <v>5.42</v>
      </c>
      <c r="O23" s="136"/>
      <c r="P23" s="36"/>
      <c r="Q23" s="36"/>
    </row>
    <row r="24" spans="2:17" ht="13" x14ac:dyDescent="0.35">
      <c r="B24" s="359"/>
      <c r="C24" s="142" t="s">
        <v>21</v>
      </c>
      <c r="D24" s="243">
        <v>9158</v>
      </c>
      <c r="E24" s="136" t="s">
        <v>159</v>
      </c>
      <c r="F24" s="108">
        <v>6.3</v>
      </c>
      <c r="G24" s="136"/>
      <c r="H24" s="243">
        <v>371.36</v>
      </c>
      <c r="I24" s="143"/>
      <c r="J24" s="109">
        <v>1.86</v>
      </c>
      <c r="K24" s="136"/>
      <c r="L24" s="243">
        <v>977.77</v>
      </c>
      <c r="M24" s="136" t="s">
        <v>159</v>
      </c>
      <c r="N24" s="108">
        <v>1.1399999999999999</v>
      </c>
      <c r="O24" s="136" t="s">
        <v>159</v>
      </c>
      <c r="P24" s="36"/>
      <c r="Q24" s="36"/>
    </row>
    <row r="25" spans="2:17" ht="13" x14ac:dyDescent="0.35">
      <c r="B25" s="359"/>
      <c r="C25" s="142" t="s">
        <v>22</v>
      </c>
      <c r="D25" s="243">
        <v>29246</v>
      </c>
      <c r="E25" s="136" t="s">
        <v>159</v>
      </c>
      <c r="F25" s="108">
        <v>8.8800000000000008</v>
      </c>
      <c r="G25" s="136" t="s">
        <v>159</v>
      </c>
      <c r="H25" s="243">
        <v>560.76</v>
      </c>
      <c r="I25" s="143" t="s">
        <v>159</v>
      </c>
      <c r="J25" s="109">
        <v>1.44</v>
      </c>
      <c r="K25" s="136" t="s">
        <v>159</v>
      </c>
      <c r="L25" s="243">
        <v>1599.04</v>
      </c>
      <c r="M25" s="136" t="s">
        <v>159</v>
      </c>
      <c r="N25" s="108">
        <v>0.99</v>
      </c>
      <c r="O25" s="136" t="s">
        <v>159</v>
      </c>
      <c r="P25" s="36"/>
      <c r="Q25" s="36"/>
    </row>
    <row r="26" spans="2:17" ht="13" x14ac:dyDescent="0.35">
      <c r="B26" s="359"/>
      <c r="C26" s="142" t="s">
        <v>23</v>
      </c>
      <c r="D26" s="244">
        <v>2623</v>
      </c>
      <c r="E26" s="136" t="s">
        <v>159</v>
      </c>
      <c r="F26" s="108">
        <v>5.57</v>
      </c>
      <c r="G26" s="136" t="s">
        <v>159</v>
      </c>
      <c r="H26" s="244">
        <v>565.62</v>
      </c>
      <c r="I26" s="143" t="s">
        <v>159</v>
      </c>
      <c r="J26" s="109">
        <v>1.08</v>
      </c>
      <c r="K26" s="136" t="s">
        <v>159</v>
      </c>
      <c r="L26" s="244">
        <v>2053.85</v>
      </c>
      <c r="M26" s="136" t="s">
        <v>159</v>
      </c>
      <c r="N26" s="108">
        <v>0.62</v>
      </c>
      <c r="O26" s="136" t="s">
        <v>159</v>
      </c>
      <c r="P26" s="36"/>
      <c r="Q26" s="36"/>
    </row>
    <row r="27" spans="2:17" ht="13" x14ac:dyDescent="0.35">
      <c r="B27" s="359"/>
      <c r="C27" s="142" t="s">
        <v>24</v>
      </c>
      <c r="D27" s="243">
        <v>65506</v>
      </c>
      <c r="E27" s="136" t="s">
        <v>159</v>
      </c>
      <c r="F27" s="108">
        <v>6.71</v>
      </c>
      <c r="G27" s="136" t="s">
        <v>159</v>
      </c>
      <c r="H27" s="243">
        <v>1401.92</v>
      </c>
      <c r="I27" s="143" t="s">
        <v>159</v>
      </c>
      <c r="J27" s="109">
        <v>1.45</v>
      </c>
      <c r="K27" s="136" t="s">
        <v>159</v>
      </c>
      <c r="L27" s="243">
        <v>5581.64</v>
      </c>
      <c r="M27" s="136" t="s">
        <v>159</v>
      </c>
      <c r="N27" s="108">
        <v>1.17</v>
      </c>
      <c r="O27" s="136" t="s">
        <v>159</v>
      </c>
      <c r="P27" s="36"/>
      <c r="Q27" s="36"/>
    </row>
    <row r="28" spans="2:17" ht="13" x14ac:dyDescent="0.35">
      <c r="B28" s="359"/>
      <c r="C28" s="142" t="s">
        <v>25</v>
      </c>
      <c r="D28" s="243">
        <v>3883</v>
      </c>
      <c r="E28" s="136" t="s">
        <v>159</v>
      </c>
      <c r="F28" s="108">
        <v>7.54</v>
      </c>
      <c r="G28" s="136" t="s">
        <v>159</v>
      </c>
      <c r="H28" s="243">
        <v>322.93</v>
      </c>
      <c r="I28" s="143" t="s">
        <v>159</v>
      </c>
      <c r="J28" s="109">
        <v>2.5099999999999998</v>
      </c>
      <c r="K28" s="136" t="s">
        <v>159</v>
      </c>
      <c r="L28" s="243">
        <v>741.02</v>
      </c>
      <c r="M28" s="136" t="s">
        <v>159</v>
      </c>
      <c r="N28" s="108">
        <v>1.53</v>
      </c>
      <c r="O28" s="136" t="s">
        <v>159</v>
      </c>
      <c r="P28" s="36"/>
      <c r="Q28" s="36"/>
    </row>
    <row r="29" spans="2:17" ht="13" x14ac:dyDescent="0.35">
      <c r="B29" s="359"/>
      <c r="C29" s="142" t="s">
        <v>26</v>
      </c>
      <c r="D29" s="243">
        <v>243059</v>
      </c>
      <c r="E29" s="136" t="s">
        <v>159</v>
      </c>
      <c r="F29" s="108">
        <v>11.03</v>
      </c>
      <c r="G29" s="136" t="s">
        <v>159</v>
      </c>
      <c r="H29" s="243">
        <v>14922.93</v>
      </c>
      <c r="I29" s="143" t="s">
        <v>159</v>
      </c>
      <c r="J29" s="109">
        <v>2.17</v>
      </c>
      <c r="K29" s="136" t="s">
        <v>159</v>
      </c>
      <c r="L29" s="243">
        <v>34368.870000000003</v>
      </c>
      <c r="M29" s="136" t="s">
        <v>159</v>
      </c>
      <c r="N29" s="108">
        <v>1.31</v>
      </c>
      <c r="O29" s="136" t="s">
        <v>159</v>
      </c>
      <c r="P29" s="36"/>
      <c r="Q29" s="36"/>
    </row>
    <row r="30" spans="2:17" ht="13" x14ac:dyDescent="0.35">
      <c r="B30" s="359"/>
      <c r="C30" s="142" t="s">
        <v>27</v>
      </c>
      <c r="D30" s="243">
        <v>47143</v>
      </c>
      <c r="E30" s="136" t="s">
        <v>159</v>
      </c>
      <c r="F30" s="108">
        <v>8.07</v>
      </c>
      <c r="G30" s="136" t="s">
        <v>159</v>
      </c>
      <c r="H30" s="243">
        <v>5122.55</v>
      </c>
      <c r="I30" s="133" t="s">
        <v>159</v>
      </c>
      <c r="J30" s="109">
        <v>1.79</v>
      </c>
      <c r="K30" s="136" t="s">
        <v>159</v>
      </c>
      <c r="L30" s="243">
        <v>12746.79</v>
      </c>
      <c r="M30" s="136" t="s">
        <v>159</v>
      </c>
      <c r="N30" s="108">
        <v>1.19</v>
      </c>
      <c r="O30" s="136" t="s">
        <v>159</v>
      </c>
      <c r="P30" s="36"/>
      <c r="Q30" s="36"/>
    </row>
    <row r="31" spans="2:17" ht="13" x14ac:dyDescent="0.35">
      <c r="B31" s="359"/>
      <c r="C31" s="142" t="s">
        <v>28</v>
      </c>
      <c r="D31" s="243">
        <v>115735</v>
      </c>
      <c r="E31" s="136" t="s">
        <v>159</v>
      </c>
      <c r="F31" s="108">
        <v>4.33</v>
      </c>
      <c r="G31" s="136" t="s">
        <v>159</v>
      </c>
      <c r="H31" s="243">
        <v>6295.68</v>
      </c>
      <c r="I31" s="134" t="s">
        <v>159</v>
      </c>
      <c r="J31" s="109">
        <v>1.65</v>
      </c>
      <c r="K31" s="136" t="s">
        <v>159</v>
      </c>
      <c r="L31" s="243">
        <v>19154.689999999999</v>
      </c>
      <c r="M31" s="136" t="s">
        <v>159</v>
      </c>
      <c r="N31" s="108">
        <v>1.0900000000000001</v>
      </c>
      <c r="O31" s="136" t="s">
        <v>159</v>
      </c>
      <c r="P31" s="36"/>
      <c r="Q31" s="36"/>
    </row>
    <row r="32" spans="2:17" ht="13" x14ac:dyDescent="0.35">
      <c r="B32" s="359"/>
      <c r="C32" s="142" t="s">
        <v>29</v>
      </c>
      <c r="D32" s="243">
        <v>69710</v>
      </c>
      <c r="E32" s="137" t="s">
        <v>159</v>
      </c>
      <c r="F32" s="108">
        <v>5.24</v>
      </c>
      <c r="G32" s="137" t="s">
        <v>159</v>
      </c>
      <c r="H32" s="243">
        <v>2673</v>
      </c>
      <c r="I32" s="137" t="s">
        <v>159</v>
      </c>
      <c r="J32" s="109">
        <v>1.88</v>
      </c>
      <c r="K32" s="137" t="s">
        <v>159</v>
      </c>
      <c r="L32" s="243">
        <v>7067.34</v>
      </c>
      <c r="M32" s="137" t="s">
        <v>159</v>
      </c>
      <c r="N32" s="108">
        <v>1.3</v>
      </c>
      <c r="O32" s="137" t="s">
        <v>159</v>
      </c>
      <c r="P32" s="36"/>
      <c r="Q32" s="36"/>
    </row>
    <row r="33" spans="2:17" ht="13" x14ac:dyDescent="0.35">
      <c r="B33" s="359"/>
      <c r="C33" s="142" t="s">
        <v>191</v>
      </c>
      <c r="D33" s="243">
        <v>46779</v>
      </c>
      <c r="E33" s="137" t="s">
        <v>159</v>
      </c>
      <c r="F33" s="108">
        <v>4.8</v>
      </c>
      <c r="G33" s="137" t="s">
        <v>159</v>
      </c>
      <c r="H33" s="243">
        <v>2082.21</v>
      </c>
      <c r="I33" s="133"/>
      <c r="J33" s="109">
        <v>1.56</v>
      </c>
      <c r="K33" s="137"/>
      <c r="L33" s="243">
        <v>4684.63</v>
      </c>
      <c r="M33" s="137" t="s">
        <v>159</v>
      </c>
      <c r="N33" s="108">
        <v>0.92</v>
      </c>
      <c r="O33" s="137" t="s">
        <v>159</v>
      </c>
      <c r="P33" s="36"/>
      <c r="Q33" s="36"/>
    </row>
    <row r="34" spans="2:17" ht="13" x14ac:dyDescent="0.35">
      <c r="B34" s="359"/>
      <c r="C34" s="142" t="s">
        <v>31</v>
      </c>
      <c r="D34" s="243">
        <v>17426</v>
      </c>
      <c r="E34" s="136" t="s">
        <v>159</v>
      </c>
      <c r="F34" s="108">
        <v>8.94</v>
      </c>
      <c r="G34" s="136" t="s">
        <v>159</v>
      </c>
      <c r="H34" s="243">
        <v>822.52</v>
      </c>
      <c r="I34" s="143" t="s">
        <v>159</v>
      </c>
      <c r="J34" s="109">
        <v>2.25</v>
      </c>
      <c r="K34" s="136" t="s">
        <v>159</v>
      </c>
      <c r="L34" s="243">
        <v>2082.6999999999998</v>
      </c>
      <c r="M34" s="136" t="s">
        <v>159</v>
      </c>
      <c r="N34" s="108">
        <v>1.34</v>
      </c>
      <c r="O34" s="136" t="s">
        <v>159</v>
      </c>
      <c r="P34" s="36"/>
      <c r="Q34" s="36"/>
    </row>
    <row r="35" spans="2:17" ht="13" x14ac:dyDescent="0.35">
      <c r="B35" s="359"/>
      <c r="C35" s="142" t="s">
        <v>32</v>
      </c>
      <c r="D35" s="243">
        <v>19633</v>
      </c>
      <c r="E35" s="136" t="s">
        <v>159</v>
      </c>
      <c r="F35" s="108">
        <v>3.09</v>
      </c>
      <c r="G35" s="136" t="s">
        <v>159</v>
      </c>
      <c r="H35" s="243">
        <v>605.54999999999995</v>
      </c>
      <c r="I35" s="143" t="s">
        <v>159</v>
      </c>
      <c r="J35" s="109">
        <v>1.04</v>
      </c>
      <c r="K35" s="136" t="s">
        <v>159</v>
      </c>
      <c r="L35" s="243">
        <v>2271.41</v>
      </c>
      <c r="M35" s="136" t="s">
        <v>159</v>
      </c>
      <c r="N35" s="108">
        <v>0.78</v>
      </c>
      <c r="O35" s="136" t="s">
        <v>159</v>
      </c>
      <c r="P35" s="36"/>
      <c r="Q35" s="36"/>
    </row>
    <row r="36" spans="2:17" ht="13" x14ac:dyDescent="0.35">
      <c r="B36" s="359"/>
      <c r="C36" s="144" t="s">
        <v>33</v>
      </c>
      <c r="D36" s="245">
        <v>31481</v>
      </c>
      <c r="E36" s="137" t="s">
        <v>159</v>
      </c>
      <c r="F36" s="110">
        <v>7.12</v>
      </c>
      <c r="G36" s="137" t="s">
        <v>159</v>
      </c>
      <c r="H36" s="245">
        <v>3747.76</v>
      </c>
      <c r="I36" s="137" t="s">
        <v>159</v>
      </c>
      <c r="J36" s="111">
        <v>2.8</v>
      </c>
      <c r="K36" s="137" t="s">
        <v>159</v>
      </c>
      <c r="L36" s="245">
        <v>9212.84</v>
      </c>
      <c r="M36" s="137" t="s">
        <v>159</v>
      </c>
      <c r="N36" s="110">
        <v>1.67</v>
      </c>
      <c r="O36" s="137" t="s">
        <v>159</v>
      </c>
      <c r="P36" s="36"/>
      <c r="Q36" s="36"/>
    </row>
    <row r="37" spans="2:17" ht="13" x14ac:dyDescent="0.35">
      <c r="B37" s="359"/>
      <c r="C37" s="144" t="s">
        <v>34</v>
      </c>
      <c r="D37" s="245">
        <v>90497</v>
      </c>
      <c r="E37" s="237" t="s">
        <v>159</v>
      </c>
      <c r="F37" s="110">
        <v>10.83</v>
      </c>
      <c r="G37" s="237" t="s">
        <v>159</v>
      </c>
      <c r="H37" s="245">
        <v>8707.7099999999991</v>
      </c>
      <c r="I37" s="238" t="s">
        <v>159</v>
      </c>
      <c r="J37" s="110">
        <v>2.33</v>
      </c>
      <c r="K37" s="237" t="s">
        <v>159</v>
      </c>
      <c r="L37" s="245">
        <v>21243.42</v>
      </c>
      <c r="M37" s="237" t="s">
        <v>159</v>
      </c>
      <c r="N37" s="110">
        <v>1.77</v>
      </c>
      <c r="O37" s="237" t="s">
        <v>159</v>
      </c>
      <c r="P37" s="36"/>
      <c r="Q37" s="36"/>
    </row>
    <row r="38" spans="2:17" ht="13" x14ac:dyDescent="0.35">
      <c r="B38" s="359"/>
      <c r="C38" s="145" t="s">
        <v>187</v>
      </c>
      <c r="D38" s="246">
        <v>5433</v>
      </c>
      <c r="E38" s="234" t="s">
        <v>159</v>
      </c>
      <c r="F38" s="132">
        <v>12.08</v>
      </c>
      <c r="G38" s="234" t="s">
        <v>159</v>
      </c>
      <c r="H38" s="246">
        <v>342.74</v>
      </c>
      <c r="I38" s="235" t="s">
        <v>159</v>
      </c>
      <c r="J38" s="236">
        <v>2.2400000000000002</v>
      </c>
      <c r="K38" s="234" t="s">
        <v>159</v>
      </c>
      <c r="L38" s="246">
        <v>810.06</v>
      </c>
      <c r="M38" s="234" t="s">
        <v>159</v>
      </c>
      <c r="N38" s="132">
        <v>1.84</v>
      </c>
      <c r="O38" s="234" t="s">
        <v>159</v>
      </c>
      <c r="P38" s="36"/>
      <c r="Q38" s="36"/>
    </row>
    <row r="39" spans="2:17" ht="13" x14ac:dyDescent="0.35">
      <c r="B39" s="359"/>
      <c r="C39" s="239" t="s">
        <v>35</v>
      </c>
      <c r="D39" s="263">
        <v>57999</v>
      </c>
      <c r="E39" s="264" t="s">
        <v>159</v>
      </c>
      <c r="F39" s="240">
        <v>12.73</v>
      </c>
      <c r="G39" s="264" t="s">
        <v>159</v>
      </c>
      <c r="H39" s="263">
        <v>4380.1400000000003</v>
      </c>
      <c r="I39" s="265" t="s">
        <v>159</v>
      </c>
      <c r="J39" s="266">
        <v>1.03</v>
      </c>
      <c r="K39" s="264" t="s">
        <v>159</v>
      </c>
      <c r="L39" s="263">
        <v>10274.870000000001</v>
      </c>
      <c r="M39" s="264" t="s">
        <v>159</v>
      </c>
      <c r="N39" s="240">
        <v>1.0900000000000001</v>
      </c>
      <c r="O39" s="264" t="s">
        <v>159</v>
      </c>
      <c r="P39" s="36"/>
      <c r="Q39" s="36"/>
    </row>
    <row r="40" spans="2:17" ht="13" x14ac:dyDescent="0.35">
      <c r="B40" s="359"/>
      <c r="C40" s="267" t="s">
        <v>160</v>
      </c>
      <c r="D40" s="268">
        <v>11086</v>
      </c>
      <c r="E40" s="269"/>
      <c r="F40" s="270">
        <v>6.3</v>
      </c>
      <c r="G40" s="269"/>
      <c r="H40" s="268">
        <v>12382.39</v>
      </c>
      <c r="I40" s="271"/>
      <c r="J40" s="272">
        <v>2.71</v>
      </c>
      <c r="K40" s="269"/>
      <c r="L40" s="268">
        <v>25827.98</v>
      </c>
      <c r="M40" s="269"/>
      <c r="N40" s="270">
        <v>0.75</v>
      </c>
      <c r="O40" s="269"/>
      <c r="P40" s="36"/>
      <c r="Q40" s="36"/>
    </row>
    <row r="41" spans="2:17" ht="13" x14ac:dyDescent="0.35">
      <c r="B41" s="359"/>
      <c r="C41" s="145" t="s">
        <v>189</v>
      </c>
      <c r="D41" s="273">
        <v>2427</v>
      </c>
      <c r="E41" s="274" t="s">
        <v>159</v>
      </c>
      <c r="F41" s="132">
        <v>2.98</v>
      </c>
      <c r="G41" s="274" t="s">
        <v>159</v>
      </c>
      <c r="H41" s="273">
        <v>243.12</v>
      </c>
      <c r="I41" s="275" t="s">
        <v>159</v>
      </c>
      <c r="J41" s="132">
        <v>1.81</v>
      </c>
      <c r="K41" s="274" t="s">
        <v>159</v>
      </c>
      <c r="L41" s="273">
        <v>477.84</v>
      </c>
      <c r="M41" s="274" t="s">
        <v>159</v>
      </c>
      <c r="N41" s="132">
        <v>0.91</v>
      </c>
      <c r="O41" s="274" t="s">
        <v>159</v>
      </c>
      <c r="P41" s="36"/>
      <c r="Q41" s="36"/>
    </row>
    <row r="42" spans="2:17" ht="13" x14ac:dyDescent="0.35">
      <c r="B42" s="359"/>
      <c r="C42" s="276" t="s">
        <v>188</v>
      </c>
      <c r="D42" s="277">
        <v>2677</v>
      </c>
      <c r="E42" s="278" t="s">
        <v>159</v>
      </c>
      <c r="F42" s="279">
        <v>3.98</v>
      </c>
      <c r="G42" s="278" t="s">
        <v>159</v>
      </c>
      <c r="H42" s="277">
        <v>86.54</v>
      </c>
      <c r="I42" s="280" t="s">
        <v>159</v>
      </c>
      <c r="J42" s="279">
        <v>1.23</v>
      </c>
      <c r="K42" s="278" t="s">
        <v>159</v>
      </c>
      <c r="L42" s="277">
        <v>257.29000000000002</v>
      </c>
      <c r="M42" s="278" t="s">
        <v>159</v>
      </c>
      <c r="N42" s="279">
        <v>0.73</v>
      </c>
      <c r="O42" s="278" t="s">
        <v>159</v>
      </c>
      <c r="P42" s="36"/>
      <c r="Q42" s="36"/>
    </row>
    <row r="43" spans="2:17" ht="13" x14ac:dyDescent="0.35">
      <c r="B43" s="359"/>
      <c r="C43" s="293" t="s">
        <v>108</v>
      </c>
      <c r="D43" s="294">
        <v>3749</v>
      </c>
      <c r="E43" s="269" t="s">
        <v>159</v>
      </c>
      <c r="F43" s="270">
        <v>3.3</v>
      </c>
      <c r="G43" s="269" t="s">
        <v>159</v>
      </c>
      <c r="H43" s="294">
        <v>175.78</v>
      </c>
      <c r="I43" s="295" t="s">
        <v>159</v>
      </c>
      <c r="J43" s="270">
        <v>2.46</v>
      </c>
      <c r="K43" s="269" t="s">
        <v>159</v>
      </c>
      <c r="L43" s="294">
        <v>391.58</v>
      </c>
      <c r="M43" s="269" t="s">
        <v>159</v>
      </c>
      <c r="N43" s="270">
        <v>1.39</v>
      </c>
      <c r="O43" s="269" t="s">
        <v>159</v>
      </c>
      <c r="P43" s="36"/>
      <c r="Q43" s="36"/>
    </row>
    <row r="44" spans="2:17" ht="12" customHeight="1" x14ac:dyDescent="0.35">
      <c r="B44" s="359"/>
      <c r="C44" s="146" t="s">
        <v>90</v>
      </c>
      <c r="D44" s="281">
        <v>6504</v>
      </c>
      <c r="E44" s="221" t="s">
        <v>159</v>
      </c>
      <c r="F44" s="92">
        <v>3.17</v>
      </c>
      <c r="G44" s="221" t="s">
        <v>159</v>
      </c>
      <c r="H44" s="281">
        <v>731.41</v>
      </c>
      <c r="I44" s="282" t="s">
        <v>159</v>
      </c>
      <c r="J44" s="92">
        <v>2.08</v>
      </c>
      <c r="K44" s="221" t="s">
        <v>159</v>
      </c>
      <c r="L44" s="281">
        <v>1964.68</v>
      </c>
      <c r="M44" s="221" t="s">
        <v>159</v>
      </c>
      <c r="N44" s="92">
        <v>1.29</v>
      </c>
      <c r="O44" s="221" t="s">
        <v>159</v>
      </c>
      <c r="P44" s="36"/>
    </row>
    <row r="45" spans="2:17" ht="12" customHeight="1" x14ac:dyDescent="0.35">
      <c r="B45" s="359"/>
      <c r="C45" s="3"/>
      <c r="D45" s="3"/>
      <c r="E45" s="3"/>
      <c r="F45" s="3"/>
      <c r="G45" s="3"/>
      <c r="H45" s="3"/>
      <c r="I45" s="3"/>
      <c r="J45" s="3"/>
      <c r="K45" s="3"/>
      <c r="L45" s="3"/>
      <c r="M45" s="3"/>
      <c r="N45" s="3"/>
      <c r="O45" s="3"/>
      <c r="P45" s="36"/>
    </row>
    <row r="46" spans="2:17" ht="38.25" customHeight="1" x14ac:dyDescent="0.35">
      <c r="C46" s="382" t="s">
        <v>166</v>
      </c>
      <c r="D46" s="382"/>
      <c r="E46" s="382"/>
      <c r="F46" s="382"/>
      <c r="G46" s="382"/>
      <c r="H46" s="382"/>
      <c r="I46" s="382"/>
      <c r="J46" s="382"/>
      <c r="K46" s="382"/>
      <c r="L46" s="382"/>
      <c r="M46" s="382"/>
      <c r="N46" s="382"/>
      <c r="O46" s="382"/>
    </row>
    <row r="47" spans="2:17" ht="3" customHeight="1" x14ac:dyDescent="0.35">
      <c r="C47" s="233"/>
      <c r="D47" s="233"/>
      <c r="E47" s="233"/>
      <c r="F47" s="233"/>
      <c r="G47" s="233"/>
      <c r="H47" s="233"/>
      <c r="I47" s="233"/>
      <c r="J47" s="233"/>
      <c r="K47" s="233"/>
      <c r="L47" s="233"/>
      <c r="M47" s="233"/>
      <c r="N47" s="233"/>
      <c r="O47" s="233"/>
    </row>
    <row r="48" spans="2:17" s="256" customFormat="1" ht="34.5" customHeight="1" x14ac:dyDescent="0.25">
      <c r="C48" s="379" t="s">
        <v>275</v>
      </c>
      <c r="D48" s="380"/>
      <c r="E48" s="380"/>
      <c r="F48" s="380"/>
      <c r="G48" s="380"/>
      <c r="H48" s="380"/>
      <c r="I48" s="380"/>
      <c r="J48" s="380"/>
      <c r="K48" s="380"/>
      <c r="L48" s="380"/>
      <c r="M48" s="380"/>
      <c r="N48" s="380"/>
      <c r="O48" s="380"/>
    </row>
    <row r="49" spans="2:15" s="256" customFormat="1" ht="2.25" customHeight="1" x14ac:dyDescent="0.35">
      <c r="C49" s="257"/>
      <c r="D49" s="257"/>
      <c r="E49" s="257"/>
      <c r="F49" s="257"/>
      <c r="G49" s="257"/>
      <c r="H49" s="257"/>
      <c r="I49" s="257"/>
      <c r="J49" s="257"/>
      <c r="K49" s="257"/>
      <c r="L49" s="257"/>
      <c r="M49" s="257"/>
      <c r="N49" s="257"/>
      <c r="O49" s="257"/>
    </row>
    <row r="50" spans="2:15" s="256" customFormat="1" ht="43.5" customHeight="1" x14ac:dyDescent="0.35">
      <c r="C50" s="381" t="s">
        <v>276</v>
      </c>
      <c r="D50" s="381"/>
      <c r="E50" s="381"/>
      <c r="F50" s="381"/>
      <c r="G50" s="381"/>
      <c r="H50" s="381"/>
      <c r="I50" s="381"/>
      <c r="J50" s="381"/>
      <c r="K50" s="381"/>
      <c r="L50" s="381"/>
      <c r="M50" s="381"/>
      <c r="N50" s="381"/>
      <c r="O50" s="381"/>
    </row>
    <row r="51" spans="2:15" s="256" customFormat="1" ht="2.25" customHeight="1" x14ac:dyDescent="0.35">
      <c r="C51" s="258"/>
      <c r="D51" s="258"/>
      <c r="E51" s="258"/>
      <c r="F51" s="258"/>
      <c r="G51" s="258"/>
      <c r="H51" s="258"/>
      <c r="I51" s="258"/>
      <c r="J51" s="258"/>
      <c r="K51" s="258"/>
      <c r="L51" s="258"/>
      <c r="M51" s="258"/>
      <c r="N51" s="258"/>
      <c r="O51" s="258"/>
    </row>
    <row r="52" spans="2:15" ht="15" customHeight="1" x14ac:dyDescent="0.35">
      <c r="C52" s="220" t="s">
        <v>123</v>
      </c>
      <c r="D52" s="18"/>
      <c r="E52" s="18"/>
      <c r="F52" s="18"/>
      <c r="G52" s="18"/>
      <c r="H52" s="18"/>
      <c r="I52" s="18"/>
      <c r="J52" s="18"/>
      <c r="K52" s="18"/>
      <c r="L52" s="18"/>
      <c r="M52" s="18"/>
      <c r="N52" s="18"/>
      <c r="O52" s="18"/>
    </row>
    <row r="53" spans="2:15" ht="2.25" customHeight="1" x14ac:dyDescent="0.35">
      <c r="D53" s="18"/>
      <c r="E53" s="18"/>
      <c r="F53" s="18"/>
      <c r="G53" s="18"/>
      <c r="H53" s="18"/>
      <c r="I53" s="18"/>
      <c r="J53" s="18"/>
      <c r="K53" s="18"/>
      <c r="L53" s="18"/>
      <c r="M53" s="18"/>
      <c r="N53" s="18"/>
      <c r="O53" s="18"/>
    </row>
    <row r="54" spans="2:15" s="1" customFormat="1" ht="12" customHeight="1" x14ac:dyDescent="0.35">
      <c r="C54" s="2" t="s">
        <v>107</v>
      </c>
    </row>
    <row r="55" spans="2:15" s="1" customFormat="1" ht="12" customHeight="1" x14ac:dyDescent="0.35">
      <c r="C55" s="2"/>
    </row>
    <row r="56" spans="2:15" s="1" customFormat="1" ht="12" customHeight="1" x14ac:dyDescent="0.35">
      <c r="C56" s="2"/>
    </row>
    <row r="57" spans="2:15" ht="12" customHeight="1" x14ac:dyDescent="0.35">
      <c r="C57" s="38" t="s">
        <v>52</v>
      </c>
    </row>
    <row r="58" spans="2:15" ht="12" customHeight="1" x14ac:dyDescent="0.25">
      <c r="B58" s="1"/>
      <c r="C58" s="26" t="s">
        <v>181</v>
      </c>
      <c r="N58" s="27"/>
      <c r="O58" s="27"/>
    </row>
  </sheetData>
  <mergeCells count="12">
    <mergeCell ref="C48:O48"/>
    <mergeCell ref="C50:O50"/>
    <mergeCell ref="C46:O46"/>
    <mergeCell ref="D9:E9"/>
    <mergeCell ref="L8:O8"/>
    <mergeCell ref="D8:G8"/>
    <mergeCell ref="H8:K8"/>
    <mergeCell ref="F9:G9"/>
    <mergeCell ref="H9:I9"/>
    <mergeCell ref="J9:K9"/>
    <mergeCell ref="L9:M9"/>
    <mergeCell ref="N9:O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7"/>
  <sheetViews>
    <sheetView showGridLines="0" zoomScaleNormal="100" workbookViewId="0"/>
  </sheetViews>
  <sheetFormatPr defaultColWidth="9.26953125" defaultRowHeight="12.5" x14ac:dyDescent="0.35"/>
  <cols>
    <col min="1" max="2" width="8.7265625" style="29" customWidth="1"/>
    <col min="3" max="3" width="26.453125" style="29" customWidth="1"/>
    <col min="4" max="6" width="13.54296875" style="29" customWidth="1"/>
    <col min="7" max="9" width="12.453125" style="29" customWidth="1"/>
    <col min="10" max="16384" width="9.26953125" style="29"/>
  </cols>
  <sheetData>
    <row r="1" spans="1:4" x14ac:dyDescent="0.35">
      <c r="A1" s="1"/>
      <c r="C1" s="39"/>
    </row>
    <row r="3" spans="1:4" ht="13" x14ac:dyDescent="0.35">
      <c r="C3" s="19" t="s">
        <v>171</v>
      </c>
    </row>
    <row r="4" spans="1:4" ht="13" x14ac:dyDescent="0.35">
      <c r="C4" s="19" t="s">
        <v>48</v>
      </c>
    </row>
    <row r="5" spans="1:4" x14ac:dyDescent="0.35">
      <c r="C5" s="26"/>
    </row>
    <row r="6" spans="1:4" ht="13" x14ac:dyDescent="0.3">
      <c r="C6" s="33" t="s">
        <v>175</v>
      </c>
    </row>
    <row r="7" spans="1:4" x14ac:dyDescent="0.35">
      <c r="C7" s="8" t="s">
        <v>91</v>
      </c>
    </row>
    <row r="8" spans="1:4" x14ac:dyDescent="0.35">
      <c r="D8" s="40"/>
    </row>
    <row r="18" spans="19:19" ht="13" x14ac:dyDescent="0.35">
      <c r="S18" s="41"/>
    </row>
    <row r="54" spans="3:9" ht="13.5" customHeight="1" x14ac:dyDescent="0.35"/>
    <row r="64" spans="3:9" ht="13" x14ac:dyDescent="0.3">
      <c r="C64" s="42"/>
      <c r="G64" s="43"/>
      <c r="H64" s="43"/>
      <c r="I64" s="43"/>
    </row>
    <row r="65" spans="3:9" ht="13" x14ac:dyDescent="0.3">
      <c r="C65" s="42"/>
      <c r="G65" s="43"/>
      <c r="H65" s="43"/>
      <c r="I65" s="43"/>
    </row>
    <row r="66" spans="3:9" ht="13" x14ac:dyDescent="0.3">
      <c r="C66" s="42"/>
      <c r="G66" s="43"/>
      <c r="H66" s="43"/>
      <c r="I66" s="43"/>
    </row>
    <row r="67" spans="3:9" ht="25" x14ac:dyDescent="0.25">
      <c r="C67" s="44"/>
      <c r="D67" s="45" t="s">
        <v>49</v>
      </c>
      <c r="E67" s="45" t="s">
        <v>156</v>
      </c>
      <c r="F67" s="45" t="s">
        <v>157</v>
      </c>
      <c r="I67" s="46"/>
    </row>
    <row r="68" spans="3:9" x14ac:dyDescent="0.25">
      <c r="C68" s="44"/>
      <c r="D68" s="45"/>
      <c r="E68" s="45"/>
      <c r="F68" s="45"/>
      <c r="I68" s="46"/>
    </row>
    <row r="69" spans="3:9" x14ac:dyDescent="0.25">
      <c r="C69" s="47" t="s">
        <v>46</v>
      </c>
      <c r="D69" s="40">
        <v>8.66</v>
      </c>
      <c r="E69" s="40">
        <v>26.422999999999998</v>
      </c>
      <c r="F69" s="40">
        <v>22.565000000000001</v>
      </c>
      <c r="I69" s="46"/>
    </row>
    <row r="70" spans="3:9" x14ac:dyDescent="0.25">
      <c r="C70" s="47" t="s">
        <v>17</v>
      </c>
      <c r="D70" s="50">
        <v>17.533999999999999</v>
      </c>
      <c r="E70" s="50">
        <v>17.440000000000001</v>
      </c>
      <c r="F70" s="50">
        <v>19.170000000000002</v>
      </c>
      <c r="G70" s="49"/>
      <c r="H70" s="49"/>
      <c r="I70" s="49"/>
    </row>
    <row r="71" spans="3:9" x14ac:dyDescent="0.25">
      <c r="C71" s="47" t="s">
        <v>273</v>
      </c>
      <c r="D71" s="50">
        <v>12.516</v>
      </c>
      <c r="E71" s="50">
        <v>11.509</v>
      </c>
      <c r="F71" s="50">
        <v>12.052</v>
      </c>
      <c r="G71" s="49"/>
      <c r="H71" s="49"/>
      <c r="I71" s="49"/>
    </row>
    <row r="72" spans="3:9" x14ac:dyDescent="0.25">
      <c r="C72" s="47" t="s">
        <v>16</v>
      </c>
      <c r="D72" s="40">
        <v>9.4139999999999997</v>
      </c>
      <c r="E72" s="40">
        <v>8.0990000000000002</v>
      </c>
      <c r="F72" s="40">
        <v>8.0950000000000006</v>
      </c>
      <c r="G72" s="49"/>
      <c r="H72" s="49"/>
      <c r="I72" s="49"/>
    </row>
    <row r="73" spans="3:9" x14ac:dyDescent="0.25">
      <c r="C73" s="47" t="s">
        <v>26</v>
      </c>
      <c r="D73" s="40">
        <v>11.994999999999999</v>
      </c>
      <c r="E73" s="40">
        <v>7.5170000000000003</v>
      </c>
      <c r="F73" s="40">
        <v>6.8330000000000002</v>
      </c>
      <c r="G73" s="49"/>
      <c r="H73" s="49"/>
      <c r="I73" s="49"/>
    </row>
    <row r="74" spans="3:9" x14ac:dyDescent="0.25">
      <c r="C74" s="47" t="s">
        <v>34</v>
      </c>
      <c r="D74" s="40">
        <v>4.4660000000000002</v>
      </c>
      <c r="E74" s="40">
        <v>4.3860000000000001</v>
      </c>
      <c r="F74" s="40">
        <v>4.2229999999999999</v>
      </c>
      <c r="G74" s="49"/>
      <c r="H74" s="49"/>
      <c r="I74" s="49"/>
    </row>
    <row r="75" spans="3:9" x14ac:dyDescent="0.25">
      <c r="C75" s="47" t="s">
        <v>14</v>
      </c>
      <c r="D75" s="40">
        <v>1.276</v>
      </c>
      <c r="E75" s="40">
        <v>3.3370000000000002</v>
      </c>
      <c r="F75" s="40">
        <v>2.8460000000000001</v>
      </c>
      <c r="G75" s="49"/>
      <c r="H75" s="49"/>
      <c r="I75" s="49"/>
    </row>
    <row r="76" spans="3:9" x14ac:dyDescent="0.25">
      <c r="C76" s="47" t="s">
        <v>28</v>
      </c>
      <c r="D76" s="40">
        <v>5.7110000000000003</v>
      </c>
      <c r="E76" s="40">
        <v>3.1709999999999998</v>
      </c>
      <c r="F76" s="40">
        <v>3.8079999999999998</v>
      </c>
      <c r="G76" s="49"/>
      <c r="H76" s="49"/>
      <c r="I76" s="49"/>
    </row>
    <row r="77" spans="3:9" x14ac:dyDescent="0.25">
      <c r="C77" s="47" t="s">
        <v>10</v>
      </c>
      <c r="D77" s="40">
        <v>3.044</v>
      </c>
      <c r="E77" s="40">
        <v>2.899</v>
      </c>
      <c r="F77" s="40">
        <v>3.59</v>
      </c>
      <c r="G77" s="49"/>
      <c r="H77" s="49"/>
      <c r="I77" s="49"/>
    </row>
    <row r="78" spans="3:9" x14ac:dyDescent="0.25">
      <c r="C78" s="47" t="s">
        <v>27</v>
      </c>
      <c r="D78" s="40">
        <v>2.3260000000000001</v>
      </c>
      <c r="E78" s="40">
        <v>2.58</v>
      </c>
      <c r="F78" s="40">
        <v>2.5339999999999998</v>
      </c>
      <c r="G78" s="49"/>
      <c r="H78" s="49"/>
      <c r="I78" s="49"/>
    </row>
    <row r="79" spans="3:9" x14ac:dyDescent="0.25">
      <c r="C79" s="47" t="s">
        <v>12</v>
      </c>
      <c r="D79" s="40">
        <v>0.89900000000000002</v>
      </c>
      <c r="E79" s="40">
        <v>2.5169999999999999</v>
      </c>
      <c r="F79" s="40">
        <v>2.7149999999999999</v>
      </c>
      <c r="G79" s="49"/>
      <c r="H79" s="49"/>
      <c r="I79" s="49"/>
    </row>
    <row r="80" spans="3:9" x14ac:dyDescent="0.25">
      <c r="C80" s="47" t="s">
        <v>33</v>
      </c>
      <c r="D80" s="40">
        <v>1.554</v>
      </c>
      <c r="E80" s="40">
        <v>1.8879999999999999</v>
      </c>
      <c r="F80" s="40">
        <v>1.8320000000000001</v>
      </c>
      <c r="G80" s="49"/>
      <c r="H80" s="49"/>
      <c r="I80" s="49"/>
    </row>
    <row r="81" spans="3:9" x14ac:dyDescent="0.25">
      <c r="C81" s="47" t="s">
        <v>29</v>
      </c>
      <c r="D81" s="40">
        <v>3.44</v>
      </c>
      <c r="E81" s="40">
        <v>1.3460000000000001</v>
      </c>
      <c r="F81" s="40">
        <v>1.405</v>
      </c>
      <c r="G81" s="49"/>
      <c r="H81" s="49"/>
      <c r="I81" s="49"/>
    </row>
    <row r="82" spans="3:9" x14ac:dyDescent="0.25">
      <c r="C82" s="47" t="s">
        <v>47</v>
      </c>
      <c r="D82" s="40">
        <v>3.4590000000000001</v>
      </c>
      <c r="E82" s="40">
        <v>1.292</v>
      </c>
      <c r="F82" s="40">
        <v>1.7310000000000001</v>
      </c>
      <c r="G82" s="49"/>
      <c r="H82" s="49"/>
      <c r="I82" s="49"/>
    </row>
    <row r="83" spans="3:9" x14ac:dyDescent="0.25">
      <c r="C83" s="47" t="s">
        <v>192</v>
      </c>
      <c r="D83" s="40">
        <v>2.3090000000000002</v>
      </c>
      <c r="E83" s="40">
        <v>1.0489999999999999</v>
      </c>
      <c r="F83" s="40">
        <v>0.93100000000000005</v>
      </c>
      <c r="G83" s="49"/>
      <c r="H83" s="49"/>
      <c r="I83" s="49"/>
    </row>
    <row r="84" spans="3:9" x14ac:dyDescent="0.25">
      <c r="C84" s="47" t="s">
        <v>15</v>
      </c>
      <c r="D84" s="40">
        <v>2.137</v>
      </c>
      <c r="E84" s="40">
        <v>0.77700000000000002</v>
      </c>
      <c r="F84" s="40">
        <v>0.88700000000000001</v>
      </c>
      <c r="G84" s="49"/>
      <c r="H84" s="49"/>
      <c r="I84" s="49"/>
    </row>
    <row r="85" spans="3:9" x14ac:dyDescent="0.25">
      <c r="C85" s="47" t="s">
        <v>24</v>
      </c>
      <c r="D85" s="40">
        <v>3.2330000000000001</v>
      </c>
      <c r="E85" s="40">
        <v>0.70599999999999996</v>
      </c>
      <c r="F85" s="40">
        <v>1.1100000000000001</v>
      </c>
      <c r="G85" s="49"/>
      <c r="H85" s="49"/>
      <c r="I85" s="49"/>
    </row>
    <row r="86" spans="3:9" x14ac:dyDescent="0.25">
      <c r="C86" s="47" t="s">
        <v>274</v>
      </c>
      <c r="D86" s="40">
        <v>0.23</v>
      </c>
      <c r="E86" s="40">
        <v>0.48599999999999999</v>
      </c>
      <c r="F86" s="40">
        <v>0.69799999999999995</v>
      </c>
      <c r="G86" s="49"/>
      <c r="H86" s="49"/>
      <c r="I86" s="49"/>
    </row>
    <row r="87" spans="3:9" x14ac:dyDescent="0.25">
      <c r="C87" s="47" t="s">
        <v>31</v>
      </c>
      <c r="D87" s="50">
        <v>0.86</v>
      </c>
      <c r="E87" s="50">
        <v>0.41399999999999998</v>
      </c>
      <c r="F87" s="50">
        <v>0.41399999999999998</v>
      </c>
      <c r="G87" s="49"/>
      <c r="H87" s="49"/>
      <c r="I87" s="49"/>
    </row>
    <row r="88" spans="3:9" x14ac:dyDescent="0.25">
      <c r="C88" s="47" t="s">
        <v>18</v>
      </c>
      <c r="D88" s="40">
        <v>0.63800000000000001</v>
      </c>
      <c r="E88" s="40">
        <v>0.36799999999999999</v>
      </c>
      <c r="F88" s="40">
        <v>0.41299999999999998</v>
      </c>
      <c r="G88" s="49"/>
      <c r="H88" s="49"/>
      <c r="I88" s="49"/>
    </row>
    <row r="89" spans="3:9" x14ac:dyDescent="0.25">
      <c r="C89" s="47" t="s">
        <v>11</v>
      </c>
      <c r="D89" s="40">
        <v>0.61099999999999999</v>
      </c>
      <c r="E89" s="40">
        <v>0.35699999999999998</v>
      </c>
      <c r="F89" s="40">
        <v>0.39</v>
      </c>
      <c r="G89" s="49"/>
      <c r="H89" s="49"/>
      <c r="I89" s="49"/>
    </row>
    <row r="90" spans="3:9" x14ac:dyDescent="0.25">
      <c r="C90" s="47" t="s">
        <v>32</v>
      </c>
      <c r="D90" s="40">
        <v>0.96899999999999997</v>
      </c>
      <c r="E90" s="50">
        <v>0.30499999999999999</v>
      </c>
      <c r="F90" s="50">
        <v>0.45200000000000001</v>
      </c>
      <c r="G90" s="49"/>
      <c r="H90" s="49"/>
      <c r="I90" s="49"/>
    </row>
    <row r="91" spans="3:9" x14ac:dyDescent="0.25">
      <c r="C91" s="47" t="s">
        <v>23</v>
      </c>
      <c r="D91" s="40">
        <v>0.129</v>
      </c>
      <c r="E91" s="40">
        <v>0.28499999999999998</v>
      </c>
      <c r="F91" s="40">
        <v>0.40799999999999997</v>
      </c>
      <c r="G91" s="49"/>
      <c r="H91" s="49"/>
      <c r="I91" s="49"/>
    </row>
    <row r="92" spans="3:9" x14ac:dyDescent="0.25">
      <c r="C92" s="47" t="s">
        <v>22</v>
      </c>
      <c r="D92" s="40">
        <v>1.4430000000000001</v>
      </c>
      <c r="E92" s="40">
        <v>0.28199999999999997</v>
      </c>
      <c r="F92" s="40">
        <v>0.318</v>
      </c>
      <c r="G92" s="49"/>
      <c r="H92" s="49"/>
      <c r="I92" s="49"/>
    </row>
    <row r="93" spans="3:9" x14ac:dyDescent="0.25">
      <c r="C93" s="47" t="s">
        <v>21</v>
      </c>
      <c r="D93" s="40">
        <v>0.45200000000000001</v>
      </c>
      <c r="E93" s="40">
        <v>0.187</v>
      </c>
      <c r="F93" s="40">
        <v>0.19400000000000001</v>
      </c>
      <c r="G93" s="49"/>
      <c r="H93" s="49"/>
      <c r="I93" s="49"/>
    </row>
    <row r="94" spans="3:9" x14ac:dyDescent="0.25">
      <c r="C94" s="47" t="s">
        <v>13</v>
      </c>
      <c r="D94" s="50">
        <v>0.47699999999999998</v>
      </c>
      <c r="E94" s="50">
        <v>0.187</v>
      </c>
      <c r="F94" s="50">
        <v>0.223</v>
      </c>
      <c r="G94" s="49"/>
      <c r="H94" s="49"/>
      <c r="I94" s="49"/>
    </row>
    <row r="95" spans="3:9" x14ac:dyDescent="0.25">
      <c r="C95" s="47" t="s">
        <v>25</v>
      </c>
      <c r="D95" s="40">
        <v>0.192</v>
      </c>
      <c r="E95" s="40">
        <v>0.16300000000000001</v>
      </c>
      <c r="F95" s="40">
        <v>0.14699999999999999</v>
      </c>
      <c r="G95" s="51"/>
      <c r="H95" s="51"/>
      <c r="I95" s="51"/>
    </row>
    <row r="96" spans="3:9" ht="13" x14ac:dyDescent="0.25">
      <c r="D96" s="48"/>
      <c r="E96" s="48"/>
      <c r="F96" s="48"/>
      <c r="G96" s="51"/>
      <c r="H96" s="51"/>
      <c r="I96" s="51"/>
    </row>
    <row r="97" spans="2:15" ht="13" x14ac:dyDescent="0.25">
      <c r="C97" s="52" t="s">
        <v>149</v>
      </c>
      <c r="D97" s="48"/>
      <c r="E97" s="48"/>
      <c r="F97" s="48"/>
      <c r="G97" s="51"/>
      <c r="H97" s="51"/>
      <c r="I97" s="51"/>
    </row>
    <row r="98" spans="2:15" ht="15.75" customHeight="1" x14ac:dyDescent="0.25">
      <c r="C98" s="52" t="s">
        <v>277</v>
      </c>
      <c r="D98" s="48"/>
      <c r="E98" s="48"/>
      <c r="F98" s="48"/>
      <c r="G98" s="51"/>
      <c r="H98" s="51"/>
      <c r="I98" s="51"/>
    </row>
    <row r="99" spans="2:15" x14ac:dyDescent="0.35">
      <c r="C99" s="296" t="s">
        <v>276</v>
      </c>
      <c r="D99" s="296"/>
      <c r="E99" s="296"/>
      <c r="F99" s="296"/>
      <c r="G99" s="296"/>
      <c r="H99" s="296"/>
      <c r="I99" s="296"/>
      <c r="J99" s="296"/>
      <c r="K99" s="296"/>
      <c r="L99" s="296"/>
      <c r="M99" s="296"/>
      <c r="N99" s="296"/>
      <c r="O99" s="296"/>
    </row>
    <row r="100" spans="2:15" ht="13" x14ac:dyDescent="0.25">
      <c r="C100" s="52" t="s">
        <v>167</v>
      </c>
      <c r="D100" s="48"/>
      <c r="E100" s="48"/>
      <c r="F100" s="48"/>
      <c r="G100" s="51"/>
      <c r="H100" s="51"/>
      <c r="I100" s="51"/>
    </row>
    <row r="101" spans="2:15" ht="13" x14ac:dyDescent="0.25">
      <c r="D101" s="48"/>
      <c r="E101" s="48"/>
      <c r="F101" s="48"/>
      <c r="G101" s="51"/>
      <c r="H101" s="51"/>
      <c r="I101" s="51"/>
    </row>
    <row r="102" spans="2:15" ht="15" customHeight="1" x14ac:dyDescent="0.3">
      <c r="C102" s="53" t="s">
        <v>107</v>
      </c>
      <c r="D102" s="48"/>
      <c r="E102" s="48"/>
      <c r="F102" s="48"/>
      <c r="G102" s="51"/>
      <c r="H102" s="51"/>
      <c r="I102" s="51"/>
    </row>
    <row r="103" spans="2:15" ht="13" x14ac:dyDescent="0.25">
      <c r="C103" s="47"/>
      <c r="D103" s="48"/>
      <c r="E103" s="48"/>
      <c r="F103" s="48"/>
      <c r="G103" s="51"/>
      <c r="H103" s="51"/>
      <c r="I103" s="51"/>
    </row>
    <row r="104" spans="2:15" ht="13" x14ac:dyDescent="0.25">
      <c r="C104" s="47"/>
      <c r="D104" s="48"/>
      <c r="E104" s="48"/>
      <c r="F104" s="48"/>
      <c r="G104" s="51"/>
      <c r="H104" s="51"/>
      <c r="I104" s="51"/>
    </row>
    <row r="105" spans="2:15" ht="13" x14ac:dyDescent="0.35">
      <c r="C105" s="38" t="s">
        <v>52</v>
      </c>
    </row>
    <row r="106" spans="2:15" x14ac:dyDescent="0.35">
      <c r="B106" s="28"/>
      <c r="C106" s="37" t="s">
        <v>176</v>
      </c>
    </row>
    <row r="107" spans="2:15" x14ac:dyDescent="0.35">
      <c r="B107" s="28"/>
      <c r="C107" s="37"/>
    </row>
  </sheetData>
  <sortState xmlns:xlrd2="http://schemas.microsoft.com/office/spreadsheetml/2017/richdata2" ref="C69:F94">
    <sortCondition descending="1" ref="E69:E94"/>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FD296-0D5B-4271-AB2E-69ABC781BDE2}">
  <dimension ref="A3:N92"/>
  <sheetViews>
    <sheetView showGridLines="0" zoomScaleNormal="100" workbookViewId="0"/>
  </sheetViews>
  <sheetFormatPr defaultColWidth="10.54296875" defaultRowHeight="12.5" x14ac:dyDescent="0.35"/>
  <cols>
    <col min="1" max="1" width="8.7265625" style="1" customWidth="1"/>
    <col min="2" max="2" width="13" style="1" customWidth="1"/>
    <col min="3" max="3" width="99.453125" style="1" customWidth="1"/>
    <col min="4" max="4" width="13.54296875" style="1" customWidth="1"/>
    <col min="5" max="5" width="12.26953125" style="1" customWidth="1"/>
    <col min="6" max="8" width="9.7265625" style="1" customWidth="1"/>
    <col min="9" max="16384" width="10.54296875" style="1"/>
  </cols>
  <sheetData>
    <row r="3" spans="1:14" ht="13" x14ac:dyDescent="0.25">
      <c r="A3" s="55"/>
      <c r="C3" s="19" t="s">
        <v>171</v>
      </c>
    </row>
    <row r="4" spans="1:14" ht="13" x14ac:dyDescent="0.25">
      <c r="A4" s="55"/>
      <c r="C4" s="19" t="s">
        <v>48</v>
      </c>
    </row>
    <row r="5" spans="1:14" ht="12" customHeight="1" x14ac:dyDescent="0.3">
      <c r="A5" s="55"/>
      <c r="C5" s="21"/>
      <c r="I5" s="56"/>
      <c r="J5" s="56"/>
      <c r="K5" s="56"/>
      <c r="L5" s="56"/>
      <c r="M5" s="56"/>
      <c r="N5" s="56"/>
    </row>
    <row r="6" spans="1:14" ht="15.5" x14ac:dyDescent="0.25">
      <c r="A6" s="55"/>
      <c r="C6" s="297" t="s">
        <v>265</v>
      </c>
    </row>
    <row r="7" spans="1:14" ht="14" x14ac:dyDescent="0.25">
      <c r="A7" s="55"/>
      <c r="C7" s="291" t="s">
        <v>51</v>
      </c>
    </row>
    <row r="8" spans="1:14" x14ac:dyDescent="0.25">
      <c r="A8" s="55"/>
    </row>
    <row r="9" spans="1:14" x14ac:dyDescent="0.25">
      <c r="A9" s="55"/>
    </row>
    <row r="10" spans="1:14" x14ac:dyDescent="0.25">
      <c r="A10" s="55"/>
    </row>
    <row r="11" spans="1:14" x14ac:dyDescent="0.25">
      <c r="A11" s="55"/>
    </row>
    <row r="12" spans="1:14" x14ac:dyDescent="0.25">
      <c r="A12" s="55"/>
    </row>
    <row r="13" spans="1:14" x14ac:dyDescent="0.25">
      <c r="A13" s="55"/>
    </row>
    <row r="14" spans="1:14" x14ac:dyDescent="0.25">
      <c r="A14" s="55"/>
    </row>
    <row r="15" spans="1:14" x14ac:dyDescent="0.25">
      <c r="A15" s="55"/>
    </row>
    <row r="16" spans="1:14" x14ac:dyDescent="0.25">
      <c r="A16" s="55"/>
    </row>
    <row r="17" spans="1:7" x14ac:dyDescent="0.25">
      <c r="A17" s="55"/>
    </row>
    <row r="18" spans="1:7" x14ac:dyDescent="0.25">
      <c r="A18" s="55"/>
    </row>
    <row r="19" spans="1:7" x14ac:dyDescent="0.25">
      <c r="A19" s="55"/>
    </row>
    <row r="20" spans="1:7" x14ac:dyDescent="0.25">
      <c r="A20" s="55"/>
    </row>
    <row r="21" spans="1:7" x14ac:dyDescent="0.25">
      <c r="A21" s="55"/>
    </row>
    <row r="22" spans="1:7" x14ac:dyDescent="0.25">
      <c r="A22" s="55"/>
    </row>
    <row r="23" spans="1:7" x14ac:dyDescent="0.25">
      <c r="A23" s="55"/>
    </row>
    <row r="24" spans="1:7" x14ac:dyDescent="0.25">
      <c r="A24" s="55"/>
    </row>
    <row r="25" spans="1:7" ht="15.5" x14ac:dyDescent="0.25">
      <c r="A25" s="55"/>
      <c r="G25" s="288"/>
    </row>
    <row r="26" spans="1:7" ht="15.5" x14ac:dyDescent="0.25">
      <c r="A26" s="55"/>
      <c r="G26" s="289"/>
    </row>
    <row r="27" spans="1:7" x14ac:dyDescent="0.25">
      <c r="A27" s="55"/>
    </row>
    <row r="28" spans="1:7" x14ac:dyDescent="0.25">
      <c r="A28" s="55"/>
    </row>
    <row r="29" spans="1:7" x14ac:dyDescent="0.25">
      <c r="A29" s="55"/>
    </row>
    <row r="30" spans="1:7" x14ac:dyDescent="0.25">
      <c r="A30" s="55"/>
    </row>
    <row r="31" spans="1:7" x14ac:dyDescent="0.25">
      <c r="A31" s="55"/>
    </row>
    <row r="32" spans="1:7" x14ac:dyDescent="0.25">
      <c r="A32" s="55"/>
    </row>
    <row r="33" spans="1:7" x14ac:dyDescent="0.25">
      <c r="A33" s="55"/>
    </row>
    <row r="34" spans="1:7" ht="15.5" x14ac:dyDescent="0.35">
      <c r="A34" s="55"/>
      <c r="G34" s="290"/>
    </row>
    <row r="35" spans="1:7" ht="14" x14ac:dyDescent="0.25">
      <c r="A35" s="55"/>
      <c r="G35" s="291"/>
    </row>
    <row r="36" spans="1:7" x14ac:dyDescent="0.25">
      <c r="A36" s="55"/>
    </row>
    <row r="37" spans="1:7" x14ac:dyDescent="0.25">
      <c r="A37" s="55"/>
    </row>
    <row r="38" spans="1:7" x14ac:dyDescent="0.25">
      <c r="A38" s="55"/>
    </row>
    <row r="39" spans="1:7" x14ac:dyDescent="0.25">
      <c r="A39" s="55"/>
    </row>
    <row r="40" spans="1:7" x14ac:dyDescent="0.25">
      <c r="A40" s="55"/>
    </row>
    <row r="41" spans="1:7" x14ac:dyDescent="0.25">
      <c r="A41" s="55"/>
    </row>
    <row r="42" spans="1:7" x14ac:dyDescent="0.25">
      <c r="A42" s="55"/>
    </row>
    <row r="43" spans="1:7" x14ac:dyDescent="0.25">
      <c r="A43" s="55"/>
    </row>
    <row r="44" spans="1:7" x14ac:dyDescent="0.25">
      <c r="A44" s="55"/>
    </row>
    <row r="45" spans="1:7" x14ac:dyDescent="0.25">
      <c r="A45" s="55"/>
    </row>
    <row r="46" spans="1:7" x14ac:dyDescent="0.25">
      <c r="A46" s="55"/>
    </row>
    <row r="47" spans="1:7" x14ac:dyDescent="0.25">
      <c r="A47" s="55"/>
    </row>
    <row r="48" spans="1:7" x14ac:dyDescent="0.25">
      <c r="A48" s="55"/>
    </row>
    <row r="49" spans="1:10" x14ac:dyDescent="0.25">
      <c r="A49" s="55"/>
    </row>
    <row r="50" spans="1:10" x14ac:dyDescent="0.25">
      <c r="A50" s="55"/>
    </row>
    <row r="51" spans="1:10" x14ac:dyDescent="0.25">
      <c r="A51" s="55"/>
    </row>
    <row r="52" spans="1:10" x14ac:dyDescent="0.25">
      <c r="A52" s="55"/>
    </row>
    <row r="53" spans="1:10" x14ac:dyDescent="0.25">
      <c r="A53" s="55"/>
    </row>
    <row r="54" spans="1:10" x14ac:dyDescent="0.25">
      <c r="A54" s="55"/>
    </row>
    <row r="55" spans="1:10" ht="13" x14ac:dyDescent="0.3">
      <c r="A55" s="55"/>
      <c r="E55" s="58" t="s">
        <v>281</v>
      </c>
      <c r="G55" s="373"/>
      <c r="H55" s="374"/>
      <c r="I55" s="29"/>
      <c r="J55" s="29" t="s">
        <v>140</v>
      </c>
    </row>
    <row r="56" spans="1:10" x14ac:dyDescent="0.25">
      <c r="A56" s="55"/>
      <c r="E56" s="149">
        <f>E59+E60+E61+E62+E63+E64+E65+E75+E76+E77+E78+E79+E67</f>
        <v>2026361</v>
      </c>
      <c r="G56" s="29" t="s">
        <v>78</v>
      </c>
      <c r="H56" s="29"/>
      <c r="I56" s="29"/>
      <c r="J56" s="29" t="s">
        <v>125</v>
      </c>
    </row>
    <row r="57" spans="1:10" ht="13" x14ac:dyDescent="0.25">
      <c r="A57" s="55"/>
      <c r="C57" s="292" t="s">
        <v>280</v>
      </c>
      <c r="E57" s="149"/>
      <c r="G57" s="29"/>
      <c r="H57" s="29"/>
      <c r="I57" s="29"/>
      <c r="J57" s="29"/>
    </row>
    <row r="58" spans="1:10" x14ac:dyDescent="0.35">
      <c r="D58" s="58" t="s">
        <v>51</v>
      </c>
      <c r="E58" s="59" t="s">
        <v>50</v>
      </c>
      <c r="G58" s="29" t="s">
        <v>8</v>
      </c>
      <c r="H58" s="29"/>
      <c r="I58" s="29"/>
      <c r="J58" s="29" t="s">
        <v>126</v>
      </c>
    </row>
    <row r="59" spans="1:10" x14ac:dyDescent="0.25">
      <c r="A59" s="55"/>
      <c r="B59" s="55"/>
      <c r="C59" s="20" t="s">
        <v>78</v>
      </c>
      <c r="D59" s="60">
        <v>27.37</v>
      </c>
      <c r="E59" s="57">
        <v>554649</v>
      </c>
      <c r="F59" s="20"/>
      <c r="G59" s="29" t="s">
        <v>9</v>
      </c>
      <c r="H59" s="29"/>
      <c r="I59" s="29"/>
      <c r="J59" s="29" t="s">
        <v>127</v>
      </c>
    </row>
    <row r="60" spans="1:10" x14ac:dyDescent="0.25">
      <c r="A60" s="55"/>
      <c r="B60" s="55"/>
      <c r="C60" s="20" t="s">
        <v>8</v>
      </c>
      <c r="D60" s="60">
        <v>16.46</v>
      </c>
      <c r="E60" s="57">
        <v>333533</v>
      </c>
      <c r="F60" s="20"/>
      <c r="G60" s="29" t="s">
        <v>164</v>
      </c>
      <c r="H60" s="29"/>
      <c r="I60" s="29"/>
      <c r="J60" s="29" t="s">
        <v>128</v>
      </c>
    </row>
    <row r="61" spans="1:10" x14ac:dyDescent="0.25">
      <c r="A61" s="55"/>
      <c r="B61" s="55"/>
      <c r="C61" s="20" t="s">
        <v>9</v>
      </c>
      <c r="D61" s="60">
        <v>13.45</v>
      </c>
      <c r="E61" s="57">
        <v>272461</v>
      </c>
      <c r="F61" s="20"/>
      <c r="G61" s="29" t="s">
        <v>42</v>
      </c>
      <c r="H61" s="29"/>
      <c r="I61" s="29"/>
      <c r="J61" s="29" t="s">
        <v>129</v>
      </c>
    </row>
    <row r="62" spans="1:10" x14ac:dyDescent="0.25">
      <c r="A62" s="55"/>
      <c r="B62" s="55"/>
      <c r="C62" s="20" t="s">
        <v>163</v>
      </c>
      <c r="D62" s="60">
        <v>9.0299999999999994</v>
      </c>
      <c r="E62" s="57">
        <v>182882</v>
      </c>
      <c r="F62" s="20"/>
      <c r="G62" s="29" t="s">
        <v>114</v>
      </c>
      <c r="H62" s="29"/>
      <c r="I62" s="29"/>
      <c r="J62" s="29" t="s">
        <v>130</v>
      </c>
    </row>
    <row r="63" spans="1:10" x14ac:dyDescent="0.25">
      <c r="A63" s="55"/>
      <c r="B63" s="55"/>
      <c r="C63" s="20" t="s">
        <v>42</v>
      </c>
      <c r="D63" s="60">
        <v>8.8000000000000007</v>
      </c>
      <c r="E63" s="57">
        <v>178361</v>
      </c>
      <c r="F63" s="20"/>
      <c r="G63" s="29" t="s">
        <v>45</v>
      </c>
      <c r="H63" s="29"/>
      <c r="I63" s="29"/>
      <c r="J63" s="29" t="s">
        <v>131</v>
      </c>
    </row>
    <row r="64" spans="1:10" x14ac:dyDescent="0.25">
      <c r="A64" s="55"/>
      <c r="B64" s="55"/>
      <c r="C64" s="20" t="s">
        <v>193</v>
      </c>
      <c r="D64" s="60">
        <v>6.67</v>
      </c>
      <c r="E64" s="57">
        <v>135128</v>
      </c>
      <c r="F64" s="20"/>
      <c r="G64" s="29" t="s">
        <v>136</v>
      </c>
      <c r="H64" s="29"/>
      <c r="I64" s="29"/>
      <c r="J64" s="29" t="s">
        <v>132</v>
      </c>
    </row>
    <row r="65" spans="1:10" x14ac:dyDescent="0.25">
      <c r="A65" s="55"/>
      <c r="B65" s="55"/>
      <c r="C65" s="20" t="s">
        <v>45</v>
      </c>
      <c r="D65" s="60">
        <v>5.5</v>
      </c>
      <c r="E65" s="57">
        <v>111477</v>
      </c>
      <c r="F65" s="20"/>
      <c r="G65" s="29" t="s">
        <v>137</v>
      </c>
      <c r="H65" s="29"/>
      <c r="I65" s="29"/>
      <c r="J65" s="29" t="s">
        <v>133</v>
      </c>
    </row>
    <row r="66" spans="1:10" x14ac:dyDescent="0.25">
      <c r="A66" s="55"/>
      <c r="B66" s="55"/>
      <c r="C66" s="20" t="s">
        <v>279</v>
      </c>
      <c r="D66" s="60">
        <v>9.32</v>
      </c>
      <c r="E66" s="57"/>
      <c r="F66" s="20"/>
      <c r="G66" s="20" t="s">
        <v>279</v>
      </c>
      <c r="H66" s="150"/>
      <c r="I66" s="150"/>
      <c r="J66" s="29" t="s">
        <v>283</v>
      </c>
    </row>
    <row r="67" spans="1:10" ht="15.75" customHeight="1" x14ac:dyDescent="0.25">
      <c r="A67" s="55"/>
      <c r="B67" s="55"/>
      <c r="C67" s="20" t="s">
        <v>196</v>
      </c>
      <c r="D67" s="60">
        <v>3.4</v>
      </c>
      <c r="E67" s="57">
        <v>68904</v>
      </c>
      <c r="F67" s="20"/>
      <c r="G67" s="20" t="s">
        <v>142</v>
      </c>
      <c r="J67" s="1" t="s">
        <v>216</v>
      </c>
    </row>
    <row r="68" spans="1:10" ht="15.75" customHeight="1" x14ac:dyDescent="0.25">
      <c r="A68" s="55"/>
      <c r="B68" s="55"/>
      <c r="C68" s="20"/>
      <c r="D68" s="60"/>
      <c r="E68" s="57"/>
      <c r="F68" s="20"/>
    </row>
    <row r="69" spans="1:10" x14ac:dyDescent="0.25">
      <c r="A69" s="55"/>
      <c r="B69" s="55"/>
      <c r="D69" s="60"/>
      <c r="E69" s="57"/>
      <c r="F69" s="20"/>
    </row>
    <row r="70" spans="1:10" x14ac:dyDescent="0.25">
      <c r="A70" s="55"/>
      <c r="B70" s="55"/>
      <c r="D70" s="60"/>
      <c r="E70" s="57"/>
      <c r="F70" s="20"/>
    </row>
    <row r="71" spans="1:10" x14ac:dyDescent="0.25">
      <c r="A71" s="55"/>
      <c r="B71" s="55"/>
      <c r="D71" s="60"/>
      <c r="E71" s="57"/>
      <c r="F71" s="20"/>
    </row>
    <row r="72" spans="1:10" x14ac:dyDescent="0.25">
      <c r="A72" s="55"/>
      <c r="B72" s="55"/>
      <c r="D72" s="60"/>
      <c r="E72" s="57"/>
      <c r="F72" s="20"/>
    </row>
    <row r="73" spans="1:10" ht="13" x14ac:dyDescent="0.25">
      <c r="A73" s="55"/>
      <c r="B73" s="55"/>
      <c r="C73" s="292" t="s">
        <v>282</v>
      </c>
      <c r="D73" s="60"/>
      <c r="E73" s="57"/>
      <c r="F73" s="20"/>
    </row>
    <row r="74" spans="1:10" x14ac:dyDescent="0.25">
      <c r="A74" s="55"/>
      <c r="B74" s="55"/>
      <c r="D74" s="60"/>
      <c r="E74" s="57"/>
      <c r="F74" s="20"/>
    </row>
    <row r="75" spans="1:10" x14ac:dyDescent="0.25">
      <c r="A75" s="55"/>
      <c r="B75" s="55"/>
      <c r="C75" s="1" t="s">
        <v>194</v>
      </c>
      <c r="D75" s="60">
        <v>3.75</v>
      </c>
      <c r="E75" s="57">
        <v>76000</v>
      </c>
      <c r="F75" s="20"/>
    </row>
    <row r="76" spans="1:10" x14ac:dyDescent="0.25">
      <c r="A76" s="55"/>
      <c r="B76" s="55"/>
      <c r="C76" s="1" t="s">
        <v>278</v>
      </c>
      <c r="D76" s="60">
        <v>3.12</v>
      </c>
      <c r="E76" s="57">
        <v>63194</v>
      </c>
      <c r="F76" s="20"/>
    </row>
    <row r="77" spans="1:10" x14ac:dyDescent="0.25">
      <c r="A77" s="55"/>
      <c r="B77" s="55"/>
      <c r="C77" s="1" t="s">
        <v>136</v>
      </c>
      <c r="D77" s="60">
        <v>1.34</v>
      </c>
      <c r="E77" s="57">
        <v>27210</v>
      </c>
      <c r="F77" s="20"/>
    </row>
    <row r="78" spans="1:10" x14ac:dyDescent="0.25">
      <c r="A78" s="55"/>
      <c r="B78" s="55"/>
      <c r="C78" s="1" t="s">
        <v>80</v>
      </c>
      <c r="D78" s="60">
        <v>0.68</v>
      </c>
      <c r="E78" s="57">
        <v>13749</v>
      </c>
      <c r="F78" s="20"/>
    </row>
    <row r="79" spans="1:10" x14ac:dyDescent="0.25">
      <c r="A79" s="55"/>
      <c r="B79" s="55"/>
      <c r="C79" s="1" t="s">
        <v>195</v>
      </c>
      <c r="D79" s="60">
        <v>0.43</v>
      </c>
      <c r="E79" s="57">
        <v>8813</v>
      </c>
      <c r="F79" s="20"/>
    </row>
    <row r="80" spans="1:10" x14ac:dyDescent="0.25">
      <c r="A80" s="55"/>
      <c r="B80" s="55"/>
      <c r="D80" s="60"/>
      <c r="E80" s="57"/>
      <c r="F80" s="20"/>
    </row>
    <row r="81" spans="1:6" x14ac:dyDescent="0.25">
      <c r="A81" s="55"/>
      <c r="B81" s="55"/>
      <c r="D81" s="60"/>
      <c r="E81" s="57"/>
      <c r="F81" s="20"/>
    </row>
    <row r="82" spans="1:6" x14ac:dyDescent="0.25">
      <c r="A82" s="55"/>
      <c r="B82" s="55"/>
      <c r="D82" s="60"/>
      <c r="E82" s="57"/>
      <c r="F82" s="20"/>
    </row>
    <row r="83" spans="1:6" x14ac:dyDescent="0.25">
      <c r="A83" s="55"/>
      <c r="B83" s="55"/>
      <c r="D83" s="60"/>
      <c r="E83" s="57"/>
      <c r="F83" s="20"/>
    </row>
    <row r="85" spans="1:6" s="372" customFormat="1" x14ac:dyDescent="0.35">
      <c r="C85" s="372" t="s">
        <v>168</v>
      </c>
    </row>
    <row r="86" spans="1:6" ht="15.75" customHeight="1" x14ac:dyDescent="0.25">
      <c r="C86" s="7" t="s">
        <v>92</v>
      </c>
    </row>
    <row r="87" spans="1:6" x14ac:dyDescent="0.35">
      <c r="C87" s="1" t="s">
        <v>141</v>
      </c>
    </row>
    <row r="88" spans="1:6" x14ac:dyDescent="0.35">
      <c r="C88" s="1" t="s">
        <v>197</v>
      </c>
    </row>
    <row r="89" spans="1:6" ht="15.75" customHeight="1" x14ac:dyDescent="0.3">
      <c r="C89" s="151" t="s">
        <v>107</v>
      </c>
    </row>
    <row r="91" spans="1:6" ht="13" x14ac:dyDescent="0.35">
      <c r="C91" s="292" t="s">
        <v>52</v>
      </c>
    </row>
    <row r="92" spans="1:6" x14ac:dyDescent="0.35">
      <c r="C92" s="1" t="s">
        <v>177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1098-266D-4628-8477-4FAB754E29AE}">
  <dimension ref="A3:N92"/>
  <sheetViews>
    <sheetView showGridLines="0" zoomScaleNormal="100" workbookViewId="0"/>
  </sheetViews>
  <sheetFormatPr defaultColWidth="10.54296875" defaultRowHeight="12.5" x14ac:dyDescent="0.35"/>
  <cols>
    <col min="1" max="1" width="8.7265625" style="1" customWidth="1"/>
    <col min="2" max="2" width="13" style="1" customWidth="1"/>
    <col min="3" max="3" width="99.453125" style="1" customWidth="1"/>
    <col min="4" max="4" width="13.54296875" style="1" customWidth="1"/>
    <col min="5" max="5" width="12.26953125" style="1" customWidth="1"/>
    <col min="6" max="8" width="9.7265625" style="1" customWidth="1"/>
    <col min="9" max="16384" width="10.54296875" style="1"/>
  </cols>
  <sheetData>
    <row r="3" spans="1:14" ht="13" x14ac:dyDescent="0.25">
      <c r="A3" s="55"/>
      <c r="C3" s="19" t="s">
        <v>171</v>
      </c>
    </row>
    <row r="4" spans="1:14" ht="13" x14ac:dyDescent="0.25">
      <c r="A4" s="55"/>
      <c r="C4" s="19" t="s">
        <v>48</v>
      </c>
    </row>
    <row r="5" spans="1:14" ht="12" customHeight="1" x14ac:dyDescent="0.3">
      <c r="A5" s="55"/>
      <c r="C5" s="21"/>
      <c r="I5" s="56"/>
      <c r="J5" s="56"/>
      <c r="K5" s="56"/>
      <c r="L5" s="56"/>
      <c r="M5" s="56"/>
      <c r="N5" s="56"/>
    </row>
    <row r="6" spans="1:14" ht="15.5" x14ac:dyDescent="0.35">
      <c r="A6" s="55"/>
      <c r="C6" s="290" t="s">
        <v>266</v>
      </c>
    </row>
    <row r="7" spans="1:14" ht="14" x14ac:dyDescent="0.25">
      <c r="A7" s="55"/>
      <c r="C7" s="291" t="s">
        <v>51</v>
      </c>
    </row>
    <row r="8" spans="1:14" x14ac:dyDescent="0.25">
      <c r="A8" s="55"/>
    </row>
    <row r="9" spans="1:14" x14ac:dyDescent="0.25">
      <c r="A9" s="55"/>
    </row>
    <row r="10" spans="1:14" x14ac:dyDescent="0.25">
      <c r="A10" s="55"/>
    </row>
    <row r="11" spans="1:14" x14ac:dyDescent="0.25">
      <c r="A11" s="55"/>
    </row>
    <row r="12" spans="1:14" x14ac:dyDescent="0.25">
      <c r="A12" s="55"/>
    </row>
    <row r="13" spans="1:14" x14ac:dyDescent="0.25">
      <c r="A13" s="55"/>
    </row>
    <row r="14" spans="1:14" x14ac:dyDescent="0.25">
      <c r="A14" s="55"/>
    </row>
    <row r="15" spans="1:14" x14ac:dyDescent="0.25">
      <c r="A15" s="55"/>
    </row>
    <row r="16" spans="1:14" x14ac:dyDescent="0.25">
      <c r="A16" s="55"/>
    </row>
    <row r="17" spans="1:7" x14ac:dyDescent="0.25">
      <c r="A17" s="55"/>
    </row>
    <row r="18" spans="1:7" x14ac:dyDescent="0.25">
      <c r="A18" s="55"/>
    </row>
    <row r="19" spans="1:7" x14ac:dyDescent="0.25">
      <c r="A19" s="55"/>
    </row>
    <row r="20" spans="1:7" x14ac:dyDescent="0.25">
      <c r="A20" s="55"/>
    </row>
    <row r="21" spans="1:7" x14ac:dyDescent="0.25">
      <c r="A21" s="55"/>
    </row>
    <row r="22" spans="1:7" x14ac:dyDescent="0.25">
      <c r="A22" s="55"/>
    </row>
    <row r="23" spans="1:7" x14ac:dyDescent="0.25">
      <c r="A23" s="55"/>
    </row>
    <row r="24" spans="1:7" x14ac:dyDescent="0.25">
      <c r="A24" s="55"/>
    </row>
    <row r="25" spans="1:7" ht="15.5" x14ac:dyDescent="0.25">
      <c r="A25" s="55"/>
      <c r="G25" s="288"/>
    </row>
    <row r="26" spans="1:7" ht="15.5" x14ac:dyDescent="0.25">
      <c r="A26" s="55"/>
      <c r="G26" s="289"/>
    </row>
    <row r="27" spans="1:7" x14ac:dyDescent="0.25">
      <c r="A27" s="55"/>
    </row>
    <row r="28" spans="1:7" x14ac:dyDescent="0.25">
      <c r="A28" s="55"/>
    </row>
    <row r="29" spans="1:7" x14ac:dyDescent="0.25">
      <c r="A29" s="55"/>
    </row>
    <row r="30" spans="1:7" x14ac:dyDescent="0.25">
      <c r="A30" s="55"/>
    </row>
    <row r="31" spans="1:7" x14ac:dyDescent="0.25">
      <c r="A31" s="55"/>
    </row>
    <row r="32" spans="1:7" x14ac:dyDescent="0.25">
      <c r="A32" s="55"/>
    </row>
    <row r="33" spans="1:7" x14ac:dyDescent="0.25">
      <c r="A33" s="55"/>
    </row>
    <row r="34" spans="1:7" ht="15.5" x14ac:dyDescent="0.35">
      <c r="A34" s="55"/>
      <c r="G34" s="290"/>
    </row>
    <row r="35" spans="1:7" ht="14" x14ac:dyDescent="0.25">
      <c r="A35" s="55"/>
      <c r="G35" s="291"/>
    </row>
    <row r="36" spans="1:7" x14ac:dyDescent="0.25">
      <c r="A36" s="55"/>
    </row>
    <row r="37" spans="1:7" x14ac:dyDescent="0.25">
      <c r="A37" s="55"/>
    </row>
    <row r="38" spans="1:7" x14ac:dyDescent="0.25">
      <c r="A38" s="55"/>
    </row>
    <row r="39" spans="1:7" x14ac:dyDescent="0.25">
      <c r="A39" s="55"/>
    </row>
    <row r="40" spans="1:7" x14ac:dyDescent="0.25">
      <c r="A40" s="55"/>
    </row>
    <row r="41" spans="1:7" x14ac:dyDescent="0.25">
      <c r="A41" s="55"/>
    </row>
    <row r="42" spans="1:7" x14ac:dyDescent="0.25">
      <c r="A42" s="55"/>
    </row>
    <row r="43" spans="1:7" x14ac:dyDescent="0.25">
      <c r="A43" s="55"/>
    </row>
    <row r="44" spans="1:7" x14ac:dyDescent="0.25">
      <c r="A44" s="55"/>
    </row>
    <row r="45" spans="1:7" x14ac:dyDescent="0.25">
      <c r="A45" s="55"/>
    </row>
    <row r="46" spans="1:7" x14ac:dyDescent="0.25">
      <c r="A46" s="55"/>
    </row>
    <row r="47" spans="1:7" x14ac:dyDescent="0.25">
      <c r="A47" s="55"/>
    </row>
    <row r="48" spans="1:7" x14ac:dyDescent="0.25">
      <c r="A48" s="55"/>
    </row>
    <row r="49" spans="1:10" x14ac:dyDescent="0.25">
      <c r="A49" s="55"/>
    </row>
    <row r="50" spans="1:10" x14ac:dyDescent="0.25">
      <c r="A50" s="55"/>
    </row>
    <row r="51" spans="1:10" x14ac:dyDescent="0.25">
      <c r="A51" s="55"/>
    </row>
    <row r="52" spans="1:10" x14ac:dyDescent="0.25">
      <c r="A52" s="55"/>
    </row>
    <row r="53" spans="1:10" x14ac:dyDescent="0.25">
      <c r="A53" s="55"/>
    </row>
    <row r="54" spans="1:10" x14ac:dyDescent="0.25">
      <c r="A54" s="55"/>
    </row>
    <row r="55" spans="1:10" ht="13" x14ac:dyDescent="0.3">
      <c r="A55" s="55"/>
      <c r="E55" s="58" t="s">
        <v>281</v>
      </c>
      <c r="G55" s="375"/>
      <c r="H55" s="376"/>
      <c r="I55" s="377"/>
      <c r="J55" s="377" t="s">
        <v>140</v>
      </c>
    </row>
    <row r="56" spans="1:10" x14ac:dyDescent="0.25">
      <c r="A56" s="55"/>
      <c r="E56" s="149">
        <f>E59+E60+E61+E62+E63+E64+E65+E75+E76+E77+E78+E79+E67</f>
        <v>198518.90000000002</v>
      </c>
      <c r="G56" s="377" t="s">
        <v>78</v>
      </c>
      <c r="H56" s="377"/>
      <c r="I56" s="377"/>
      <c r="J56" s="377" t="s">
        <v>125</v>
      </c>
    </row>
    <row r="57" spans="1:10" ht="13" x14ac:dyDescent="0.25">
      <c r="A57" s="55"/>
      <c r="C57" s="292" t="s">
        <v>280</v>
      </c>
      <c r="E57" s="149"/>
      <c r="G57" s="377"/>
      <c r="H57" s="377"/>
      <c r="I57" s="377"/>
      <c r="J57" s="377"/>
    </row>
    <row r="58" spans="1:10" x14ac:dyDescent="0.35">
      <c r="D58" s="58" t="s">
        <v>51</v>
      </c>
      <c r="E58" s="59" t="s">
        <v>50</v>
      </c>
      <c r="G58" s="377" t="s">
        <v>8</v>
      </c>
      <c r="H58" s="377"/>
      <c r="I58" s="377"/>
      <c r="J58" s="377" t="s">
        <v>126</v>
      </c>
    </row>
    <row r="59" spans="1:10" x14ac:dyDescent="0.25">
      <c r="A59" s="55"/>
      <c r="B59" s="55"/>
      <c r="C59" s="20" t="s">
        <v>284</v>
      </c>
      <c r="D59" s="60">
        <v>14.946602061566935</v>
      </c>
      <c r="E59" s="57">
        <v>29671.83</v>
      </c>
      <c r="F59" s="20"/>
      <c r="G59" s="377" t="s">
        <v>9</v>
      </c>
      <c r="H59" s="377"/>
      <c r="I59" s="377"/>
      <c r="J59" s="377" t="s">
        <v>127</v>
      </c>
    </row>
    <row r="60" spans="1:10" x14ac:dyDescent="0.25">
      <c r="A60" s="55"/>
      <c r="B60" s="55"/>
      <c r="C60" s="20" t="s">
        <v>8</v>
      </c>
      <c r="D60" s="60">
        <v>14.646252825297742</v>
      </c>
      <c r="E60" s="57">
        <v>29075.58</v>
      </c>
      <c r="F60" s="20"/>
      <c r="G60" s="377" t="s">
        <v>164</v>
      </c>
      <c r="H60" s="377"/>
      <c r="I60" s="377"/>
      <c r="J60" s="377" t="s">
        <v>128</v>
      </c>
    </row>
    <row r="61" spans="1:10" x14ac:dyDescent="0.25">
      <c r="A61" s="55"/>
      <c r="B61" s="55"/>
      <c r="C61" s="20" t="s">
        <v>199</v>
      </c>
      <c r="D61" s="60">
        <v>14.176987682281133</v>
      </c>
      <c r="E61" s="57">
        <v>28144</v>
      </c>
      <c r="F61" s="20"/>
      <c r="G61" s="377" t="s">
        <v>42</v>
      </c>
      <c r="H61" s="377"/>
      <c r="I61" s="377"/>
      <c r="J61" s="377" t="s">
        <v>129</v>
      </c>
    </row>
    <row r="62" spans="1:10" x14ac:dyDescent="0.25">
      <c r="A62" s="55"/>
      <c r="B62" s="55"/>
      <c r="C62" s="20" t="s">
        <v>193</v>
      </c>
      <c r="D62" s="60">
        <v>13.535537422381447</v>
      </c>
      <c r="E62" s="57">
        <v>26870.6</v>
      </c>
      <c r="F62" s="20"/>
      <c r="G62" s="377" t="s">
        <v>114</v>
      </c>
      <c r="H62" s="377"/>
      <c r="I62" s="377"/>
      <c r="J62" s="377" t="s">
        <v>130</v>
      </c>
    </row>
    <row r="63" spans="1:10" x14ac:dyDescent="0.25">
      <c r="A63" s="55"/>
      <c r="B63" s="55"/>
      <c r="C63" s="20" t="s">
        <v>208</v>
      </c>
      <c r="D63" s="60">
        <v>11.436084926926354</v>
      </c>
      <c r="E63" s="57">
        <v>22702.79</v>
      </c>
      <c r="F63" s="20"/>
      <c r="G63" s="377" t="s">
        <v>45</v>
      </c>
      <c r="H63" s="377"/>
      <c r="I63" s="377"/>
      <c r="J63" s="377" t="s">
        <v>131</v>
      </c>
    </row>
    <row r="64" spans="1:10" x14ac:dyDescent="0.25">
      <c r="A64" s="55"/>
      <c r="B64" s="55"/>
      <c r="C64" s="20" t="s">
        <v>200</v>
      </c>
      <c r="D64" s="60">
        <v>7.9461905138503193</v>
      </c>
      <c r="E64" s="57">
        <v>15774.69</v>
      </c>
      <c r="F64" s="20"/>
      <c r="G64" s="377" t="s">
        <v>136</v>
      </c>
      <c r="H64" s="377"/>
      <c r="I64" s="377"/>
      <c r="J64" s="377" t="s">
        <v>132</v>
      </c>
    </row>
    <row r="65" spans="1:10" x14ac:dyDescent="0.25">
      <c r="A65" s="55"/>
      <c r="B65" s="55"/>
      <c r="C65" s="20" t="s">
        <v>9</v>
      </c>
      <c r="D65" s="60">
        <v>7.1235484379572931</v>
      </c>
      <c r="E65" s="57">
        <v>14141.59</v>
      </c>
      <c r="F65" s="20"/>
      <c r="G65" s="377" t="s">
        <v>137</v>
      </c>
      <c r="H65" s="377"/>
      <c r="I65" s="377"/>
      <c r="J65" s="377" t="s">
        <v>133</v>
      </c>
    </row>
    <row r="66" spans="1:10" x14ac:dyDescent="0.25">
      <c r="A66" s="55"/>
      <c r="B66" s="55"/>
      <c r="C66" s="20" t="s">
        <v>279</v>
      </c>
      <c r="D66" s="60">
        <v>9.5489497473540297</v>
      </c>
      <c r="E66" s="57"/>
      <c r="F66" s="20"/>
      <c r="G66" s="378" t="s">
        <v>279</v>
      </c>
      <c r="H66" s="377"/>
      <c r="I66" s="377"/>
      <c r="J66" s="377" t="s">
        <v>283</v>
      </c>
    </row>
    <row r="67" spans="1:10" ht="15.75" customHeight="1" x14ac:dyDescent="0.25">
      <c r="A67" s="55"/>
      <c r="B67" s="55"/>
      <c r="C67" s="8" t="s">
        <v>211</v>
      </c>
      <c r="D67" s="60">
        <v>3.4</v>
      </c>
      <c r="E67" s="57">
        <v>13181.35</v>
      </c>
      <c r="F67" s="20"/>
      <c r="G67" s="378" t="s">
        <v>142</v>
      </c>
      <c r="H67" s="377"/>
      <c r="I67" s="377"/>
      <c r="J67" s="377" t="s">
        <v>216</v>
      </c>
    </row>
    <row r="68" spans="1:10" ht="15.75" customHeight="1" x14ac:dyDescent="0.25">
      <c r="A68" s="55"/>
      <c r="B68" s="55"/>
      <c r="C68" s="20"/>
      <c r="D68" s="60"/>
      <c r="E68" s="57"/>
      <c r="F68" s="20"/>
    </row>
    <row r="69" spans="1:10" x14ac:dyDescent="0.25">
      <c r="A69" s="55"/>
      <c r="B69" s="55"/>
      <c r="D69" s="60"/>
      <c r="E69" s="57"/>
      <c r="F69" s="20"/>
    </row>
    <row r="70" spans="1:10" x14ac:dyDescent="0.25">
      <c r="A70" s="55"/>
      <c r="B70" s="55"/>
      <c r="D70" s="60"/>
      <c r="E70" s="57"/>
      <c r="F70" s="20"/>
    </row>
    <row r="71" spans="1:10" x14ac:dyDescent="0.25">
      <c r="A71" s="55"/>
      <c r="B71" s="55"/>
      <c r="D71" s="60"/>
      <c r="E71" s="57"/>
      <c r="F71" s="20"/>
    </row>
    <row r="72" spans="1:10" x14ac:dyDescent="0.25">
      <c r="A72" s="55"/>
      <c r="B72" s="55"/>
      <c r="D72" s="60"/>
      <c r="E72" s="57"/>
      <c r="F72" s="20"/>
    </row>
    <row r="73" spans="1:10" ht="13" x14ac:dyDescent="0.25">
      <c r="A73" s="55"/>
      <c r="B73" s="55"/>
      <c r="C73" s="292" t="s">
        <v>282</v>
      </c>
      <c r="D73" s="60"/>
      <c r="E73" s="57"/>
      <c r="F73" s="20"/>
    </row>
    <row r="74" spans="1:10" x14ac:dyDescent="0.25">
      <c r="A74" s="55"/>
      <c r="B74" s="55"/>
      <c r="D74" s="60"/>
      <c r="E74" s="57"/>
      <c r="F74" s="20"/>
    </row>
    <row r="75" spans="1:10" x14ac:dyDescent="0.25">
      <c r="A75" s="55"/>
      <c r="B75" s="55"/>
      <c r="C75" s="1" t="s">
        <v>136</v>
      </c>
      <c r="D75" s="60">
        <v>3.392488070405387</v>
      </c>
      <c r="E75" s="57">
        <v>6734.73</v>
      </c>
      <c r="F75" s="20"/>
    </row>
    <row r="76" spans="1:10" x14ac:dyDescent="0.25">
      <c r="A76" s="55"/>
      <c r="B76" s="55"/>
      <c r="C76" s="1" t="s">
        <v>42</v>
      </c>
      <c r="D76" s="60">
        <v>2.2186905125909928</v>
      </c>
      <c r="E76" s="57">
        <v>4404.5200000000004</v>
      </c>
      <c r="F76" s="20"/>
    </row>
    <row r="77" spans="1:10" x14ac:dyDescent="0.25">
      <c r="A77" s="55"/>
      <c r="B77" s="55"/>
      <c r="C77" s="1" t="s">
        <v>45</v>
      </c>
      <c r="D77" s="60">
        <v>1.9105888658460228</v>
      </c>
      <c r="E77" s="57">
        <v>3792.88</v>
      </c>
      <c r="F77" s="20"/>
    </row>
    <row r="78" spans="1:10" x14ac:dyDescent="0.25">
      <c r="A78" s="55"/>
      <c r="B78" s="55"/>
      <c r="C78" s="1" t="s">
        <v>212</v>
      </c>
      <c r="D78" s="60">
        <v>1.2413629130526111</v>
      </c>
      <c r="E78" s="57">
        <v>2464.34</v>
      </c>
      <c r="F78" s="20"/>
    </row>
    <row r="79" spans="1:10" x14ac:dyDescent="0.25">
      <c r="A79" s="55"/>
      <c r="B79" s="55"/>
      <c r="C79" s="1" t="s">
        <v>137</v>
      </c>
      <c r="D79" s="60">
        <v>0.78581938545901675</v>
      </c>
      <c r="E79" s="57">
        <v>1560</v>
      </c>
      <c r="F79" s="20"/>
    </row>
    <row r="80" spans="1:10" x14ac:dyDescent="0.25">
      <c r="A80" s="55"/>
      <c r="B80" s="55"/>
      <c r="D80" s="60"/>
      <c r="E80" s="57"/>
      <c r="F80" s="20"/>
    </row>
    <row r="81" spans="1:6" x14ac:dyDescent="0.25">
      <c r="A81" s="55"/>
      <c r="B81" s="55"/>
      <c r="D81" s="60"/>
      <c r="E81" s="57"/>
      <c r="F81" s="20"/>
    </row>
    <row r="82" spans="1:6" x14ac:dyDescent="0.25">
      <c r="C82" s="371" t="s">
        <v>168</v>
      </c>
    </row>
    <row r="83" spans="1:6" x14ac:dyDescent="0.25">
      <c r="C83" s="371"/>
    </row>
    <row r="84" spans="1:6" x14ac:dyDescent="0.25">
      <c r="C84" s="162" t="s">
        <v>198</v>
      </c>
    </row>
    <row r="85" spans="1:6" x14ac:dyDescent="0.25">
      <c r="C85" s="162" t="s">
        <v>144</v>
      </c>
    </row>
    <row r="86" spans="1:6" x14ac:dyDescent="0.25">
      <c r="C86" s="162" t="s">
        <v>209</v>
      </c>
    </row>
    <row r="87" spans="1:6" x14ac:dyDescent="0.25">
      <c r="C87" s="162" t="s">
        <v>210</v>
      </c>
    </row>
    <row r="88" spans="1:6" x14ac:dyDescent="0.25">
      <c r="C88" s="162"/>
    </row>
    <row r="89" spans="1:6" ht="13" x14ac:dyDescent="0.3">
      <c r="C89" s="254" t="s">
        <v>107</v>
      </c>
    </row>
    <row r="91" spans="1:6" ht="13" x14ac:dyDescent="0.35">
      <c r="C91" s="38" t="s">
        <v>52</v>
      </c>
    </row>
    <row r="92" spans="1:6" x14ac:dyDescent="0.35">
      <c r="C92" s="1" t="s">
        <v>201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9D006-185F-45A8-A6CA-FFED2568D912}">
  <dimension ref="B3:Y149"/>
  <sheetViews>
    <sheetView showGridLines="0" zoomScaleNormal="100" workbookViewId="0"/>
  </sheetViews>
  <sheetFormatPr defaultColWidth="9.26953125" defaultRowHeight="12.5" x14ac:dyDescent="0.35"/>
  <cols>
    <col min="1" max="1" width="8.7265625" style="1" customWidth="1"/>
    <col min="2" max="2" width="8.453125" style="1" bestFit="1" customWidth="1"/>
    <col min="3" max="3" width="26.453125" style="1" customWidth="1"/>
    <col min="4" max="4" width="15.54296875" style="1" customWidth="1"/>
    <col min="5" max="9" width="18.26953125" style="1" customWidth="1"/>
    <col min="10" max="10" width="19.7265625" style="1" customWidth="1"/>
    <col min="11" max="11" width="16.7265625" style="1" customWidth="1"/>
    <col min="12" max="13" width="18.26953125" style="1" customWidth="1"/>
    <col min="14" max="18" width="9" style="1" customWidth="1"/>
    <col min="19" max="20" width="9" style="303" customWidth="1"/>
    <col min="21" max="21" width="9.26953125" style="303"/>
    <col min="22" max="16384" width="9.26953125" style="1"/>
  </cols>
  <sheetData>
    <row r="3" spans="3:4" ht="13" x14ac:dyDescent="0.35">
      <c r="C3" s="19" t="s">
        <v>171</v>
      </c>
      <c r="D3" s="19"/>
    </row>
    <row r="4" spans="3:4" ht="13" x14ac:dyDescent="0.35">
      <c r="C4" s="19" t="s">
        <v>48</v>
      </c>
      <c r="D4" s="19"/>
    </row>
    <row r="6" spans="3:4" ht="13" x14ac:dyDescent="0.3">
      <c r="C6" s="62" t="s">
        <v>178</v>
      </c>
      <c r="D6" s="62"/>
    </row>
    <row r="7" spans="3:4" ht="12" customHeight="1" x14ac:dyDescent="0.35">
      <c r="C7" s="1" t="s">
        <v>51</v>
      </c>
    </row>
    <row r="8" spans="3:4" ht="12" customHeight="1" x14ac:dyDescent="0.35"/>
    <row r="9" spans="3:4" ht="12" customHeight="1" x14ac:dyDescent="0.35"/>
    <row r="10" spans="3:4" ht="12" customHeight="1" x14ac:dyDescent="0.35"/>
    <row r="11" spans="3:4" ht="12" customHeight="1" x14ac:dyDescent="0.35"/>
    <row r="12" spans="3:4" ht="12" customHeight="1" x14ac:dyDescent="0.35"/>
    <row r="13" spans="3:4" ht="12" customHeight="1" x14ac:dyDescent="0.35"/>
    <row r="14" spans="3:4" ht="12" customHeight="1" x14ac:dyDescent="0.35"/>
    <row r="15" spans="3:4" ht="12" customHeight="1" x14ac:dyDescent="0.35"/>
    <row r="16" spans="3:4" ht="12" customHeight="1" x14ac:dyDescent="0.35"/>
    <row r="17" ht="12" customHeight="1" x14ac:dyDescent="0.35"/>
    <row r="18" ht="12" customHeight="1" x14ac:dyDescent="0.35"/>
    <row r="19" ht="12" customHeight="1" x14ac:dyDescent="0.35"/>
    <row r="20" ht="12" customHeight="1" x14ac:dyDescent="0.35"/>
    <row r="21" ht="12" customHeight="1" x14ac:dyDescent="0.35"/>
    <row r="22" ht="12" customHeight="1" x14ac:dyDescent="0.35"/>
    <row r="23" ht="12" customHeight="1" x14ac:dyDescent="0.35"/>
    <row r="24" ht="12" customHeight="1" x14ac:dyDescent="0.35"/>
    <row r="25" ht="12" customHeight="1" x14ac:dyDescent="0.35"/>
    <row r="26" ht="12" customHeight="1" x14ac:dyDescent="0.35"/>
    <row r="27" ht="12" customHeight="1" x14ac:dyDescent="0.35"/>
    <row r="28" ht="12" customHeight="1" x14ac:dyDescent="0.35"/>
    <row r="29" ht="12" customHeight="1" x14ac:dyDescent="0.35"/>
    <row r="30" ht="12" customHeight="1" x14ac:dyDescent="0.35"/>
    <row r="31" ht="12" customHeight="1" x14ac:dyDescent="0.35"/>
    <row r="32" ht="12" customHeight="1" x14ac:dyDescent="0.35"/>
    <row r="33" ht="12" customHeight="1" x14ac:dyDescent="0.35"/>
    <row r="34" ht="12" customHeight="1" x14ac:dyDescent="0.35"/>
    <row r="35" ht="12" customHeight="1" x14ac:dyDescent="0.35"/>
    <row r="36" ht="12" customHeight="1" x14ac:dyDescent="0.35"/>
    <row r="37" ht="12" customHeight="1" x14ac:dyDescent="0.35"/>
    <row r="38" ht="12" customHeight="1" x14ac:dyDescent="0.35"/>
    <row r="39" ht="12" customHeight="1" x14ac:dyDescent="0.35"/>
    <row r="40" ht="12" customHeight="1" x14ac:dyDescent="0.35"/>
    <row r="41" ht="12" customHeight="1" x14ac:dyDescent="0.35"/>
    <row r="42" ht="12" customHeight="1" x14ac:dyDescent="0.35"/>
    <row r="43" ht="12" customHeight="1" x14ac:dyDescent="0.35"/>
    <row r="44" ht="12" customHeight="1" x14ac:dyDescent="0.35"/>
    <row r="45" ht="12" customHeight="1" x14ac:dyDescent="0.35"/>
    <row r="46" ht="12" customHeight="1" x14ac:dyDescent="0.35"/>
    <row r="47" ht="12" customHeight="1" x14ac:dyDescent="0.35"/>
    <row r="48" ht="12" customHeight="1" x14ac:dyDescent="0.35"/>
    <row r="49" ht="12" customHeight="1" x14ac:dyDescent="0.35"/>
    <row r="50" ht="12" customHeight="1" x14ac:dyDescent="0.35"/>
    <row r="51" ht="12" customHeight="1" x14ac:dyDescent="0.35"/>
    <row r="52" ht="12" customHeight="1" x14ac:dyDescent="0.35"/>
    <row r="53" ht="12" customHeight="1" x14ac:dyDescent="0.35"/>
    <row r="54" ht="12" customHeight="1" x14ac:dyDescent="0.35"/>
    <row r="55" ht="12" customHeight="1" x14ac:dyDescent="0.35"/>
    <row r="56" ht="12" customHeight="1" x14ac:dyDescent="0.35"/>
    <row r="57" ht="12" customHeight="1" x14ac:dyDescent="0.35"/>
    <row r="58" ht="12" customHeight="1" x14ac:dyDescent="0.35"/>
    <row r="59" ht="12" customHeight="1" x14ac:dyDescent="0.35"/>
    <row r="60" ht="12" customHeight="1" x14ac:dyDescent="0.35"/>
    <row r="61" ht="12" customHeight="1" x14ac:dyDescent="0.35"/>
    <row r="62" ht="12" customHeight="1" x14ac:dyDescent="0.35"/>
    <row r="63" ht="12" customHeight="1" x14ac:dyDescent="0.35"/>
    <row r="64" ht="12" customHeight="1" x14ac:dyDescent="0.35"/>
    <row r="65" spans="9:9" ht="12" customHeight="1" x14ac:dyDescent="0.35"/>
    <row r="66" spans="9:9" ht="12" customHeight="1" x14ac:dyDescent="0.35"/>
    <row r="67" spans="9:9" ht="12" customHeight="1" x14ac:dyDescent="0.35"/>
    <row r="68" spans="9:9" ht="12" customHeight="1" x14ac:dyDescent="0.35"/>
    <row r="69" spans="9:9" ht="12" customHeight="1" x14ac:dyDescent="0.35"/>
    <row r="70" spans="9:9" ht="12" customHeight="1" x14ac:dyDescent="0.35"/>
    <row r="71" spans="9:9" ht="12" customHeight="1" x14ac:dyDescent="0.35"/>
    <row r="72" spans="9:9" ht="12" customHeight="1" x14ac:dyDescent="0.35"/>
    <row r="73" spans="9:9" ht="12" customHeight="1" x14ac:dyDescent="0.35"/>
    <row r="74" spans="9:9" ht="12" customHeight="1" x14ac:dyDescent="0.35"/>
    <row r="75" spans="9:9" ht="12" customHeight="1" x14ac:dyDescent="0.35"/>
    <row r="76" spans="9:9" ht="12" customHeight="1" x14ac:dyDescent="0.35"/>
    <row r="77" spans="9:9" ht="12" customHeight="1" x14ac:dyDescent="0.35"/>
    <row r="78" spans="9:9" ht="12" customHeight="1" x14ac:dyDescent="0.35"/>
    <row r="79" spans="9:9" ht="12" customHeight="1" x14ac:dyDescent="0.35">
      <c r="I79" s="303"/>
    </row>
    <row r="80" spans="9:9" ht="12" customHeight="1" x14ac:dyDescent="0.35">
      <c r="I80" s="304"/>
    </row>
    <row r="81" spans="2:25" ht="12" customHeight="1" x14ac:dyDescent="0.35">
      <c r="I81" s="303"/>
    </row>
    <row r="82" spans="2:25" s="3" customFormat="1" ht="72" customHeight="1" x14ac:dyDescent="0.35">
      <c r="C82" s="117"/>
      <c r="D82" s="118" t="s">
        <v>119</v>
      </c>
      <c r="E82" s="119" t="s">
        <v>218</v>
      </c>
      <c r="F82" s="119" t="s">
        <v>8</v>
      </c>
      <c r="G82" s="119" t="s">
        <v>9</v>
      </c>
      <c r="H82" s="119" t="s">
        <v>161</v>
      </c>
      <c r="I82" s="120" t="s">
        <v>42</v>
      </c>
      <c r="J82" s="119" t="s">
        <v>222</v>
      </c>
      <c r="K82" s="119" t="s">
        <v>45</v>
      </c>
      <c r="L82" s="119" t="s">
        <v>214</v>
      </c>
      <c r="M82" s="119" t="s">
        <v>219</v>
      </c>
      <c r="N82" s="120" t="s">
        <v>220</v>
      </c>
      <c r="O82" s="125" t="s">
        <v>80</v>
      </c>
      <c r="P82" s="125" t="s">
        <v>221</v>
      </c>
      <c r="Q82" s="120" t="s">
        <v>142</v>
      </c>
      <c r="R82" s="123"/>
      <c r="S82" s="304"/>
      <c r="T82" s="123"/>
      <c r="U82" s="123"/>
      <c r="V82" s="64"/>
      <c r="W82" s="64"/>
      <c r="X82" s="64"/>
      <c r="Y82" s="64"/>
    </row>
    <row r="83" spans="2:25" s="3" customFormat="1" ht="12" customHeight="1" x14ac:dyDescent="0.3">
      <c r="B83" s="65"/>
      <c r="C83" s="112" t="s">
        <v>270</v>
      </c>
      <c r="D83" s="124">
        <v>2026361</v>
      </c>
      <c r="E83" s="113">
        <v>27.37</v>
      </c>
      <c r="F83" s="113">
        <v>16.46</v>
      </c>
      <c r="G83" s="113">
        <v>13.45</v>
      </c>
      <c r="H83" s="113">
        <v>9.0299999999999994</v>
      </c>
      <c r="I83" s="113">
        <v>8.8000000000000007</v>
      </c>
      <c r="J83" s="113">
        <v>6.67</v>
      </c>
      <c r="K83" s="113">
        <v>5.5</v>
      </c>
      <c r="L83" s="113">
        <v>3.75</v>
      </c>
      <c r="M83" s="113">
        <v>3.12</v>
      </c>
      <c r="N83" s="113">
        <v>1.34</v>
      </c>
      <c r="O83" s="113">
        <v>0.68</v>
      </c>
      <c r="P83" s="113">
        <v>0.43</v>
      </c>
      <c r="Q83" s="113">
        <v>3.4</v>
      </c>
      <c r="R83" s="123"/>
      <c r="S83" s="305"/>
      <c r="T83" s="123"/>
      <c r="U83" s="123"/>
      <c r="V83" s="64"/>
      <c r="W83" s="64"/>
      <c r="X83" s="64"/>
      <c r="Y83" s="64"/>
    </row>
    <row r="84" spans="2:25" s="3" customFormat="1" ht="12" customHeight="1" x14ac:dyDescent="0.3">
      <c r="B84" s="65"/>
      <c r="C84" s="112"/>
      <c r="D84" s="124"/>
      <c r="E84" s="113"/>
      <c r="F84" s="113"/>
      <c r="G84" s="113"/>
      <c r="H84" s="113"/>
      <c r="I84" s="113"/>
      <c r="J84" s="113"/>
      <c r="K84" s="113"/>
      <c r="L84" s="113"/>
      <c r="M84" s="113"/>
      <c r="N84" s="113"/>
      <c r="O84" s="113"/>
      <c r="P84" s="113"/>
      <c r="Q84" s="113"/>
      <c r="R84" s="123"/>
      <c r="S84" s="305"/>
      <c r="T84" s="123"/>
      <c r="U84" s="123"/>
      <c r="V84" s="64"/>
      <c r="W84" s="64"/>
      <c r="X84" s="64"/>
      <c r="Y84" s="64"/>
    </row>
    <row r="85" spans="2:25" s="3" customFormat="1" ht="12" customHeight="1" x14ac:dyDescent="0.25">
      <c r="B85" s="47"/>
      <c r="C85" s="112" t="s">
        <v>10</v>
      </c>
      <c r="D85" s="124">
        <v>61682</v>
      </c>
      <c r="E85" s="113">
        <v>20.02</v>
      </c>
      <c r="F85" s="113">
        <v>33.380000000000003</v>
      </c>
      <c r="G85" s="113">
        <v>11.09</v>
      </c>
      <c r="H85" s="113">
        <v>8.61</v>
      </c>
      <c r="I85" s="113">
        <v>6.14</v>
      </c>
      <c r="J85" s="113">
        <v>8.09</v>
      </c>
      <c r="K85" s="113">
        <v>4.18</v>
      </c>
      <c r="L85" s="113">
        <v>0.97</v>
      </c>
      <c r="M85" s="113">
        <v>1.83</v>
      </c>
      <c r="N85" s="113">
        <v>3.86</v>
      </c>
      <c r="O85" s="113">
        <v>0.47</v>
      </c>
      <c r="P85" s="113">
        <v>1.37</v>
      </c>
      <c r="Q85" s="113">
        <v>0</v>
      </c>
      <c r="R85" s="123"/>
      <c r="S85" s="306"/>
      <c r="T85" s="123"/>
      <c r="U85" s="123"/>
      <c r="V85" s="64"/>
      <c r="W85" s="64"/>
      <c r="X85" s="64"/>
      <c r="Y85" s="64"/>
    </row>
    <row r="86" spans="2:25" s="3" customFormat="1" ht="12" customHeight="1" x14ac:dyDescent="0.25">
      <c r="B86" s="47"/>
      <c r="C86" s="114" t="s">
        <v>11</v>
      </c>
      <c r="D86" s="124">
        <v>12389</v>
      </c>
      <c r="E86" s="113">
        <v>10.19</v>
      </c>
      <c r="F86" s="113">
        <v>18.18</v>
      </c>
      <c r="G86" s="113">
        <v>11</v>
      </c>
      <c r="H86" s="113">
        <v>10.81</v>
      </c>
      <c r="I86" s="113">
        <v>8.6300000000000008</v>
      </c>
      <c r="J86" s="113">
        <v>9.82</v>
      </c>
      <c r="K86" s="113">
        <v>9.7100000000000009</v>
      </c>
      <c r="L86" s="113" t="s">
        <v>0</v>
      </c>
      <c r="M86" s="113">
        <v>5.46</v>
      </c>
      <c r="N86" s="113">
        <v>12.49</v>
      </c>
      <c r="O86" s="113">
        <v>0.44</v>
      </c>
      <c r="P86" s="113">
        <v>2.2400000000000002</v>
      </c>
      <c r="Q86" s="113">
        <v>1.04</v>
      </c>
      <c r="R86" s="123"/>
      <c r="S86" s="306"/>
      <c r="T86" s="123"/>
      <c r="U86" s="304"/>
      <c r="V86" s="64"/>
      <c r="W86" s="64"/>
      <c r="X86" s="64"/>
      <c r="Y86" s="64"/>
    </row>
    <row r="87" spans="2:25" s="3" customFormat="1" ht="12" customHeight="1" x14ac:dyDescent="0.3">
      <c r="B87" s="47"/>
      <c r="C87" s="114" t="s">
        <v>47</v>
      </c>
      <c r="D87" s="124">
        <v>70082</v>
      </c>
      <c r="E87" s="113">
        <v>11.64</v>
      </c>
      <c r="F87" s="113">
        <v>20.5</v>
      </c>
      <c r="G87" s="113">
        <v>6.03</v>
      </c>
      <c r="H87" s="113">
        <v>6.47</v>
      </c>
      <c r="I87" s="113">
        <v>8.4700000000000006</v>
      </c>
      <c r="J87" s="113">
        <v>17.2</v>
      </c>
      <c r="K87" s="113">
        <v>18</v>
      </c>
      <c r="L87" s="113">
        <v>1.39</v>
      </c>
      <c r="M87" s="113">
        <v>4.8099999999999996</v>
      </c>
      <c r="N87" s="113">
        <v>4.96</v>
      </c>
      <c r="O87" s="113">
        <v>0.22</v>
      </c>
      <c r="P87" s="113">
        <v>0.2</v>
      </c>
      <c r="Q87" s="113">
        <v>0.11</v>
      </c>
      <c r="R87" s="123"/>
      <c r="S87" s="305"/>
      <c r="T87" s="123"/>
      <c r="U87" s="123"/>
      <c r="V87" s="64"/>
      <c r="W87" s="64"/>
      <c r="X87" s="64"/>
      <c r="Y87" s="64"/>
    </row>
    <row r="88" spans="2:25" s="3" customFormat="1" ht="12" customHeight="1" x14ac:dyDescent="0.25">
      <c r="B88" s="47"/>
      <c r="C88" s="114" t="s">
        <v>12</v>
      </c>
      <c r="D88" s="124">
        <v>18215</v>
      </c>
      <c r="E88" s="113">
        <v>20.420000000000002</v>
      </c>
      <c r="F88" s="113">
        <v>10.95</v>
      </c>
      <c r="G88" s="113">
        <v>22.1</v>
      </c>
      <c r="H88" s="113">
        <v>19.5</v>
      </c>
      <c r="I88" s="113">
        <v>9.17</v>
      </c>
      <c r="J88" s="113">
        <v>4.6900000000000004</v>
      </c>
      <c r="K88" s="113">
        <v>4.62</v>
      </c>
      <c r="L88" s="113">
        <v>1.62</v>
      </c>
      <c r="M88" s="113">
        <v>3.86</v>
      </c>
      <c r="N88" s="113">
        <v>1.33</v>
      </c>
      <c r="O88" s="113">
        <v>0.68</v>
      </c>
      <c r="P88" s="113">
        <v>1.06</v>
      </c>
      <c r="Q88" s="113">
        <v>0</v>
      </c>
      <c r="R88" s="123"/>
      <c r="S88" s="306"/>
      <c r="T88" s="123"/>
      <c r="U88" s="123"/>
      <c r="V88" s="64"/>
      <c r="W88" s="64"/>
      <c r="X88" s="64"/>
      <c r="Y88" s="64"/>
    </row>
    <row r="89" spans="2:25" s="3" customFormat="1" ht="12" customHeight="1" x14ac:dyDescent="0.25">
      <c r="B89" s="47"/>
      <c r="C89" s="114" t="s">
        <v>46</v>
      </c>
      <c r="D89" s="124">
        <v>175480</v>
      </c>
      <c r="E89" s="113">
        <v>26.8</v>
      </c>
      <c r="F89" s="113">
        <v>21.15</v>
      </c>
      <c r="G89" s="113">
        <v>14.62</v>
      </c>
      <c r="H89" s="113">
        <v>6.67</v>
      </c>
      <c r="I89" s="113">
        <v>7.34</v>
      </c>
      <c r="J89" s="113">
        <v>8.02</v>
      </c>
      <c r="K89" s="113">
        <v>4.3499999999999996</v>
      </c>
      <c r="L89" s="113">
        <v>1.73</v>
      </c>
      <c r="M89" s="113">
        <v>2.35</v>
      </c>
      <c r="N89" s="113">
        <v>5.96</v>
      </c>
      <c r="O89" s="113">
        <v>0.49</v>
      </c>
      <c r="P89" s="113">
        <v>0.51</v>
      </c>
      <c r="Q89" s="113">
        <v>0</v>
      </c>
      <c r="R89" s="123"/>
      <c r="S89" s="303"/>
      <c r="T89" s="123"/>
      <c r="U89" s="123"/>
      <c r="V89" s="64"/>
      <c r="W89" s="64"/>
      <c r="X89" s="64"/>
      <c r="Y89" s="64"/>
    </row>
    <row r="90" spans="2:25" s="3" customFormat="1" ht="12" customHeight="1" x14ac:dyDescent="0.25">
      <c r="B90" s="47"/>
      <c r="C90" s="114" t="s">
        <v>13</v>
      </c>
      <c r="D90" s="124">
        <v>9658</v>
      </c>
      <c r="E90" s="113">
        <v>32.92</v>
      </c>
      <c r="F90" s="113">
        <v>7.11</v>
      </c>
      <c r="G90" s="113">
        <v>18.739999999999998</v>
      </c>
      <c r="H90" s="113">
        <v>12.95</v>
      </c>
      <c r="I90" s="113">
        <v>7.68</v>
      </c>
      <c r="J90" s="113">
        <v>4.5999999999999996</v>
      </c>
      <c r="K90" s="113">
        <v>7.35</v>
      </c>
      <c r="L90" s="113">
        <v>3.45</v>
      </c>
      <c r="M90" s="113">
        <v>3.9</v>
      </c>
      <c r="N90" s="113">
        <v>0.7</v>
      </c>
      <c r="O90" s="113">
        <v>0.23</v>
      </c>
      <c r="P90" s="113">
        <v>0.36</v>
      </c>
      <c r="Q90" s="113">
        <v>0</v>
      </c>
      <c r="R90" s="123"/>
      <c r="S90" s="306"/>
      <c r="T90" s="123"/>
      <c r="U90" s="123"/>
      <c r="V90" s="64"/>
      <c r="W90" s="64"/>
      <c r="X90" s="64"/>
      <c r="Y90" s="64"/>
    </row>
    <row r="91" spans="2:25" s="3" customFormat="1" ht="12" customHeight="1" x14ac:dyDescent="0.25">
      <c r="B91" s="47"/>
      <c r="C91" s="114" t="s">
        <v>14</v>
      </c>
      <c r="D91" s="124">
        <v>25862</v>
      </c>
      <c r="E91" s="113">
        <v>33.1</v>
      </c>
      <c r="F91" s="113">
        <v>10.050000000000001</v>
      </c>
      <c r="G91" s="113">
        <v>12.91</v>
      </c>
      <c r="H91" s="113">
        <v>13.17</v>
      </c>
      <c r="I91" s="113">
        <v>8.09</v>
      </c>
      <c r="J91" s="113">
        <v>3.65</v>
      </c>
      <c r="K91" s="113">
        <v>2.9</v>
      </c>
      <c r="L91" s="113">
        <v>6.1</v>
      </c>
      <c r="M91" s="113">
        <v>1.96</v>
      </c>
      <c r="N91" s="113">
        <v>1.07</v>
      </c>
      <c r="O91" s="113">
        <v>0.98</v>
      </c>
      <c r="P91" s="113">
        <v>1.1399999999999999</v>
      </c>
      <c r="Q91" s="113">
        <v>4.88</v>
      </c>
      <c r="R91" s="123"/>
      <c r="S91" s="306"/>
      <c r="T91" s="123"/>
      <c r="U91" s="123"/>
      <c r="V91" s="64"/>
      <c r="W91" s="64"/>
      <c r="X91" s="64"/>
      <c r="Y91" s="64"/>
    </row>
    <row r="92" spans="2:25" s="3" customFormat="1" ht="12" customHeight="1" x14ac:dyDescent="0.25">
      <c r="B92" s="47"/>
      <c r="C92" s="114" t="s">
        <v>15</v>
      </c>
      <c r="D92" s="124">
        <v>43308</v>
      </c>
      <c r="E92" s="113">
        <v>17.350000000000001</v>
      </c>
      <c r="F92" s="113">
        <v>29.14</v>
      </c>
      <c r="G92" s="113">
        <v>2.76</v>
      </c>
      <c r="H92" s="113">
        <v>6.78</v>
      </c>
      <c r="I92" s="113">
        <v>9.31</v>
      </c>
      <c r="J92" s="113">
        <v>10.34</v>
      </c>
      <c r="K92" s="113">
        <v>4.1500000000000004</v>
      </c>
      <c r="L92" s="113">
        <v>5.17</v>
      </c>
      <c r="M92" s="113">
        <v>4.1100000000000003</v>
      </c>
      <c r="N92" s="113">
        <v>7.76</v>
      </c>
      <c r="O92" s="113">
        <v>0.89</v>
      </c>
      <c r="P92" s="113">
        <v>2.23</v>
      </c>
      <c r="Q92" s="113">
        <v>0</v>
      </c>
      <c r="R92" s="123"/>
      <c r="S92" s="306"/>
      <c r="T92" s="123"/>
      <c r="U92" s="123"/>
      <c r="V92" s="64"/>
      <c r="W92" s="64"/>
      <c r="X92" s="64"/>
      <c r="Y92" s="64"/>
    </row>
    <row r="93" spans="2:25" s="3" customFormat="1" ht="12" customHeight="1" x14ac:dyDescent="0.25">
      <c r="B93" s="47"/>
      <c r="C93" s="114" t="s">
        <v>16</v>
      </c>
      <c r="D93" s="124">
        <v>190762</v>
      </c>
      <c r="E93" s="113">
        <v>28.26</v>
      </c>
      <c r="F93" s="113">
        <v>26.49</v>
      </c>
      <c r="G93" s="113">
        <v>2.41</v>
      </c>
      <c r="H93" s="113">
        <v>5.21</v>
      </c>
      <c r="I93" s="113">
        <v>8.4499999999999993</v>
      </c>
      <c r="J93" s="113">
        <v>8.2899999999999991</v>
      </c>
      <c r="K93" s="113">
        <v>5.75</v>
      </c>
      <c r="L93" s="113">
        <v>0.89</v>
      </c>
      <c r="M93" s="113">
        <v>2.65</v>
      </c>
      <c r="N93" s="113">
        <v>8.69</v>
      </c>
      <c r="O93" s="113">
        <v>2.19</v>
      </c>
      <c r="P93" s="113">
        <v>0.71</v>
      </c>
      <c r="Q93" s="113">
        <v>0</v>
      </c>
      <c r="R93" s="123"/>
      <c r="S93" s="306"/>
      <c r="T93" s="123"/>
      <c r="U93" s="123"/>
      <c r="V93" s="64"/>
      <c r="W93" s="64"/>
      <c r="X93" s="64"/>
      <c r="Y93" s="64"/>
    </row>
    <row r="94" spans="2:25" s="3" customFormat="1" ht="12" customHeight="1" x14ac:dyDescent="0.25">
      <c r="B94" s="47"/>
      <c r="C94" s="114" t="s">
        <v>17</v>
      </c>
      <c r="D94" s="124">
        <v>355309</v>
      </c>
      <c r="E94" s="113">
        <v>27.75</v>
      </c>
      <c r="F94" s="113">
        <v>9.4</v>
      </c>
      <c r="G94" s="113">
        <v>15.77</v>
      </c>
      <c r="H94" s="113">
        <v>10.56</v>
      </c>
      <c r="I94" s="113">
        <v>8.99</v>
      </c>
      <c r="J94" s="113">
        <v>5.8</v>
      </c>
      <c r="K94" s="113">
        <v>5.09</v>
      </c>
      <c r="L94" s="113">
        <v>7.14</v>
      </c>
      <c r="M94" s="113">
        <v>5.98</v>
      </c>
      <c r="N94" s="113">
        <v>2.77</v>
      </c>
      <c r="O94" s="113">
        <v>0.27</v>
      </c>
      <c r="P94" s="113">
        <v>0.49</v>
      </c>
      <c r="Q94" s="113">
        <v>0</v>
      </c>
      <c r="R94" s="123"/>
      <c r="S94" s="306"/>
      <c r="T94" s="123"/>
      <c r="U94" s="123"/>
      <c r="V94" s="64"/>
      <c r="W94" s="64"/>
      <c r="X94" s="64"/>
      <c r="Y94" s="64"/>
    </row>
    <row r="95" spans="2:25" s="3" customFormat="1" ht="12" customHeight="1" x14ac:dyDescent="0.25">
      <c r="B95" s="47"/>
      <c r="C95" s="114" t="s">
        <v>18</v>
      </c>
      <c r="D95" s="124">
        <v>12934</v>
      </c>
      <c r="E95" s="113">
        <v>11.05</v>
      </c>
      <c r="F95" s="113">
        <v>13.44</v>
      </c>
      <c r="G95" s="113">
        <v>22.84</v>
      </c>
      <c r="H95" s="113">
        <v>13.86</v>
      </c>
      <c r="I95" s="113">
        <v>7.35</v>
      </c>
      <c r="J95" s="113">
        <v>13.51</v>
      </c>
      <c r="K95" s="113">
        <v>8.9700000000000006</v>
      </c>
      <c r="L95" s="113">
        <v>0.9</v>
      </c>
      <c r="M95" s="113">
        <v>5.05</v>
      </c>
      <c r="N95" s="113">
        <v>1.31</v>
      </c>
      <c r="O95" s="113">
        <v>0.23</v>
      </c>
      <c r="P95" s="113">
        <v>1.5</v>
      </c>
      <c r="Q95" s="113">
        <v>0</v>
      </c>
      <c r="R95" s="123"/>
      <c r="S95" s="306"/>
      <c r="T95" s="123"/>
      <c r="U95" s="123"/>
      <c r="V95" s="64"/>
      <c r="W95" s="64"/>
      <c r="X95" s="64"/>
      <c r="Y95" s="64"/>
    </row>
    <row r="96" spans="2:25" s="3" customFormat="1" ht="12" customHeight="1" x14ac:dyDescent="0.25">
      <c r="B96" s="47"/>
      <c r="C96" s="114" t="s">
        <v>124</v>
      </c>
      <c r="D96" s="124">
        <v>253614</v>
      </c>
      <c r="E96" s="113">
        <v>15.67</v>
      </c>
      <c r="F96" s="113">
        <v>30.97</v>
      </c>
      <c r="G96" s="113">
        <v>18.5</v>
      </c>
      <c r="H96" s="113">
        <v>3.73</v>
      </c>
      <c r="I96" s="113">
        <v>7.04</v>
      </c>
      <c r="J96" s="113">
        <v>7.58</v>
      </c>
      <c r="K96" s="113">
        <v>3.55</v>
      </c>
      <c r="L96" s="113">
        <v>1.65</v>
      </c>
      <c r="M96" s="113">
        <v>1.48</v>
      </c>
      <c r="N96" s="113">
        <v>8.6199999999999992</v>
      </c>
      <c r="O96" s="113">
        <v>0.49</v>
      </c>
      <c r="P96" s="113">
        <v>0.72</v>
      </c>
      <c r="Q96" s="113" t="s">
        <v>0</v>
      </c>
      <c r="R96" s="123"/>
      <c r="S96" s="306"/>
      <c r="T96" s="123"/>
      <c r="U96" s="123"/>
      <c r="V96" s="64"/>
      <c r="W96" s="64"/>
      <c r="X96" s="64"/>
      <c r="Y96" s="64"/>
    </row>
    <row r="97" spans="2:25" s="3" customFormat="1" ht="12" customHeight="1" x14ac:dyDescent="0.25">
      <c r="B97" s="47"/>
      <c r="C97" s="114" t="s">
        <v>213</v>
      </c>
      <c r="D97" s="124">
        <v>4662</v>
      </c>
      <c r="E97" s="113">
        <v>17.14</v>
      </c>
      <c r="F97" s="113">
        <v>18</v>
      </c>
      <c r="G97" s="113">
        <v>11.45</v>
      </c>
      <c r="H97" s="113">
        <v>5.04</v>
      </c>
      <c r="I97" s="113">
        <v>9.2899999999999991</v>
      </c>
      <c r="J97" s="113">
        <v>8.1300000000000008</v>
      </c>
      <c r="K97" s="113">
        <v>6.89</v>
      </c>
      <c r="L97" s="113">
        <v>15.96</v>
      </c>
      <c r="M97" s="113">
        <v>3.2</v>
      </c>
      <c r="N97" s="113">
        <v>3.45</v>
      </c>
      <c r="O97" s="113">
        <v>0.34</v>
      </c>
      <c r="P97" s="113">
        <v>1.1200000000000001</v>
      </c>
      <c r="Q97" s="113" t="s">
        <v>0</v>
      </c>
      <c r="R97" s="123"/>
      <c r="S97" s="306"/>
      <c r="T97" s="123"/>
      <c r="U97" s="123"/>
      <c r="V97" s="64"/>
      <c r="W97" s="64"/>
      <c r="X97" s="64"/>
      <c r="Y97" s="64"/>
    </row>
    <row r="98" spans="2:25" s="3" customFormat="1" ht="12" customHeight="1" x14ac:dyDescent="0.25">
      <c r="B98" s="47"/>
      <c r="C98" s="114" t="s">
        <v>21</v>
      </c>
      <c r="D98" s="124">
        <v>9158</v>
      </c>
      <c r="E98" s="113">
        <v>33.369999999999997</v>
      </c>
      <c r="F98" s="113">
        <v>11.6</v>
      </c>
      <c r="G98" s="113">
        <v>8.8800000000000008</v>
      </c>
      <c r="H98" s="113">
        <v>8.82</v>
      </c>
      <c r="I98" s="113">
        <v>8.4600000000000009</v>
      </c>
      <c r="J98" s="113">
        <v>5.98</v>
      </c>
      <c r="K98" s="113">
        <v>13.14</v>
      </c>
      <c r="L98" s="113">
        <v>3.55</v>
      </c>
      <c r="M98" s="113">
        <v>2.94</v>
      </c>
      <c r="N98" s="113">
        <v>1.4</v>
      </c>
      <c r="O98" s="113">
        <v>0.49</v>
      </c>
      <c r="P98" s="113">
        <v>1.38</v>
      </c>
      <c r="Q98" s="113">
        <v>0</v>
      </c>
      <c r="R98" s="123"/>
      <c r="S98" s="306"/>
      <c r="T98" s="123"/>
      <c r="U98" s="123"/>
      <c r="V98" s="64"/>
      <c r="W98" s="64"/>
      <c r="X98" s="64"/>
      <c r="Y98" s="64"/>
    </row>
    <row r="99" spans="2:25" s="3" customFormat="1" ht="12" customHeight="1" x14ac:dyDescent="0.25">
      <c r="B99" s="47"/>
      <c r="C99" s="114" t="s">
        <v>22</v>
      </c>
      <c r="D99" s="124">
        <v>29246</v>
      </c>
      <c r="E99" s="113">
        <v>32.909999999999997</v>
      </c>
      <c r="F99" s="113">
        <v>6.77</v>
      </c>
      <c r="G99" s="113">
        <v>9.57</v>
      </c>
      <c r="H99" s="113">
        <v>8.44</v>
      </c>
      <c r="I99" s="113">
        <v>13.8</v>
      </c>
      <c r="J99" s="113">
        <v>4.3600000000000003</v>
      </c>
      <c r="K99" s="113">
        <v>11.65</v>
      </c>
      <c r="L99" s="113">
        <v>9.58</v>
      </c>
      <c r="M99" s="113">
        <v>1.83</v>
      </c>
      <c r="N99" s="113">
        <v>0.5</v>
      </c>
      <c r="O99" s="113">
        <v>0.14000000000000001</v>
      </c>
      <c r="P99" s="113">
        <v>0.47</v>
      </c>
      <c r="Q99" s="113">
        <v>0</v>
      </c>
      <c r="R99" s="123"/>
      <c r="S99" s="306"/>
      <c r="T99" s="123"/>
      <c r="U99" s="123"/>
      <c r="V99" s="64"/>
      <c r="W99" s="64"/>
      <c r="X99" s="64"/>
      <c r="Y99" s="64"/>
    </row>
    <row r="100" spans="2:25" s="3" customFormat="1" ht="12" customHeight="1" x14ac:dyDescent="0.25">
      <c r="B100" s="47"/>
      <c r="C100" s="114" t="s">
        <v>23</v>
      </c>
      <c r="D100" s="124">
        <v>2623</v>
      </c>
      <c r="E100" s="113">
        <v>23.48</v>
      </c>
      <c r="F100" s="113">
        <v>24.97</v>
      </c>
      <c r="G100" s="113">
        <v>15.59</v>
      </c>
      <c r="H100" s="113">
        <v>9.26</v>
      </c>
      <c r="I100" s="113">
        <v>6.67</v>
      </c>
      <c r="J100" s="113">
        <v>3.05</v>
      </c>
      <c r="K100" s="113">
        <v>6.25</v>
      </c>
      <c r="L100" s="113">
        <v>2.44</v>
      </c>
      <c r="M100" s="113">
        <v>3.2</v>
      </c>
      <c r="N100" s="113">
        <v>3.28</v>
      </c>
      <c r="O100" s="113">
        <v>0.15</v>
      </c>
      <c r="P100" s="113">
        <v>1.64</v>
      </c>
      <c r="Q100" s="113">
        <v>0</v>
      </c>
      <c r="R100" s="123"/>
      <c r="S100" s="306"/>
      <c r="T100" s="123"/>
      <c r="U100" s="123"/>
      <c r="V100" s="64"/>
      <c r="W100" s="64"/>
      <c r="X100" s="64"/>
      <c r="Y100" s="64"/>
    </row>
    <row r="101" spans="2:25" s="3" customFormat="1" ht="12" customHeight="1" x14ac:dyDescent="0.25">
      <c r="B101" s="47"/>
      <c r="C101" s="114" t="s">
        <v>24</v>
      </c>
      <c r="D101" s="124">
        <v>65506</v>
      </c>
      <c r="E101" s="113">
        <v>33.619999999999997</v>
      </c>
      <c r="F101" s="113">
        <v>11.7</v>
      </c>
      <c r="G101" s="113">
        <v>9.75</v>
      </c>
      <c r="H101" s="113">
        <v>15.24</v>
      </c>
      <c r="I101" s="113">
        <v>7.03</v>
      </c>
      <c r="J101" s="113">
        <v>5.74</v>
      </c>
      <c r="K101" s="113">
        <v>5.93</v>
      </c>
      <c r="L101" s="113">
        <v>2.56</v>
      </c>
      <c r="M101" s="113">
        <v>2.71</v>
      </c>
      <c r="N101" s="113">
        <v>2.35</v>
      </c>
      <c r="O101" s="113">
        <v>0.59</v>
      </c>
      <c r="P101" s="113">
        <v>2.77</v>
      </c>
      <c r="Q101" s="113">
        <v>0</v>
      </c>
      <c r="R101" s="123"/>
      <c r="S101" s="306"/>
      <c r="T101" s="123"/>
      <c r="U101" s="123"/>
      <c r="V101" s="64"/>
      <c r="W101" s="64"/>
      <c r="X101" s="64"/>
      <c r="Y101" s="64"/>
    </row>
    <row r="102" spans="2:25" s="3" customFormat="1" ht="12" customHeight="1" x14ac:dyDescent="0.25">
      <c r="B102" s="47"/>
      <c r="C102" s="114" t="s">
        <v>25</v>
      </c>
      <c r="D102" s="124">
        <v>3883</v>
      </c>
      <c r="E102" s="113">
        <v>29.62</v>
      </c>
      <c r="F102" s="113">
        <v>16.66</v>
      </c>
      <c r="G102" s="113">
        <v>9.73</v>
      </c>
      <c r="H102" s="113">
        <v>11.1</v>
      </c>
      <c r="I102" s="113">
        <v>7.21</v>
      </c>
      <c r="J102" s="113">
        <v>6.62</v>
      </c>
      <c r="K102" s="113">
        <v>5.85</v>
      </c>
      <c r="L102" s="113">
        <v>1.8</v>
      </c>
      <c r="M102" s="113">
        <v>1.78</v>
      </c>
      <c r="N102" s="113">
        <v>6.75</v>
      </c>
      <c r="O102" s="113">
        <v>1.06</v>
      </c>
      <c r="P102" s="113">
        <v>1.83</v>
      </c>
      <c r="Q102" s="113">
        <v>0</v>
      </c>
      <c r="R102" s="123"/>
      <c r="S102" s="306"/>
      <c r="T102" s="123"/>
      <c r="U102" s="123"/>
      <c r="V102" s="64"/>
      <c r="W102" s="64"/>
      <c r="X102" s="64"/>
      <c r="Y102" s="64"/>
    </row>
    <row r="103" spans="2:25" s="3" customFormat="1" ht="12" customHeight="1" x14ac:dyDescent="0.3">
      <c r="B103" s="47"/>
      <c r="C103" s="114" t="s">
        <v>26</v>
      </c>
      <c r="D103" s="124">
        <v>243059</v>
      </c>
      <c r="E103" s="113">
        <v>41.23</v>
      </c>
      <c r="F103" s="113">
        <v>2.85</v>
      </c>
      <c r="G103" s="113">
        <v>19.059999999999999</v>
      </c>
      <c r="H103" s="113">
        <v>10.94</v>
      </c>
      <c r="I103" s="113">
        <v>10.35</v>
      </c>
      <c r="J103" s="113">
        <v>2.36</v>
      </c>
      <c r="K103" s="113">
        <v>3.59</v>
      </c>
      <c r="L103" s="113">
        <v>6.53</v>
      </c>
      <c r="M103" s="113">
        <v>1.34</v>
      </c>
      <c r="N103" s="113">
        <v>0.59</v>
      </c>
      <c r="O103" s="113">
        <v>0.64</v>
      </c>
      <c r="P103" s="113">
        <v>0.53</v>
      </c>
      <c r="Q103" s="113">
        <v>0</v>
      </c>
      <c r="R103" s="123"/>
      <c r="S103" s="305"/>
      <c r="T103" s="123"/>
      <c r="U103" s="123"/>
      <c r="V103" s="64"/>
      <c r="W103" s="64"/>
      <c r="X103" s="64"/>
      <c r="Y103" s="64"/>
    </row>
    <row r="104" spans="2:25" s="3" customFormat="1" ht="12" customHeight="1" x14ac:dyDescent="0.25">
      <c r="B104" s="47"/>
      <c r="C104" s="114" t="s">
        <v>27</v>
      </c>
      <c r="D104" s="124">
        <v>47143</v>
      </c>
      <c r="E104" s="113">
        <v>40.64</v>
      </c>
      <c r="F104" s="113">
        <v>13.74</v>
      </c>
      <c r="G104" s="113">
        <v>5.58</v>
      </c>
      <c r="H104" s="113">
        <v>10.07</v>
      </c>
      <c r="I104" s="113">
        <v>12.73</v>
      </c>
      <c r="J104" s="113">
        <v>3.69</v>
      </c>
      <c r="K104" s="113">
        <v>5.76</v>
      </c>
      <c r="L104" s="113">
        <v>2.7</v>
      </c>
      <c r="M104" s="113">
        <v>2.14</v>
      </c>
      <c r="N104" s="113">
        <v>1.88</v>
      </c>
      <c r="O104" s="113">
        <v>0.55000000000000004</v>
      </c>
      <c r="P104" s="113">
        <v>0.52</v>
      </c>
      <c r="Q104" s="113">
        <v>0</v>
      </c>
      <c r="R104" s="123"/>
      <c r="S104" s="306"/>
      <c r="T104" s="123"/>
      <c r="U104" s="123"/>
      <c r="V104" s="64"/>
      <c r="W104" s="64"/>
      <c r="X104" s="64"/>
      <c r="Y104" s="64"/>
    </row>
    <row r="105" spans="2:25" s="3" customFormat="1" ht="12" customHeight="1" x14ac:dyDescent="0.25">
      <c r="B105" s="47"/>
      <c r="C105" s="114" t="s">
        <v>28</v>
      </c>
      <c r="D105" s="124">
        <v>115735</v>
      </c>
      <c r="E105" s="113">
        <v>11.75</v>
      </c>
      <c r="F105" s="113">
        <v>19.79</v>
      </c>
      <c r="G105" s="113">
        <v>16.329999999999998</v>
      </c>
      <c r="H105" s="113">
        <v>12.09</v>
      </c>
      <c r="I105" s="113">
        <v>10.79</v>
      </c>
      <c r="J105" s="113">
        <v>10.220000000000001</v>
      </c>
      <c r="K105" s="113">
        <v>6.43</v>
      </c>
      <c r="L105" s="113">
        <v>4.34</v>
      </c>
      <c r="M105" s="113">
        <v>3.43</v>
      </c>
      <c r="N105" s="113">
        <v>3.11</v>
      </c>
      <c r="O105" s="113">
        <v>1.1299999999999999</v>
      </c>
      <c r="P105" s="113">
        <v>0.6</v>
      </c>
      <c r="Q105" s="113">
        <v>0</v>
      </c>
      <c r="R105" s="123"/>
      <c r="S105" s="306"/>
      <c r="T105" s="123"/>
      <c r="U105" s="123"/>
      <c r="V105" s="64"/>
      <c r="W105" s="64"/>
      <c r="X105" s="64"/>
      <c r="Y105" s="64"/>
    </row>
    <row r="106" spans="2:25" s="3" customFormat="1" ht="12" customHeight="1" x14ac:dyDescent="0.3">
      <c r="B106" s="47"/>
      <c r="C106" s="114" t="s">
        <v>29</v>
      </c>
      <c r="D106" s="124">
        <v>69710</v>
      </c>
      <c r="E106" s="113">
        <v>40.47</v>
      </c>
      <c r="F106" s="113">
        <v>14.82</v>
      </c>
      <c r="G106" s="113">
        <v>13.35</v>
      </c>
      <c r="H106" s="113">
        <v>6.27</v>
      </c>
      <c r="I106" s="113">
        <v>5.56</v>
      </c>
      <c r="J106" s="113">
        <v>4.42</v>
      </c>
      <c r="K106" s="113">
        <v>5.37</v>
      </c>
      <c r="L106" s="113">
        <v>0.89</v>
      </c>
      <c r="M106" s="113">
        <v>1.88</v>
      </c>
      <c r="N106" s="113">
        <v>5.85</v>
      </c>
      <c r="O106" s="113">
        <v>0.47</v>
      </c>
      <c r="P106" s="113">
        <v>0.65</v>
      </c>
      <c r="Q106" s="113">
        <v>0</v>
      </c>
      <c r="R106" s="123"/>
      <c r="S106" s="305"/>
      <c r="T106" s="123"/>
      <c r="U106" s="123"/>
      <c r="V106" s="64"/>
      <c r="W106" s="64"/>
      <c r="X106" s="64"/>
      <c r="Y106" s="64"/>
    </row>
    <row r="107" spans="2:25" s="3" customFormat="1" ht="12" customHeight="1" x14ac:dyDescent="0.25">
      <c r="B107" s="47"/>
      <c r="C107" s="114" t="s">
        <v>30</v>
      </c>
      <c r="D107" s="124">
        <v>46779</v>
      </c>
      <c r="E107" s="113">
        <v>24.65</v>
      </c>
      <c r="F107" s="113">
        <v>12.48</v>
      </c>
      <c r="G107" s="113">
        <v>11.56</v>
      </c>
      <c r="H107" s="113">
        <v>9.3000000000000007</v>
      </c>
      <c r="I107" s="113">
        <v>13.81</v>
      </c>
      <c r="J107" s="113">
        <v>7.57</v>
      </c>
      <c r="K107" s="113">
        <v>4.72</v>
      </c>
      <c r="L107" s="113">
        <v>6.57</v>
      </c>
      <c r="M107" s="113">
        <v>4.03</v>
      </c>
      <c r="N107" s="113">
        <v>3.39</v>
      </c>
      <c r="O107" s="113">
        <v>0.93</v>
      </c>
      <c r="P107" s="113">
        <v>1</v>
      </c>
      <c r="Q107" s="113">
        <v>0</v>
      </c>
      <c r="R107" s="123"/>
      <c r="S107" s="306"/>
      <c r="T107" s="123"/>
      <c r="U107" s="123"/>
      <c r="V107" s="64"/>
      <c r="W107" s="64"/>
      <c r="X107" s="64"/>
      <c r="Y107" s="64"/>
    </row>
    <row r="108" spans="2:25" s="3" customFormat="1" ht="12" customHeight="1" x14ac:dyDescent="0.25">
      <c r="B108" s="47"/>
      <c r="C108" s="114" t="s">
        <v>31</v>
      </c>
      <c r="D108" s="124">
        <v>17426</v>
      </c>
      <c r="E108" s="113">
        <v>33.39</v>
      </c>
      <c r="F108" s="113">
        <v>12.68</v>
      </c>
      <c r="G108" s="113">
        <v>12.49</v>
      </c>
      <c r="H108" s="113">
        <v>9.44</v>
      </c>
      <c r="I108" s="113">
        <v>5.55</v>
      </c>
      <c r="J108" s="113">
        <v>7.56</v>
      </c>
      <c r="K108" s="113">
        <v>8.64</v>
      </c>
      <c r="L108" s="113">
        <v>4.72</v>
      </c>
      <c r="M108" s="113">
        <v>2.23</v>
      </c>
      <c r="N108" s="113">
        <v>0.98</v>
      </c>
      <c r="O108" s="113">
        <v>0.54</v>
      </c>
      <c r="P108" s="113">
        <v>1.77</v>
      </c>
      <c r="Q108" s="113">
        <v>0</v>
      </c>
      <c r="R108" s="123"/>
      <c r="S108" s="306"/>
      <c r="T108" s="123"/>
      <c r="U108" s="123"/>
      <c r="V108" s="64"/>
      <c r="W108" s="64"/>
      <c r="X108" s="64"/>
      <c r="Y108" s="64"/>
    </row>
    <row r="109" spans="2:25" s="3" customFormat="1" ht="12" customHeight="1" x14ac:dyDescent="0.25">
      <c r="B109" s="47"/>
      <c r="C109" s="114" t="s">
        <v>32</v>
      </c>
      <c r="D109" s="124">
        <v>19633</v>
      </c>
      <c r="E109" s="113">
        <v>11.41</v>
      </c>
      <c r="F109" s="113">
        <v>19.8</v>
      </c>
      <c r="G109" s="113">
        <v>8.27</v>
      </c>
      <c r="H109" s="113">
        <v>17.739999999999998</v>
      </c>
      <c r="I109" s="113">
        <v>12.73</v>
      </c>
      <c r="J109" s="113">
        <v>10.95</v>
      </c>
      <c r="K109" s="113">
        <v>12.8</v>
      </c>
      <c r="L109" s="113">
        <v>1.49</v>
      </c>
      <c r="M109" s="113">
        <v>2.12</v>
      </c>
      <c r="N109" s="113">
        <v>1.34</v>
      </c>
      <c r="O109" s="113">
        <v>0.61</v>
      </c>
      <c r="P109" s="113">
        <v>0.23</v>
      </c>
      <c r="Q109" s="113">
        <v>0.5</v>
      </c>
      <c r="R109" s="123"/>
      <c r="S109" s="306"/>
      <c r="T109" s="123"/>
      <c r="U109" s="123"/>
      <c r="V109" s="64"/>
      <c r="W109" s="64"/>
      <c r="X109" s="64"/>
      <c r="Y109" s="64"/>
    </row>
    <row r="110" spans="2:25" s="3" customFormat="1" ht="12" customHeight="1" x14ac:dyDescent="0.25">
      <c r="B110" s="47"/>
      <c r="C110" s="114" t="s">
        <v>33</v>
      </c>
      <c r="D110" s="124">
        <v>31481</v>
      </c>
      <c r="E110" s="113">
        <v>32.950000000000003</v>
      </c>
      <c r="F110" s="113">
        <v>6.56</v>
      </c>
      <c r="G110" s="113">
        <v>13.86</v>
      </c>
      <c r="H110" s="113">
        <v>11.7</v>
      </c>
      <c r="I110" s="113">
        <v>13.18</v>
      </c>
      <c r="J110" s="113">
        <v>6.09</v>
      </c>
      <c r="K110" s="113">
        <v>7.68</v>
      </c>
      <c r="L110" s="113">
        <v>2.95</v>
      </c>
      <c r="M110" s="113">
        <v>3.21</v>
      </c>
      <c r="N110" s="113">
        <v>1.03</v>
      </c>
      <c r="O110" s="113">
        <v>0.28000000000000003</v>
      </c>
      <c r="P110" s="113">
        <v>0.51</v>
      </c>
      <c r="Q110" s="113">
        <v>0</v>
      </c>
      <c r="R110" s="123"/>
      <c r="S110" s="306"/>
      <c r="T110" s="123"/>
      <c r="U110" s="123"/>
      <c r="V110" s="64"/>
      <c r="W110" s="64"/>
      <c r="X110" s="64"/>
      <c r="Y110" s="64"/>
    </row>
    <row r="111" spans="2:25" s="3" customFormat="1" ht="12" customHeight="1" x14ac:dyDescent="0.25">
      <c r="B111" s="47"/>
      <c r="C111" s="114" t="s">
        <v>34</v>
      </c>
      <c r="D111" s="124">
        <v>90497</v>
      </c>
      <c r="E111" s="113">
        <v>45.1</v>
      </c>
      <c r="F111" s="113">
        <v>4.0199999999999996</v>
      </c>
      <c r="G111" s="113">
        <v>12.64</v>
      </c>
      <c r="H111" s="113">
        <v>14.41</v>
      </c>
      <c r="I111" s="113">
        <v>8.16</v>
      </c>
      <c r="J111" s="113">
        <v>3.72</v>
      </c>
      <c r="K111" s="113">
        <v>4.0199999999999996</v>
      </c>
      <c r="L111" s="113">
        <v>2.14</v>
      </c>
      <c r="M111" s="113">
        <v>3.92</v>
      </c>
      <c r="N111" s="113">
        <v>0.96</v>
      </c>
      <c r="O111" s="113">
        <v>0.5</v>
      </c>
      <c r="P111" s="113">
        <v>0.41</v>
      </c>
      <c r="Q111" s="113">
        <v>0</v>
      </c>
      <c r="R111" s="123"/>
      <c r="S111" s="306"/>
      <c r="T111" s="123"/>
      <c r="U111" s="123"/>
      <c r="V111" s="64"/>
      <c r="W111" s="64"/>
      <c r="X111" s="64"/>
      <c r="Y111" s="64"/>
    </row>
    <row r="112" spans="2:25" s="3" customFormat="1" ht="12" customHeight="1" x14ac:dyDescent="0.25">
      <c r="B112" s="68"/>
      <c r="C112" s="114"/>
      <c r="D112" s="124"/>
      <c r="E112" s="113"/>
      <c r="F112" s="113"/>
      <c r="G112" s="113"/>
      <c r="H112" s="113"/>
      <c r="I112" s="113"/>
      <c r="J112" s="113"/>
      <c r="K112" s="113"/>
      <c r="L112" s="113"/>
      <c r="M112" s="113"/>
      <c r="N112" s="113"/>
      <c r="O112" s="113"/>
      <c r="P112" s="113"/>
      <c r="Q112" s="113"/>
      <c r="R112" s="123"/>
      <c r="S112" s="306"/>
      <c r="T112" s="123"/>
      <c r="U112" s="123"/>
      <c r="V112" s="64"/>
      <c r="W112" s="64"/>
      <c r="X112" s="64"/>
      <c r="Y112" s="64"/>
    </row>
    <row r="113" spans="2:25" s="3" customFormat="1" ht="12" customHeight="1" x14ac:dyDescent="0.25">
      <c r="B113" s="68"/>
      <c r="C113" s="114" t="s">
        <v>187</v>
      </c>
      <c r="D113" s="124">
        <v>5433</v>
      </c>
      <c r="E113" s="113">
        <v>41.3</v>
      </c>
      <c r="F113" s="113">
        <v>5.95</v>
      </c>
      <c r="G113" s="113">
        <v>9.6300000000000008</v>
      </c>
      <c r="H113" s="113">
        <v>19.36</v>
      </c>
      <c r="I113" s="113">
        <v>5.32</v>
      </c>
      <c r="J113" s="113">
        <v>3.33</v>
      </c>
      <c r="K113" s="113">
        <v>5.19</v>
      </c>
      <c r="L113" s="113">
        <v>1.6</v>
      </c>
      <c r="M113" s="113">
        <v>5.17</v>
      </c>
      <c r="N113" s="113">
        <v>0.52</v>
      </c>
      <c r="O113" s="113">
        <v>0.98</v>
      </c>
      <c r="P113" s="113">
        <v>1.66</v>
      </c>
      <c r="Q113" s="113">
        <v>0</v>
      </c>
      <c r="R113" s="123"/>
      <c r="S113" s="306"/>
      <c r="T113" s="123"/>
      <c r="U113" s="123"/>
      <c r="V113" s="64"/>
      <c r="W113" s="64"/>
      <c r="X113" s="64"/>
      <c r="Y113" s="64"/>
    </row>
    <row r="114" spans="2:25" s="3" customFormat="1" ht="12" customHeight="1" x14ac:dyDescent="0.25">
      <c r="B114" s="68"/>
      <c r="C114" s="114" t="s">
        <v>35</v>
      </c>
      <c r="D114" s="124">
        <v>57999</v>
      </c>
      <c r="E114" s="113">
        <v>56.46</v>
      </c>
      <c r="F114" s="113">
        <v>3.9</v>
      </c>
      <c r="G114" s="113">
        <v>10.98</v>
      </c>
      <c r="H114" s="113">
        <v>9.4499999999999993</v>
      </c>
      <c r="I114" s="113">
        <v>7.98</v>
      </c>
      <c r="J114" s="113">
        <v>1.9</v>
      </c>
      <c r="K114" s="113">
        <v>3.31</v>
      </c>
      <c r="L114" s="113">
        <v>3.07</v>
      </c>
      <c r="M114" s="113">
        <v>1.99</v>
      </c>
      <c r="N114" s="113">
        <v>0.35</v>
      </c>
      <c r="O114" s="113">
        <v>0.19</v>
      </c>
      <c r="P114" s="113">
        <v>0.4</v>
      </c>
      <c r="Q114" s="113">
        <v>0.01</v>
      </c>
      <c r="R114" s="123"/>
      <c r="S114" s="306"/>
      <c r="T114" s="123"/>
      <c r="U114" s="123"/>
      <c r="V114" s="64"/>
      <c r="W114" s="64"/>
      <c r="X114" s="64"/>
      <c r="Y114" s="64"/>
    </row>
    <row r="115" spans="2:25" s="3" customFormat="1" ht="12" customHeight="1" x14ac:dyDescent="0.25">
      <c r="B115" s="68"/>
      <c r="C115" s="114" t="s">
        <v>160</v>
      </c>
      <c r="D115" s="124">
        <v>11086</v>
      </c>
      <c r="E115" s="113">
        <v>8.3699999999999992</v>
      </c>
      <c r="F115" s="113" t="s">
        <v>0</v>
      </c>
      <c r="G115" s="113">
        <v>10.92</v>
      </c>
      <c r="H115" s="113">
        <v>5.5</v>
      </c>
      <c r="I115" s="113">
        <v>1.24</v>
      </c>
      <c r="J115" s="113">
        <v>7.97</v>
      </c>
      <c r="K115" s="113">
        <v>0.76</v>
      </c>
      <c r="L115" s="113" t="s">
        <v>0</v>
      </c>
      <c r="M115" s="113" t="s">
        <v>0</v>
      </c>
      <c r="N115" s="113" t="s">
        <v>0</v>
      </c>
      <c r="O115" s="113">
        <v>0.63</v>
      </c>
      <c r="P115" s="113">
        <v>0.68</v>
      </c>
      <c r="Q115" s="113">
        <v>63.93</v>
      </c>
      <c r="R115" s="123"/>
      <c r="S115" s="306"/>
      <c r="T115" s="123"/>
      <c r="U115" s="123"/>
      <c r="V115" s="64"/>
      <c r="W115" s="64"/>
      <c r="X115" s="64"/>
      <c r="Y115" s="64"/>
    </row>
    <row r="116" spans="2:25" s="3" customFormat="1" ht="12" customHeight="1" x14ac:dyDescent="0.25">
      <c r="B116" s="68"/>
      <c r="C116" s="114"/>
      <c r="D116" s="124"/>
      <c r="E116" s="113"/>
      <c r="F116" s="113"/>
      <c r="G116" s="113"/>
      <c r="H116" s="113"/>
      <c r="I116" s="113"/>
      <c r="J116" s="113"/>
      <c r="K116" s="113"/>
      <c r="L116" s="113"/>
      <c r="M116" s="113"/>
      <c r="N116" s="113"/>
      <c r="O116" s="113"/>
      <c r="P116" s="113"/>
      <c r="Q116" s="113"/>
      <c r="R116" s="123"/>
      <c r="S116" s="306"/>
      <c r="T116" s="123"/>
      <c r="U116" s="123"/>
      <c r="V116" s="64"/>
      <c r="W116" s="64"/>
      <c r="X116" s="64"/>
      <c r="Y116" s="64"/>
    </row>
    <row r="117" spans="2:25" s="3" customFormat="1" ht="12" customHeight="1" x14ac:dyDescent="0.25">
      <c r="B117" s="68"/>
      <c r="C117" s="114" t="s">
        <v>189</v>
      </c>
      <c r="D117" s="124">
        <v>2427</v>
      </c>
      <c r="E117" s="113">
        <v>4.9400000000000004</v>
      </c>
      <c r="F117" s="113">
        <v>17.8</v>
      </c>
      <c r="G117" s="113">
        <v>8.94</v>
      </c>
      <c r="H117" s="113">
        <v>4.29</v>
      </c>
      <c r="I117" s="113">
        <v>8.1199999999999992</v>
      </c>
      <c r="J117" s="113">
        <v>30.78</v>
      </c>
      <c r="K117" s="113">
        <v>2.31</v>
      </c>
      <c r="L117" s="113">
        <v>0.25</v>
      </c>
      <c r="M117" s="113">
        <v>4.7</v>
      </c>
      <c r="N117" s="113">
        <v>10.71</v>
      </c>
      <c r="O117" s="113" t="s">
        <v>0</v>
      </c>
      <c r="P117" s="113">
        <v>6.39</v>
      </c>
      <c r="Q117" s="113">
        <v>0.78</v>
      </c>
      <c r="R117" s="123"/>
      <c r="S117" s="306"/>
      <c r="T117" s="123"/>
      <c r="U117" s="123"/>
      <c r="V117" s="64"/>
      <c r="W117" s="64"/>
      <c r="X117" s="64"/>
      <c r="Y117" s="64"/>
    </row>
    <row r="118" spans="2:25" s="3" customFormat="1" ht="12" customHeight="1" x14ac:dyDescent="0.25">
      <c r="B118" s="68"/>
      <c r="C118" s="307" t="s">
        <v>188</v>
      </c>
      <c r="D118" s="308">
        <v>2677</v>
      </c>
      <c r="E118" s="115">
        <v>9.94</v>
      </c>
      <c r="F118" s="115">
        <v>11.73</v>
      </c>
      <c r="G118" s="115">
        <v>6.72</v>
      </c>
      <c r="H118" s="115">
        <v>12.44</v>
      </c>
      <c r="I118" s="115">
        <v>8.59</v>
      </c>
      <c r="J118" s="115">
        <v>25.14</v>
      </c>
      <c r="K118" s="115">
        <v>5.16</v>
      </c>
      <c r="L118" s="115">
        <v>0.34</v>
      </c>
      <c r="M118" s="115">
        <v>6.13</v>
      </c>
      <c r="N118" s="115">
        <v>8.93</v>
      </c>
      <c r="O118" s="115">
        <v>0.3</v>
      </c>
      <c r="P118" s="115">
        <v>4.59</v>
      </c>
      <c r="Q118" s="115">
        <v>0</v>
      </c>
      <c r="R118" s="123"/>
      <c r="S118" s="306"/>
      <c r="T118" s="123"/>
      <c r="U118" s="123"/>
      <c r="V118" s="64"/>
      <c r="W118" s="64"/>
      <c r="X118" s="64"/>
      <c r="Y118" s="64"/>
    </row>
    <row r="119" spans="2:25" s="3" customFormat="1" ht="12" customHeight="1" x14ac:dyDescent="0.25">
      <c r="B119" s="47"/>
      <c r="C119" s="121" t="s">
        <v>108</v>
      </c>
      <c r="D119" s="124">
        <v>3749</v>
      </c>
      <c r="E119" s="113" t="s">
        <v>0</v>
      </c>
      <c r="F119" s="113" t="s">
        <v>0</v>
      </c>
      <c r="G119" s="113" t="s">
        <v>0</v>
      </c>
      <c r="H119" s="113" t="s">
        <v>0</v>
      </c>
      <c r="I119" s="113" t="s">
        <v>0</v>
      </c>
      <c r="J119" s="113" t="s">
        <v>0</v>
      </c>
      <c r="K119" s="113" t="s">
        <v>0</v>
      </c>
      <c r="L119" s="113" t="s">
        <v>0</v>
      </c>
      <c r="M119" s="113" t="s">
        <v>0</v>
      </c>
      <c r="N119" s="113" t="s">
        <v>0</v>
      </c>
      <c r="O119" s="113" t="s">
        <v>0</v>
      </c>
      <c r="P119" s="113">
        <v>5.44</v>
      </c>
      <c r="Q119" s="113">
        <v>94.56</v>
      </c>
      <c r="R119" s="123"/>
      <c r="S119" s="306"/>
      <c r="T119" s="123"/>
      <c r="U119" s="123"/>
      <c r="V119" s="64"/>
      <c r="W119" s="64"/>
      <c r="X119" s="64"/>
      <c r="Y119" s="64"/>
    </row>
    <row r="120" spans="2:25" s="3" customFormat="1" ht="12" customHeight="1" x14ac:dyDescent="0.25">
      <c r="B120" s="65"/>
      <c r="C120" s="112" t="s">
        <v>90</v>
      </c>
      <c r="D120" s="124">
        <v>6504</v>
      </c>
      <c r="E120" s="113">
        <v>5.46</v>
      </c>
      <c r="F120" s="113">
        <v>9.98</v>
      </c>
      <c r="G120" s="113">
        <v>7.03</v>
      </c>
      <c r="H120" s="113">
        <v>14.41</v>
      </c>
      <c r="I120" s="113">
        <v>6.26</v>
      </c>
      <c r="J120" s="113">
        <v>29.77</v>
      </c>
      <c r="K120" s="113">
        <v>2.88</v>
      </c>
      <c r="L120" s="113">
        <v>0.62</v>
      </c>
      <c r="M120" s="113">
        <v>9.89</v>
      </c>
      <c r="N120" s="113">
        <v>7.23</v>
      </c>
      <c r="O120" s="309">
        <v>0.68</v>
      </c>
      <c r="P120" s="309">
        <v>5.83</v>
      </c>
      <c r="Q120" s="113">
        <v>0</v>
      </c>
      <c r="R120" s="123"/>
      <c r="S120" s="306"/>
      <c r="T120" s="123"/>
      <c r="U120" s="123"/>
      <c r="V120" s="64"/>
      <c r="W120" s="64"/>
      <c r="X120" s="64"/>
      <c r="Y120" s="64"/>
    </row>
    <row r="121" spans="2:25" s="3" customFormat="1" ht="12" customHeight="1" x14ac:dyDescent="0.25">
      <c r="B121" s="65"/>
      <c r="C121" s="122"/>
      <c r="D121" s="122"/>
      <c r="E121" s="115"/>
      <c r="F121" s="115"/>
      <c r="G121" s="115"/>
      <c r="H121" s="115"/>
      <c r="I121" s="115"/>
      <c r="J121" s="115"/>
      <c r="K121" s="115"/>
      <c r="L121" s="115"/>
      <c r="M121" s="115"/>
      <c r="N121" s="115"/>
      <c r="O121" s="116"/>
      <c r="P121" s="116"/>
      <c r="Q121" s="116"/>
      <c r="R121" s="123"/>
      <c r="S121" s="306"/>
      <c r="T121" s="123"/>
      <c r="U121" s="123"/>
      <c r="V121" s="64"/>
      <c r="W121" s="64"/>
      <c r="X121" s="64"/>
      <c r="Y121" s="64"/>
    </row>
    <row r="122" spans="2:25" s="3" customFormat="1" ht="12" customHeight="1" x14ac:dyDescent="0.25">
      <c r="B122" s="65"/>
      <c r="C122" s="47"/>
      <c r="D122" s="47"/>
      <c r="E122" s="66"/>
      <c r="F122" s="66"/>
      <c r="G122" s="66"/>
      <c r="H122" s="66"/>
      <c r="I122" s="66"/>
      <c r="J122" s="66"/>
      <c r="K122" s="66"/>
      <c r="L122" s="66"/>
      <c r="M122" s="66"/>
      <c r="N122" s="66"/>
      <c r="O122" s="67"/>
      <c r="P122" s="67"/>
      <c r="Q122" s="67"/>
      <c r="R122" s="123"/>
      <c r="S122" s="306"/>
      <c r="T122" s="123"/>
      <c r="U122" s="123"/>
      <c r="V122" s="64"/>
      <c r="W122" s="64"/>
      <c r="X122" s="64"/>
      <c r="Y122" s="64"/>
    </row>
    <row r="123" spans="2:25" s="3" customFormat="1" ht="12" customHeight="1" x14ac:dyDescent="0.25">
      <c r="B123" s="65"/>
      <c r="C123" s="69"/>
      <c r="D123" s="69"/>
      <c r="E123" s="66"/>
      <c r="F123" s="66"/>
      <c r="G123" s="66"/>
      <c r="H123" s="66"/>
      <c r="I123" s="66"/>
      <c r="J123" s="66"/>
      <c r="K123" s="66"/>
      <c r="L123" s="66"/>
      <c r="M123" s="66"/>
      <c r="N123" s="66"/>
      <c r="O123" s="67"/>
      <c r="P123" s="67"/>
      <c r="Q123" s="67"/>
      <c r="R123" s="64"/>
      <c r="S123" s="306"/>
      <c r="T123" s="123"/>
      <c r="U123" s="123"/>
      <c r="V123" s="64"/>
      <c r="W123" s="64"/>
      <c r="X123" s="64"/>
      <c r="Y123" s="64"/>
    </row>
    <row r="124" spans="2:25" ht="12" customHeight="1" x14ac:dyDescent="0.35">
      <c r="C124" s="394" t="s">
        <v>169</v>
      </c>
      <c r="D124" s="394"/>
      <c r="E124" s="394"/>
      <c r="F124" s="394"/>
      <c r="G124" s="394"/>
      <c r="H124" s="394"/>
      <c r="I124" s="394"/>
      <c r="J124" s="394"/>
      <c r="K124" s="394"/>
      <c r="L124" s="394"/>
      <c r="M124" s="394"/>
      <c r="N124" s="394"/>
      <c r="O124" s="394"/>
      <c r="P124" s="394"/>
      <c r="Q124" s="394"/>
    </row>
    <row r="125" spans="2:25" ht="15.75" customHeight="1" x14ac:dyDescent="0.25">
      <c r="C125" s="395" t="s">
        <v>226</v>
      </c>
      <c r="D125" s="395"/>
      <c r="E125" s="395"/>
      <c r="F125" s="395"/>
      <c r="G125" s="395"/>
      <c r="H125" s="395"/>
      <c r="I125" s="395"/>
      <c r="J125" s="395"/>
      <c r="K125" s="395"/>
      <c r="L125" s="395"/>
      <c r="M125" s="395"/>
      <c r="N125" s="395"/>
      <c r="O125" s="395"/>
      <c r="P125" s="395"/>
      <c r="Q125" s="395"/>
    </row>
    <row r="126" spans="2:25" ht="12" customHeight="1" x14ac:dyDescent="0.35">
      <c r="C126" s="394" t="s">
        <v>217</v>
      </c>
      <c r="D126" s="394"/>
      <c r="E126" s="394"/>
      <c r="F126" s="394"/>
      <c r="G126" s="394"/>
      <c r="H126" s="394"/>
      <c r="I126" s="394"/>
      <c r="J126" s="394"/>
      <c r="K126" s="394"/>
      <c r="L126" s="394"/>
      <c r="M126" s="394"/>
      <c r="N126" s="394"/>
      <c r="O126" s="394"/>
      <c r="P126" s="394"/>
      <c r="Q126" s="394"/>
    </row>
    <row r="127" spans="2:25" ht="12" customHeight="1" x14ac:dyDescent="0.35">
      <c r="C127" s="394" t="s">
        <v>227</v>
      </c>
      <c r="D127" s="394"/>
      <c r="E127" s="394"/>
      <c r="F127" s="394"/>
      <c r="G127" s="394"/>
      <c r="H127" s="394"/>
      <c r="I127" s="394"/>
      <c r="J127" s="394"/>
      <c r="K127" s="394"/>
      <c r="L127" s="394"/>
      <c r="M127" s="394"/>
      <c r="N127" s="394"/>
      <c r="O127" s="394"/>
      <c r="P127" s="394"/>
      <c r="Q127" s="394"/>
    </row>
    <row r="128" spans="2:25" ht="42" customHeight="1" x14ac:dyDescent="0.35">
      <c r="C128" s="393" t="s">
        <v>228</v>
      </c>
      <c r="D128" s="393"/>
      <c r="E128" s="393"/>
      <c r="F128" s="393"/>
      <c r="G128" s="393"/>
      <c r="H128" s="393"/>
      <c r="I128" s="393"/>
      <c r="J128" s="393"/>
      <c r="K128" s="393"/>
      <c r="L128" s="393"/>
      <c r="M128" s="393"/>
      <c r="N128" s="393"/>
      <c r="O128" s="393"/>
      <c r="P128" s="393"/>
      <c r="Q128" s="393"/>
    </row>
    <row r="129" spans="3:17" x14ac:dyDescent="0.35">
      <c r="C129" s="261"/>
      <c r="D129" s="260"/>
      <c r="E129" s="259"/>
      <c r="F129" s="259"/>
      <c r="G129" s="259"/>
      <c r="H129" s="262"/>
      <c r="I129" s="262"/>
      <c r="J129" s="262"/>
      <c r="K129" s="259"/>
      <c r="L129" s="262"/>
      <c r="M129" s="259"/>
      <c r="N129" s="259"/>
      <c r="O129" s="259"/>
      <c r="P129" s="259"/>
      <c r="Q129" s="259"/>
    </row>
    <row r="130" spans="3:17" x14ac:dyDescent="0.25">
      <c r="C130" s="232"/>
      <c r="D130" s="9"/>
      <c r="H130" s="70"/>
      <c r="I130" s="70"/>
      <c r="J130" s="70"/>
      <c r="L130" s="70"/>
    </row>
    <row r="131" spans="3:17" ht="13" x14ac:dyDescent="0.25">
      <c r="C131" s="2" t="s">
        <v>120</v>
      </c>
      <c r="D131" s="9"/>
      <c r="H131" s="70"/>
      <c r="I131" s="70"/>
      <c r="J131" s="70"/>
      <c r="L131" s="70"/>
    </row>
    <row r="132" spans="3:17" x14ac:dyDescent="0.25">
      <c r="D132" s="9"/>
      <c r="H132" s="70"/>
      <c r="I132" s="70"/>
      <c r="J132" s="70"/>
      <c r="L132" s="70"/>
    </row>
    <row r="133" spans="3:17" ht="13" x14ac:dyDescent="0.25">
      <c r="C133" s="38" t="s">
        <v>52</v>
      </c>
      <c r="D133" s="9"/>
      <c r="H133" s="70"/>
      <c r="I133" s="70"/>
      <c r="J133" s="70"/>
      <c r="L133" s="70"/>
    </row>
    <row r="134" spans="3:17" x14ac:dyDescent="0.25">
      <c r="C134" s="1" t="s">
        <v>180</v>
      </c>
      <c r="D134" s="9"/>
      <c r="H134" s="70"/>
      <c r="I134" s="70"/>
      <c r="J134" s="70"/>
      <c r="L134" s="70"/>
    </row>
    <row r="135" spans="3:17" x14ac:dyDescent="0.25">
      <c r="C135" s="52"/>
      <c r="D135" s="9"/>
      <c r="H135" s="70"/>
      <c r="I135" s="70"/>
      <c r="J135" s="70"/>
      <c r="L135" s="70"/>
    </row>
    <row r="136" spans="3:17" ht="12" customHeight="1" x14ac:dyDescent="0.25">
      <c r="D136" s="2"/>
      <c r="H136" s="7"/>
      <c r="I136" s="7"/>
      <c r="J136" s="7"/>
      <c r="L136" s="7"/>
    </row>
    <row r="137" spans="3:17" ht="12" customHeight="1" x14ac:dyDescent="0.35">
      <c r="C137" s="2"/>
      <c r="D137" s="2"/>
    </row>
    <row r="138" spans="3:17" ht="12" customHeight="1" x14ac:dyDescent="0.35">
      <c r="D138" s="38"/>
    </row>
    <row r="139" spans="3:17" ht="12" customHeight="1" x14ac:dyDescent="0.35"/>
    <row r="140" spans="3:17" ht="12" customHeight="1" x14ac:dyDescent="0.35"/>
    <row r="141" spans="3:17" ht="12" customHeight="1" x14ac:dyDescent="0.35"/>
    <row r="144" spans="3:17" ht="15.75" customHeight="1" x14ac:dyDescent="0.25">
      <c r="C144" s="10"/>
      <c r="D144" s="10"/>
    </row>
    <row r="145" spans="3:4" x14ac:dyDescent="0.25">
      <c r="C145" s="9"/>
      <c r="D145" s="9"/>
    </row>
    <row r="146" spans="3:4" x14ac:dyDescent="0.25">
      <c r="C146" s="9"/>
      <c r="D146" s="9"/>
    </row>
    <row r="147" spans="3:4" x14ac:dyDescent="0.25">
      <c r="C147" s="9"/>
      <c r="D147" s="9"/>
    </row>
    <row r="148" spans="3:4" x14ac:dyDescent="0.25">
      <c r="C148" s="9"/>
      <c r="D148" s="9"/>
    </row>
    <row r="149" spans="3:4" x14ac:dyDescent="0.25">
      <c r="C149" s="9"/>
      <c r="D149" s="9"/>
    </row>
  </sheetData>
  <mergeCells count="5">
    <mergeCell ref="C128:Q128"/>
    <mergeCell ref="C124:Q124"/>
    <mergeCell ref="C125:Q125"/>
    <mergeCell ref="C126:Q126"/>
    <mergeCell ref="C127:Q12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4C41B-7AFE-4402-9F8F-81D9B0BF215E}">
  <dimension ref="A3:Y152"/>
  <sheetViews>
    <sheetView showGridLines="0" zoomScaleNormal="100" workbookViewId="0"/>
  </sheetViews>
  <sheetFormatPr defaultColWidth="9.26953125" defaultRowHeight="12.5" x14ac:dyDescent="0.35"/>
  <cols>
    <col min="1" max="1" width="8.7265625" style="1" customWidth="1"/>
    <col min="2" max="2" width="8.453125" style="1" bestFit="1" customWidth="1"/>
    <col min="3" max="3" width="26.453125" style="1" customWidth="1"/>
    <col min="4" max="4" width="15.54296875" style="1" customWidth="1"/>
    <col min="5" max="7" width="18.26953125" style="1" customWidth="1"/>
    <col min="8" max="8" width="19.7265625" style="1" customWidth="1"/>
    <col min="9" max="13" width="18.26953125" style="1" customWidth="1"/>
    <col min="14" max="14" width="16.7265625" style="1" customWidth="1"/>
    <col min="15" max="18" width="18.26953125" style="1" customWidth="1"/>
    <col min="19" max="21" width="9.26953125" style="303"/>
    <col min="22" max="16384" width="9.26953125" style="1"/>
  </cols>
  <sheetData>
    <row r="3" spans="3:4" ht="13" x14ac:dyDescent="0.35">
      <c r="C3" s="19" t="s">
        <v>171</v>
      </c>
      <c r="D3" s="19"/>
    </row>
    <row r="4" spans="3:4" ht="13" x14ac:dyDescent="0.35">
      <c r="C4" s="19" t="s">
        <v>48</v>
      </c>
      <c r="D4" s="19"/>
    </row>
    <row r="6" spans="3:4" ht="13" x14ac:dyDescent="0.3">
      <c r="C6" s="80" t="s">
        <v>223</v>
      </c>
      <c r="D6" s="62"/>
    </row>
    <row r="7" spans="3:4" ht="12" customHeight="1" x14ac:dyDescent="0.35">
      <c r="C7" s="1" t="s">
        <v>51</v>
      </c>
    </row>
    <row r="8" spans="3:4" ht="12" customHeight="1" x14ac:dyDescent="0.35"/>
    <row r="9" spans="3:4" ht="12" customHeight="1" x14ac:dyDescent="0.35"/>
    <row r="10" spans="3:4" ht="12" customHeight="1" x14ac:dyDescent="0.35"/>
    <row r="11" spans="3:4" ht="12" customHeight="1" x14ac:dyDescent="0.35"/>
    <row r="12" spans="3:4" ht="12" customHeight="1" x14ac:dyDescent="0.35"/>
    <row r="13" spans="3:4" ht="12" customHeight="1" x14ac:dyDescent="0.35"/>
    <row r="14" spans="3:4" ht="12" customHeight="1" x14ac:dyDescent="0.35"/>
    <row r="15" spans="3:4" ht="12" customHeight="1" x14ac:dyDescent="0.35"/>
    <row r="16" spans="3:4" ht="12" customHeight="1" x14ac:dyDescent="0.35"/>
    <row r="17" ht="12" customHeight="1" x14ac:dyDescent="0.35"/>
    <row r="18" ht="12" customHeight="1" x14ac:dyDescent="0.35"/>
    <row r="19" ht="12" customHeight="1" x14ac:dyDescent="0.35"/>
    <row r="20" ht="12" customHeight="1" x14ac:dyDescent="0.35"/>
    <row r="21" ht="12" customHeight="1" x14ac:dyDescent="0.35"/>
    <row r="22" ht="12" customHeight="1" x14ac:dyDescent="0.35"/>
    <row r="23" ht="12" customHeight="1" x14ac:dyDescent="0.35"/>
    <row r="24" ht="12" customHeight="1" x14ac:dyDescent="0.35"/>
    <row r="25" ht="12" customHeight="1" x14ac:dyDescent="0.35"/>
    <row r="26" ht="12" customHeight="1" x14ac:dyDescent="0.35"/>
    <row r="27" ht="12" customHeight="1" x14ac:dyDescent="0.35"/>
    <row r="28" ht="12" customHeight="1" x14ac:dyDescent="0.35"/>
    <row r="29" ht="12" customHeight="1" x14ac:dyDescent="0.35"/>
    <row r="30" ht="12" customHeight="1" x14ac:dyDescent="0.35"/>
    <row r="31" ht="12" customHeight="1" x14ac:dyDescent="0.35"/>
    <row r="32" ht="12" customHeight="1" x14ac:dyDescent="0.35"/>
    <row r="33" ht="12" customHeight="1" x14ac:dyDescent="0.35"/>
    <row r="34" ht="12" customHeight="1" x14ac:dyDescent="0.35"/>
    <row r="35" ht="12" customHeight="1" x14ac:dyDescent="0.35"/>
    <row r="36" ht="12" customHeight="1" x14ac:dyDescent="0.35"/>
    <row r="37" ht="12" customHeight="1" x14ac:dyDescent="0.35"/>
    <row r="38" ht="12" customHeight="1" x14ac:dyDescent="0.35"/>
    <row r="39" ht="12" customHeight="1" x14ac:dyDescent="0.35"/>
    <row r="40" ht="12" customHeight="1" x14ac:dyDescent="0.35"/>
    <row r="41" ht="12" customHeight="1" x14ac:dyDescent="0.35"/>
    <row r="42" ht="12" customHeight="1" x14ac:dyDescent="0.35"/>
    <row r="43" ht="12" customHeight="1" x14ac:dyDescent="0.35"/>
    <row r="44" ht="12" customHeight="1" x14ac:dyDescent="0.35"/>
    <row r="45" ht="12" customHeight="1" x14ac:dyDescent="0.35"/>
    <row r="46" ht="12" customHeight="1" x14ac:dyDescent="0.35"/>
    <row r="47" ht="12" customHeight="1" x14ac:dyDescent="0.35"/>
    <row r="48" ht="12" customHeight="1" x14ac:dyDescent="0.35"/>
    <row r="49" ht="12" customHeight="1" x14ac:dyDescent="0.35"/>
    <row r="50" ht="12" customHeight="1" x14ac:dyDescent="0.35"/>
    <row r="51" ht="12" customHeight="1" x14ac:dyDescent="0.35"/>
    <row r="52" ht="12" customHeight="1" x14ac:dyDescent="0.35"/>
    <row r="53" ht="12" customHeight="1" x14ac:dyDescent="0.35"/>
    <row r="54" ht="12" customHeight="1" x14ac:dyDescent="0.35"/>
    <row r="55" ht="12" customHeight="1" x14ac:dyDescent="0.35"/>
    <row r="56" ht="12" customHeight="1" x14ac:dyDescent="0.35"/>
    <row r="57" ht="12" customHeight="1" x14ac:dyDescent="0.35"/>
    <row r="58" ht="12" customHeight="1" x14ac:dyDescent="0.35"/>
    <row r="59" ht="12" customHeight="1" x14ac:dyDescent="0.35"/>
    <row r="60" ht="12" customHeight="1" x14ac:dyDescent="0.35"/>
    <row r="61" ht="12" customHeight="1" x14ac:dyDescent="0.35"/>
    <row r="62" ht="12" customHeight="1" x14ac:dyDescent="0.35"/>
    <row r="63" ht="12" customHeight="1" x14ac:dyDescent="0.35"/>
    <row r="64" ht="12" customHeight="1" x14ac:dyDescent="0.35"/>
    <row r="65" spans="13:13" ht="12" customHeight="1" x14ac:dyDescent="0.35"/>
    <row r="66" spans="13:13" ht="12" customHeight="1" x14ac:dyDescent="0.35"/>
    <row r="67" spans="13:13" ht="12" customHeight="1" x14ac:dyDescent="0.35"/>
    <row r="68" spans="13:13" ht="12" customHeight="1" x14ac:dyDescent="0.35"/>
    <row r="69" spans="13:13" ht="12" customHeight="1" x14ac:dyDescent="0.35"/>
    <row r="70" spans="13:13" ht="12" customHeight="1" x14ac:dyDescent="0.35"/>
    <row r="71" spans="13:13" ht="12" customHeight="1" x14ac:dyDescent="0.35"/>
    <row r="72" spans="13:13" ht="12" customHeight="1" x14ac:dyDescent="0.35"/>
    <row r="73" spans="13:13" ht="12" customHeight="1" x14ac:dyDescent="0.35"/>
    <row r="74" spans="13:13" ht="12" customHeight="1" x14ac:dyDescent="0.35"/>
    <row r="75" spans="13:13" ht="12" customHeight="1" x14ac:dyDescent="0.35"/>
    <row r="76" spans="13:13" ht="12" customHeight="1" x14ac:dyDescent="0.35"/>
    <row r="77" spans="13:13" ht="12" customHeight="1" x14ac:dyDescent="0.35"/>
    <row r="78" spans="13:13" ht="12" customHeight="1" x14ac:dyDescent="0.35"/>
    <row r="79" spans="13:13" ht="12" customHeight="1" x14ac:dyDescent="0.35">
      <c r="M79" s="303"/>
    </row>
    <row r="80" spans="13:13" ht="12" customHeight="1" x14ac:dyDescent="0.35">
      <c r="M80" s="304"/>
    </row>
    <row r="81" spans="2:25" ht="12" customHeight="1" x14ac:dyDescent="0.35">
      <c r="M81" s="303"/>
    </row>
    <row r="82" spans="2:25" s="3" customFormat="1" ht="72" customHeight="1" x14ac:dyDescent="0.35">
      <c r="C82" s="117"/>
      <c r="D82" s="118" t="s">
        <v>121</v>
      </c>
      <c r="E82" s="119" t="s">
        <v>238</v>
      </c>
      <c r="F82" s="119" t="s">
        <v>8</v>
      </c>
      <c r="G82" s="119" t="s">
        <v>239</v>
      </c>
      <c r="H82" s="119" t="s">
        <v>244</v>
      </c>
      <c r="I82" s="119" t="s">
        <v>240</v>
      </c>
      <c r="J82" s="120" t="s">
        <v>241</v>
      </c>
      <c r="K82" s="119" t="s">
        <v>9</v>
      </c>
      <c r="L82" s="120" t="s">
        <v>242</v>
      </c>
      <c r="M82" s="120" t="s">
        <v>42</v>
      </c>
      <c r="N82" s="119" t="s">
        <v>45</v>
      </c>
      <c r="O82" s="120" t="s">
        <v>243</v>
      </c>
      <c r="P82" s="119" t="s">
        <v>214</v>
      </c>
      <c r="Q82" s="120" t="s">
        <v>142</v>
      </c>
      <c r="R82" s="123"/>
      <c r="S82" s="304"/>
      <c r="T82" s="123"/>
      <c r="U82" s="123"/>
      <c r="V82" s="64"/>
      <c r="W82" s="64"/>
      <c r="X82" s="64"/>
      <c r="Y82" s="64"/>
    </row>
    <row r="83" spans="2:25" s="3" customFormat="1" ht="12" customHeight="1" x14ac:dyDescent="0.3">
      <c r="B83" s="65"/>
      <c r="C83" s="112" t="s">
        <v>271</v>
      </c>
      <c r="D83" s="124">
        <v>198518.9</v>
      </c>
      <c r="E83" s="113">
        <v>14.95</v>
      </c>
      <c r="F83" s="113">
        <v>14.65</v>
      </c>
      <c r="G83" s="113">
        <v>14.18</v>
      </c>
      <c r="H83" s="113">
        <v>13.54</v>
      </c>
      <c r="I83" s="113">
        <v>11.44</v>
      </c>
      <c r="J83" s="113">
        <v>7.95</v>
      </c>
      <c r="K83" s="113">
        <v>7.12</v>
      </c>
      <c r="L83" s="113">
        <v>3.39</v>
      </c>
      <c r="M83" s="113">
        <v>2.2200000000000002</v>
      </c>
      <c r="N83" s="113">
        <v>1.91</v>
      </c>
      <c r="O83" s="113">
        <v>1.24</v>
      </c>
      <c r="P83" s="113">
        <v>0.79</v>
      </c>
      <c r="Q83" s="113">
        <v>6.64</v>
      </c>
      <c r="R83" s="358"/>
      <c r="S83" s="305"/>
      <c r="T83" s="123"/>
      <c r="U83" s="123"/>
      <c r="V83" s="64"/>
      <c r="W83" s="64"/>
      <c r="X83" s="64"/>
      <c r="Y83" s="64"/>
    </row>
    <row r="84" spans="2:25" s="3" customFormat="1" ht="12" customHeight="1" x14ac:dyDescent="0.3">
      <c r="B84" s="65"/>
      <c r="C84" s="112"/>
      <c r="D84" s="124"/>
      <c r="E84" s="113"/>
      <c r="F84" s="113"/>
      <c r="G84" s="113"/>
      <c r="H84" s="113"/>
      <c r="I84" s="113"/>
      <c r="J84" s="113"/>
      <c r="K84" s="113"/>
      <c r="L84" s="113"/>
      <c r="M84" s="113"/>
      <c r="N84" s="113"/>
      <c r="O84" s="113"/>
      <c r="P84" s="113"/>
      <c r="Q84" s="113"/>
      <c r="R84" s="358"/>
      <c r="S84" s="305"/>
      <c r="T84" s="123"/>
      <c r="U84" s="123"/>
      <c r="V84" s="64"/>
      <c r="W84" s="64"/>
      <c r="X84" s="64"/>
      <c r="Y84" s="64"/>
    </row>
    <row r="85" spans="2:25" s="3" customFormat="1" ht="12" customHeight="1" x14ac:dyDescent="0.25">
      <c r="B85" s="47"/>
      <c r="C85" s="112" t="s">
        <v>10</v>
      </c>
      <c r="D85" s="124">
        <v>5755.19</v>
      </c>
      <c r="E85" s="113">
        <v>14.51</v>
      </c>
      <c r="F85" s="113">
        <v>19.420000000000002</v>
      </c>
      <c r="G85" s="113">
        <v>15.91</v>
      </c>
      <c r="H85" s="113">
        <v>15.09</v>
      </c>
      <c r="I85" s="113">
        <v>12.24</v>
      </c>
      <c r="J85" s="113">
        <v>7.09</v>
      </c>
      <c r="K85" s="113">
        <v>4.7</v>
      </c>
      <c r="L85" s="113">
        <v>3.69</v>
      </c>
      <c r="M85" s="113">
        <v>1.08</v>
      </c>
      <c r="N85" s="113">
        <v>2.94</v>
      </c>
      <c r="O85" s="113">
        <v>3.4</v>
      </c>
      <c r="P85" s="113">
        <v>-0.08</v>
      </c>
      <c r="Q85" s="113">
        <v>0</v>
      </c>
      <c r="R85" s="358"/>
      <c r="S85" s="306"/>
      <c r="T85" s="123"/>
      <c r="U85" s="123"/>
      <c r="V85" s="64"/>
      <c r="W85" s="64"/>
      <c r="X85" s="64"/>
      <c r="Y85" s="64"/>
    </row>
    <row r="86" spans="2:25" s="3" customFormat="1" ht="12" customHeight="1" x14ac:dyDescent="0.25">
      <c r="B86" s="47"/>
      <c r="C86" s="114" t="s">
        <v>11</v>
      </c>
      <c r="D86" s="124">
        <v>708.25</v>
      </c>
      <c r="E86" s="113">
        <v>9.6</v>
      </c>
      <c r="F86" s="113">
        <v>10.97</v>
      </c>
      <c r="G86" s="113">
        <v>14.6</v>
      </c>
      <c r="H86" s="113">
        <v>23.64</v>
      </c>
      <c r="I86" s="113">
        <v>3.77</v>
      </c>
      <c r="J86" s="113">
        <v>20.190000000000001</v>
      </c>
      <c r="K86" s="113">
        <v>5.33</v>
      </c>
      <c r="L86" s="113">
        <v>6.03</v>
      </c>
      <c r="M86" s="113">
        <v>1.46</v>
      </c>
      <c r="N86" s="113">
        <v>3.27</v>
      </c>
      <c r="O86" s="113">
        <v>7.0000000000000007E-2</v>
      </c>
      <c r="P86" s="113" t="s">
        <v>0</v>
      </c>
      <c r="Q86" s="113">
        <v>1.07</v>
      </c>
      <c r="R86" s="358"/>
      <c r="S86" s="306"/>
      <c r="T86" s="123"/>
      <c r="U86" s="304"/>
      <c r="V86" s="64"/>
      <c r="W86" s="64"/>
      <c r="X86" s="64"/>
      <c r="Y86" s="64"/>
    </row>
    <row r="87" spans="2:25" s="3" customFormat="1" ht="12" customHeight="1" x14ac:dyDescent="0.3">
      <c r="B87" s="47"/>
      <c r="C87" s="114" t="s">
        <v>47</v>
      </c>
      <c r="D87" s="124">
        <v>2565.08</v>
      </c>
      <c r="E87" s="113">
        <v>16.25</v>
      </c>
      <c r="F87" s="113">
        <v>19.100000000000001</v>
      </c>
      <c r="G87" s="113">
        <v>7.08</v>
      </c>
      <c r="H87" s="113">
        <v>26.62</v>
      </c>
      <c r="I87" s="113">
        <v>5.21</v>
      </c>
      <c r="J87" s="113">
        <v>10.35</v>
      </c>
      <c r="K87" s="113">
        <v>2.66</v>
      </c>
      <c r="L87" s="113">
        <v>3.02</v>
      </c>
      <c r="M87" s="113">
        <v>2.54</v>
      </c>
      <c r="N87" s="113">
        <v>5.17</v>
      </c>
      <c r="O87" s="113">
        <v>0.83</v>
      </c>
      <c r="P87" s="113">
        <v>0.56999999999999995</v>
      </c>
      <c r="Q87" s="113">
        <v>0.61</v>
      </c>
      <c r="R87" s="358"/>
      <c r="S87" s="305"/>
      <c r="T87" s="123"/>
      <c r="U87" s="123"/>
      <c r="V87" s="64"/>
      <c r="W87" s="64"/>
      <c r="X87" s="64"/>
      <c r="Y87" s="64"/>
    </row>
    <row r="88" spans="2:25" s="3" customFormat="1" ht="12" customHeight="1" x14ac:dyDescent="0.25">
      <c r="B88" s="47"/>
      <c r="C88" s="114" t="s">
        <v>12</v>
      </c>
      <c r="D88" s="124">
        <v>4996.88</v>
      </c>
      <c r="E88" s="113">
        <v>16.34</v>
      </c>
      <c r="F88" s="113">
        <v>14.63</v>
      </c>
      <c r="G88" s="113">
        <v>15.22</v>
      </c>
      <c r="H88" s="113">
        <v>6.31</v>
      </c>
      <c r="I88" s="113">
        <v>21.3</v>
      </c>
      <c r="J88" s="113">
        <v>7.87</v>
      </c>
      <c r="K88" s="113">
        <v>9.99</v>
      </c>
      <c r="L88" s="113">
        <v>1.08</v>
      </c>
      <c r="M88" s="113">
        <v>2.1</v>
      </c>
      <c r="N88" s="113">
        <v>1.74</v>
      </c>
      <c r="O88" s="113">
        <v>2.12</v>
      </c>
      <c r="P88" s="113">
        <v>1.31</v>
      </c>
      <c r="Q88" s="113">
        <v>0</v>
      </c>
      <c r="R88" s="358"/>
      <c r="S88" s="306"/>
      <c r="T88" s="123"/>
      <c r="U88" s="123"/>
      <c r="V88" s="64"/>
      <c r="W88" s="64"/>
      <c r="X88" s="64"/>
      <c r="Y88" s="64"/>
    </row>
    <row r="89" spans="2:25" s="3" customFormat="1" ht="12" customHeight="1" x14ac:dyDescent="0.25">
      <c r="B89" s="47"/>
      <c r="C89" s="114" t="s">
        <v>46</v>
      </c>
      <c r="D89" s="124">
        <v>52454.7</v>
      </c>
      <c r="E89" s="113">
        <v>22.62</v>
      </c>
      <c r="F89" s="113">
        <v>20.04</v>
      </c>
      <c r="G89" s="113">
        <v>12.04</v>
      </c>
      <c r="H89" s="113">
        <v>14.88</v>
      </c>
      <c r="I89" s="113">
        <v>10.8</v>
      </c>
      <c r="J89" s="113">
        <v>4.78</v>
      </c>
      <c r="K89" s="113">
        <v>6</v>
      </c>
      <c r="L89" s="113">
        <v>3.26</v>
      </c>
      <c r="M89" s="113">
        <v>2.77</v>
      </c>
      <c r="N89" s="113">
        <v>1.27</v>
      </c>
      <c r="O89" s="113">
        <v>0.95</v>
      </c>
      <c r="P89" s="113">
        <v>0.57999999999999996</v>
      </c>
      <c r="Q89" s="113">
        <v>0</v>
      </c>
      <c r="R89" s="358"/>
      <c r="S89" s="303"/>
      <c r="T89" s="123"/>
      <c r="U89" s="123"/>
      <c r="V89" s="64"/>
      <c r="W89" s="64"/>
      <c r="X89" s="64"/>
      <c r="Y89" s="64"/>
    </row>
    <row r="90" spans="2:25" s="3" customFormat="1" ht="12" customHeight="1" x14ac:dyDescent="0.25">
      <c r="B90" s="47"/>
      <c r="C90" s="114" t="s">
        <v>13</v>
      </c>
      <c r="D90" s="124">
        <v>371.72</v>
      </c>
      <c r="E90" s="113">
        <v>3.68</v>
      </c>
      <c r="F90" s="113">
        <v>8.8000000000000007</v>
      </c>
      <c r="G90" s="113">
        <v>10.4</v>
      </c>
      <c r="H90" s="113">
        <v>23.42</v>
      </c>
      <c r="I90" s="113">
        <v>9.77</v>
      </c>
      <c r="J90" s="113">
        <v>4.7300000000000004</v>
      </c>
      <c r="K90" s="113">
        <v>11.12</v>
      </c>
      <c r="L90" s="113">
        <v>2.31</v>
      </c>
      <c r="M90" s="113">
        <v>2.16</v>
      </c>
      <c r="N90" s="113">
        <v>5.5</v>
      </c>
      <c r="O90" s="113">
        <v>0.11</v>
      </c>
      <c r="P90" s="113">
        <v>0.99</v>
      </c>
      <c r="Q90" s="113">
        <v>17.010000000000002</v>
      </c>
      <c r="R90" s="358"/>
      <c r="S90" s="306"/>
      <c r="T90" s="123"/>
      <c r="U90" s="123"/>
      <c r="V90" s="64"/>
      <c r="W90" s="64"/>
      <c r="X90" s="64"/>
      <c r="Y90" s="64"/>
    </row>
    <row r="91" spans="2:25" s="3" customFormat="1" ht="12" customHeight="1" x14ac:dyDescent="0.25">
      <c r="B91" s="47"/>
      <c r="C91" s="114" t="s">
        <v>14</v>
      </c>
      <c r="D91" s="124">
        <v>6624.77</v>
      </c>
      <c r="E91" s="113">
        <v>2.0299999999999998</v>
      </c>
      <c r="F91" s="113">
        <v>10.63</v>
      </c>
      <c r="G91" s="113">
        <v>8.61</v>
      </c>
      <c r="H91" s="113">
        <v>1.69</v>
      </c>
      <c r="I91" s="113">
        <v>4.2</v>
      </c>
      <c r="J91" s="113">
        <v>1.54</v>
      </c>
      <c r="K91" s="113">
        <v>5.61</v>
      </c>
      <c r="L91" s="113">
        <v>0.96</v>
      </c>
      <c r="M91" s="113">
        <v>2.31</v>
      </c>
      <c r="N91" s="113">
        <v>1.87</v>
      </c>
      <c r="O91" s="113">
        <v>0.62</v>
      </c>
      <c r="P91" s="113">
        <v>1</v>
      </c>
      <c r="Q91" s="113">
        <v>58.92</v>
      </c>
      <c r="R91" s="358"/>
      <c r="S91" s="306"/>
      <c r="T91" s="123"/>
      <c r="U91" s="123"/>
      <c r="V91" s="64"/>
      <c r="W91" s="64"/>
      <c r="X91" s="64"/>
      <c r="Y91" s="64"/>
    </row>
    <row r="92" spans="2:25" s="3" customFormat="1" ht="12" customHeight="1" x14ac:dyDescent="0.25">
      <c r="B92" s="47"/>
      <c r="C92" s="114" t="s">
        <v>15</v>
      </c>
      <c r="D92" s="124">
        <v>1541.67</v>
      </c>
      <c r="E92" s="113">
        <v>13.89</v>
      </c>
      <c r="F92" s="113">
        <v>14.27</v>
      </c>
      <c r="G92" s="113">
        <v>16.16</v>
      </c>
      <c r="H92" s="113">
        <v>18.66</v>
      </c>
      <c r="I92" s="113">
        <v>9.4700000000000006</v>
      </c>
      <c r="J92" s="113">
        <v>15.17</v>
      </c>
      <c r="K92" s="113">
        <v>1.72</v>
      </c>
      <c r="L92" s="113">
        <v>2.95</v>
      </c>
      <c r="M92" s="113">
        <v>1.99</v>
      </c>
      <c r="N92" s="113">
        <v>2.44</v>
      </c>
      <c r="O92" s="113">
        <v>1.66</v>
      </c>
      <c r="P92" s="113">
        <v>1.62</v>
      </c>
      <c r="Q92" s="113">
        <v>0</v>
      </c>
      <c r="R92" s="358"/>
      <c r="S92" s="306"/>
      <c r="T92" s="123"/>
      <c r="U92" s="123"/>
      <c r="V92" s="64"/>
      <c r="W92" s="64"/>
      <c r="X92" s="64"/>
      <c r="Y92" s="64"/>
    </row>
    <row r="93" spans="2:25" s="3" customFormat="1" ht="12" customHeight="1" x14ac:dyDescent="0.25">
      <c r="B93" s="47"/>
      <c r="C93" s="114" t="s">
        <v>16</v>
      </c>
      <c r="D93" s="124">
        <v>16078.46</v>
      </c>
      <c r="E93" s="113">
        <v>13.75</v>
      </c>
      <c r="F93" s="113">
        <v>13.2</v>
      </c>
      <c r="G93" s="113">
        <v>16.399999999999999</v>
      </c>
      <c r="H93" s="113">
        <v>15.05</v>
      </c>
      <c r="I93" s="113">
        <v>12.52</v>
      </c>
      <c r="J93" s="113">
        <v>8.3699999999999992</v>
      </c>
      <c r="K93" s="113">
        <v>7.08</v>
      </c>
      <c r="L93" s="113">
        <v>3.62</v>
      </c>
      <c r="M93" s="113">
        <v>2.27</v>
      </c>
      <c r="N93" s="113">
        <v>3.1</v>
      </c>
      <c r="O93" s="113">
        <v>3.52</v>
      </c>
      <c r="P93" s="113">
        <v>1.1200000000000001</v>
      </c>
      <c r="Q93" s="113">
        <v>0</v>
      </c>
      <c r="R93" s="358"/>
      <c r="S93" s="306"/>
      <c r="T93" s="123"/>
      <c r="U93" s="123"/>
      <c r="V93" s="64"/>
      <c r="W93" s="64"/>
      <c r="X93" s="64"/>
      <c r="Y93" s="64"/>
    </row>
    <row r="94" spans="2:25" s="3" customFormat="1" ht="12" customHeight="1" x14ac:dyDescent="0.25">
      <c r="B94" s="47"/>
      <c r="C94" s="114" t="s">
        <v>17</v>
      </c>
      <c r="D94" s="124">
        <v>34621.58</v>
      </c>
      <c r="E94" s="113">
        <v>15.78</v>
      </c>
      <c r="F94" s="113">
        <v>12.18</v>
      </c>
      <c r="G94" s="113">
        <v>20.65</v>
      </c>
      <c r="H94" s="113">
        <v>11.46</v>
      </c>
      <c r="I94" s="113">
        <v>11.42</v>
      </c>
      <c r="J94" s="113">
        <v>14.38</v>
      </c>
      <c r="K94" s="113">
        <v>4.25</v>
      </c>
      <c r="L94" s="113">
        <v>5.37</v>
      </c>
      <c r="M94" s="113">
        <v>1.5</v>
      </c>
      <c r="N94" s="113">
        <v>1.01</v>
      </c>
      <c r="O94" s="113">
        <v>1.4</v>
      </c>
      <c r="P94" s="113">
        <v>0.57999999999999996</v>
      </c>
      <c r="Q94" s="113">
        <v>0</v>
      </c>
      <c r="R94" s="358"/>
      <c r="S94" s="306"/>
      <c r="T94" s="123"/>
      <c r="U94" s="123"/>
      <c r="V94" s="64"/>
      <c r="W94" s="64"/>
      <c r="X94" s="64"/>
      <c r="Y94" s="64"/>
    </row>
    <row r="95" spans="2:25" s="3" customFormat="1" ht="12" customHeight="1" x14ac:dyDescent="0.25">
      <c r="B95" s="47"/>
      <c r="C95" s="114" t="s">
        <v>18</v>
      </c>
      <c r="D95" s="124">
        <v>731.43</v>
      </c>
      <c r="E95" s="113">
        <v>14.26</v>
      </c>
      <c r="F95" s="113">
        <v>13.75</v>
      </c>
      <c r="G95" s="113">
        <v>11.17</v>
      </c>
      <c r="H95" s="113">
        <v>31.95</v>
      </c>
      <c r="I95" s="113">
        <v>5.0599999999999996</v>
      </c>
      <c r="J95" s="113">
        <v>10.4</v>
      </c>
      <c r="K95" s="113">
        <v>6.77</v>
      </c>
      <c r="L95" s="113">
        <v>0.55000000000000004</v>
      </c>
      <c r="M95" s="113">
        <v>1.58</v>
      </c>
      <c r="N95" s="113">
        <v>2.41</v>
      </c>
      <c r="O95" s="113">
        <v>1.26</v>
      </c>
      <c r="P95" s="113">
        <v>0.14000000000000001</v>
      </c>
      <c r="Q95" s="113">
        <v>0.7</v>
      </c>
      <c r="R95" s="358"/>
      <c r="S95" s="306"/>
      <c r="T95" s="123"/>
      <c r="U95" s="123"/>
      <c r="V95" s="64"/>
      <c r="W95" s="64"/>
      <c r="X95" s="64"/>
      <c r="Y95" s="64"/>
    </row>
    <row r="96" spans="2:25" s="3" customFormat="1" ht="12" customHeight="1" x14ac:dyDescent="0.25">
      <c r="B96" s="47"/>
      <c r="C96" s="114" t="s">
        <v>234</v>
      </c>
      <c r="D96" s="124">
        <v>22846.67</v>
      </c>
      <c r="E96" s="113">
        <v>11.3</v>
      </c>
      <c r="F96" s="113">
        <v>14.38</v>
      </c>
      <c r="G96" s="113">
        <v>12.65</v>
      </c>
      <c r="H96" s="113">
        <v>24.27</v>
      </c>
      <c r="I96" s="113">
        <v>9.19</v>
      </c>
      <c r="J96" s="113">
        <v>6.26</v>
      </c>
      <c r="K96" s="113">
        <v>12.36</v>
      </c>
      <c r="L96" s="113">
        <v>3.25</v>
      </c>
      <c r="M96" s="113">
        <v>2.16</v>
      </c>
      <c r="N96" s="113">
        <v>1.71</v>
      </c>
      <c r="O96" s="113">
        <v>1.95</v>
      </c>
      <c r="P96" s="113">
        <v>0.53</v>
      </c>
      <c r="Q96" s="113" t="s">
        <v>0</v>
      </c>
      <c r="R96" s="358"/>
      <c r="S96" s="306"/>
      <c r="T96" s="123"/>
      <c r="U96" s="123"/>
      <c r="V96" s="64"/>
      <c r="W96" s="64"/>
      <c r="X96" s="64"/>
      <c r="Y96" s="64"/>
    </row>
    <row r="97" spans="2:25" s="3" customFormat="1" ht="12" customHeight="1" x14ac:dyDescent="0.25">
      <c r="B97" s="47"/>
      <c r="C97" s="114" t="s">
        <v>235</v>
      </c>
      <c r="D97" s="124">
        <v>965.05</v>
      </c>
      <c r="E97" s="113">
        <v>75.72</v>
      </c>
      <c r="F97" s="113">
        <v>4.59</v>
      </c>
      <c r="G97" s="113">
        <v>6.06</v>
      </c>
      <c r="H97" s="113">
        <v>3.7</v>
      </c>
      <c r="I97" s="113">
        <v>1.62</v>
      </c>
      <c r="J97" s="113">
        <v>3.14</v>
      </c>
      <c r="K97" s="113">
        <v>1.18</v>
      </c>
      <c r="L97" s="113">
        <v>1.02</v>
      </c>
      <c r="M97" s="113">
        <v>0.55000000000000004</v>
      </c>
      <c r="N97" s="113">
        <v>0.7</v>
      </c>
      <c r="O97" s="113">
        <v>0.27</v>
      </c>
      <c r="P97" s="113">
        <v>1.45</v>
      </c>
      <c r="Q97" s="113" t="s">
        <v>0</v>
      </c>
      <c r="R97" s="358"/>
      <c r="S97" s="306"/>
      <c r="T97" s="123"/>
      <c r="U97" s="123"/>
      <c r="V97" s="64"/>
      <c r="W97" s="64"/>
      <c r="X97" s="64"/>
      <c r="Y97" s="64"/>
    </row>
    <row r="98" spans="2:25" s="3" customFormat="1" ht="12" customHeight="1" x14ac:dyDescent="0.25">
      <c r="B98" s="47"/>
      <c r="C98" s="114" t="s">
        <v>21</v>
      </c>
      <c r="D98" s="124">
        <v>371.36</v>
      </c>
      <c r="E98" s="113">
        <v>7.93</v>
      </c>
      <c r="F98" s="113">
        <v>11.55</v>
      </c>
      <c r="G98" s="113">
        <v>9.1199999999999992</v>
      </c>
      <c r="H98" s="113">
        <v>33.549999999999997</v>
      </c>
      <c r="I98" s="113">
        <v>10.98</v>
      </c>
      <c r="J98" s="113">
        <v>5.65</v>
      </c>
      <c r="K98" s="113">
        <v>5.24</v>
      </c>
      <c r="L98" s="113">
        <v>2.6</v>
      </c>
      <c r="M98" s="113">
        <v>2.0699999999999998</v>
      </c>
      <c r="N98" s="113">
        <v>5.7</v>
      </c>
      <c r="O98" s="113">
        <v>0.16</v>
      </c>
      <c r="P98" s="113">
        <v>0.71</v>
      </c>
      <c r="Q98" s="113">
        <v>4.75</v>
      </c>
      <c r="R98" s="358"/>
      <c r="S98" s="306"/>
      <c r="T98" s="123"/>
      <c r="U98" s="123"/>
      <c r="V98" s="64"/>
      <c r="W98" s="64"/>
      <c r="X98" s="64"/>
      <c r="Y98" s="64"/>
    </row>
    <row r="99" spans="2:25" s="3" customFormat="1" ht="12" customHeight="1" x14ac:dyDescent="0.25">
      <c r="B99" s="47"/>
      <c r="C99" s="114" t="s">
        <v>22</v>
      </c>
      <c r="D99" s="124">
        <v>560.76</v>
      </c>
      <c r="E99" s="113">
        <v>13.62</v>
      </c>
      <c r="F99" s="113">
        <v>12.89</v>
      </c>
      <c r="G99" s="113">
        <v>8.51</v>
      </c>
      <c r="H99" s="113">
        <v>21.97</v>
      </c>
      <c r="I99" s="113">
        <v>10.119999999999999</v>
      </c>
      <c r="J99" s="113">
        <v>9.02</v>
      </c>
      <c r="K99" s="113">
        <v>5.05</v>
      </c>
      <c r="L99" s="113">
        <v>5.86</v>
      </c>
      <c r="M99" s="113">
        <v>2.81</v>
      </c>
      <c r="N99" s="113">
        <v>4.2</v>
      </c>
      <c r="O99" s="113">
        <v>1.21</v>
      </c>
      <c r="P99" s="113">
        <v>2.36</v>
      </c>
      <c r="Q99" s="113">
        <v>2.38</v>
      </c>
      <c r="R99" s="358"/>
      <c r="S99" s="306"/>
      <c r="T99" s="123"/>
      <c r="U99" s="123"/>
      <c r="V99" s="64"/>
      <c r="W99" s="64"/>
      <c r="X99" s="64"/>
      <c r="Y99" s="64"/>
    </row>
    <row r="100" spans="2:25" s="3" customFormat="1" ht="12" customHeight="1" x14ac:dyDescent="0.25">
      <c r="B100" s="47"/>
      <c r="C100" s="114" t="s">
        <v>23</v>
      </c>
      <c r="D100" s="124">
        <v>565.62</v>
      </c>
      <c r="E100" s="113">
        <v>2.85</v>
      </c>
      <c r="F100" s="113">
        <v>37.08</v>
      </c>
      <c r="G100" s="113">
        <v>10.119999999999999</v>
      </c>
      <c r="H100" s="113">
        <v>4.88</v>
      </c>
      <c r="I100" s="113">
        <v>3.99</v>
      </c>
      <c r="J100" s="113" t="s">
        <v>0</v>
      </c>
      <c r="K100" s="113">
        <v>6.55</v>
      </c>
      <c r="L100" s="113">
        <v>0.17</v>
      </c>
      <c r="M100" s="113">
        <v>0.8</v>
      </c>
      <c r="N100" s="113">
        <v>2.74</v>
      </c>
      <c r="O100" s="113" t="s">
        <v>0</v>
      </c>
      <c r="P100" s="113">
        <v>0.45</v>
      </c>
      <c r="Q100" s="113">
        <v>30.39</v>
      </c>
      <c r="R100" s="358"/>
      <c r="S100" s="306"/>
      <c r="T100" s="123"/>
      <c r="U100" s="123"/>
      <c r="V100" s="64"/>
      <c r="W100" s="64"/>
      <c r="X100" s="64"/>
      <c r="Y100" s="64"/>
    </row>
    <row r="101" spans="2:25" s="3" customFormat="1" ht="12" customHeight="1" x14ac:dyDescent="0.25">
      <c r="B101" s="47"/>
      <c r="C101" s="114" t="s">
        <v>24</v>
      </c>
      <c r="D101" s="124">
        <v>1401.92</v>
      </c>
      <c r="E101" s="113">
        <v>13.75</v>
      </c>
      <c r="F101" s="113">
        <v>14.72</v>
      </c>
      <c r="G101" s="113">
        <v>7.85</v>
      </c>
      <c r="H101" s="113">
        <v>25.17</v>
      </c>
      <c r="I101" s="113">
        <v>12.98</v>
      </c>
      <c r="J101" s="113">
        <v>10.16</v>
      </c>
      <c r="K101" s="113">
        <v>3.85</v>
      </c>
      <c r="L101" s="113">
        <v>5.1100000000000003</v>
      </c>
      <c r="M101" s="113">
        <v>1.95</v>
      </c>
      <c r="N101" s="113">
        <v>2.81</v>
      </c>
      <c r="O101" s="113">
        <v>1.33</v>
      </c>
      <c r="P101" s="113">
        <v>0.33</v>
      </c>
      <c r="Q101" s="113">
        <v>0</v>
      </c>
      <c r="R101" s="358"/>
      <c r="S101" s="306"/>
      <c r="T101" s="123"/>
      <c r="U101" s="123"/>
      <c r="V101" s="64"/>
      <c r="W101" s="64"/>
      <c r="X101" s="64"/>
      <c r="Y101" s="64"/>
    </row>
    <row r="102" spans="2:25" s="3" customFormat="1" ht="12" customHeight="1" x14ac:dyDescent="0.25">
      <c r="B102" s="47"/>
      <c r="C102" s="114" t="s">
        <v>25</v>
      </c>
      <c r="D102" s="124">
        <v>322.93</v>
      </c>
      <c r="E102" s="113">
        <v>2.2599999999999998</v>
      </c>
      <c r="F102" s="113">
        <v>20.66</v>
      </c>
      <c r="G102" s="113">
        <v>11.18</v>
      </c>
      <c r="H102" s="113">
        <v>39.15</v>
      </c>
      <c r="I102" s="113">
        <v>9.7799999999999994</v>
      </c>
      <c r="J102" s="113">
        <v>1.1100000000000001</v>
      </c>
      <c r="K102" s="113">
        <v>5.51</v>
      </c>
      <c r="L102" s="113">
        <v>2.89</v>
      </c>
      <c r="M102" s="113">
        <v>2.5099999999999998</v>
      </c>
      <c r="N102" s="113">
        <v>3.41</v>
      </c>
      <c r="O102" s="113">
        <v>0.6</v>
      </c>
      <c r="P102" s="113">
        <v>0.75</v>
      </c>
      <c r="Q102" s="113">
        <v>0.2</v>
      </c>
      <c r="R102" s="358"/>
      <c r="S102" s="306"/>
      <c r="T102" s="123"/>
      <c r="U102" s="123"/>
      <c r="V102" s="64"/>
      <c r="W102" s="64"/>
      <c r="X102" s="64"/>
      <c r="Y102" s="64"/>
    </row>
    <row r="103" spans="2:25" s="3" customFormat="1" ht="12" customHeight="1" x14ac:dyDescent="0.3">
      <c r="B103" s="47"/>
      <c r="C103" s="114" t="s">
        <v>26</v>
      </c>
      <c r="D103" s="124">
        <v>14922.93</v>
      </c>
      <c r="E103" s="113">
        <v>19.239999999999998</v>
      </c>
      <c r="F103" s="113">
        <v>6.13</v>
      </c>
      <c r="G103" s="113">
        <v>17.239999999999998</v>
      </c>
      <c r="H103" s="113">
        <v>8.85</v>
      </c>
      <c r="I103" s="113">
        <v>20.28</v>
      </c>
      <c r="J103" s="113">
        <v>6.98</v>
      </c>
      <c r="K103" s="113">
        <v>11.65</v>
      </c>
      <c r="L103" s="113">
        <v>1.19</v>
      </c>
      <c r="M103" s="113">
        <v>2.52</v>
      </c>
      <c r="N103" s="113">
        <v>2.33</v>
      </c>
      <c r="O103" s="113">
        <v>1.55</v>
      </c>
      <c r="P103" s="113">
        <v>2.04</v>
      </c>
      <c r="Q103" s="113">
        <v>0</v>
      </c>
      <c r="R103" s="358"/>
      <c r="S103" s="305"/>
      <c r="T103" s="123"/>
      <c r="U103" s="123"/>
      <c r="V103" s="64"/>
      <c r="W103" s="64"/>
      <c r="X103" s="64"/>
      <c r="Y103" s="64"/>
    </row>
    <row r="104" spans="2:25" s="3" customFormat="1" ht="12" customHeight="1" x14ac:dyDescent="0.25">
      <c r="B104" s="47"/>
      <c r="C104" s="114" t="s">
        <v>27</v>
      </c>
      <c r="D104" s="124">
        <v>5122.55</v>
      </c>
      <c r="E104" s="113">
        <v>14.08</v>
      </c>
      <c r="F104" s="113">
        <v>24.93</v>
      </c>
      <c r="G104" s="113">
        <v>10.02</v>
      </c>
      <c r="H104" s="113">
        <v>14.43</v>
      </c>
      <c r="I104" s="113">
        <v>14.63</v>
      </c>
      <c r="J104" s="113">
        <v>4.8099999999999996</v>
      </c>
      <c r="K104" s="113">
        <v>2.1800000000000002</v>
      </c>
      <c r="L104" s="113">
        <v>5.04</v>
      </c>
      <c r="M104" s="113">
        <v>2.62</v>
      </c>
      <c r="N104" s="113">
        <v>1.27</v>
      </c>
      <c r="O104" s="113">
        <v>2.59</v>
      </c>
      <c r="P104" s="113">
        <v>1.0900000000000001</v>
      </c>
      <c r="Q104" s="113">
        <v>2.3199999999999998</v>
      </c>
      <c r="R104" s="358"/>
      <c r="S104" s="306"/>
      <c r="T104" s="123"/>
      <c r="U104" s="123"/>
      <c r="V104" s="64"/>
      <c r="W104" s="64"/>
      <c r="X104" s="64"/>
      <c r="Y104" s="64"/>
    </row>
    <row r="105" spans="2:25" s="3" customFormat="1" ht="12" customHeight="1" x14ac:dyDescent="0.25">
      <c r="B105" s="47"/>
      <c r="C105" s="114" t="s">
        <v>28</v>
      </c>
      <c r="D105" s="124">
        <v>6295.68</v>
      </c>
      <c r="E105" s="113">
        <v>15.36</v>
      </c>
      <c r="F105" s="113">
        <v>12.38</v>
      </c>
      <c r="G105" s="113">
        <v>9.99</v>
      </c>
      <c r="H105" s="113">
        <v>26.2</v>
      </c>
      <c r="I105" s="113">
        <v>4.8099999999999996</v>
      </c>
      <c r="J105" s="113">
        <v>14.41</v>
      </c>
      <c r="K105" s="113">
        <v>6.86</v>
      </c>
      <c r="L105" s="113">
        <v>2.88</v>
      </c>
      <c r="M105" s="113">
        <v>2</v>
      </c>
      <c r="N105" s="113">
        <v>2.74</v>
      </c>
      <c r="O105" s="113">
        <v>1.44</v>
      </c>
      <c r="P105" s="113">
        <v>0.94</v>
      </c>
      <c r="Q105" s="113">
        <v>0</v>
      </c>
      <c r="R105" s="358"/>
      <c r="S105" s="306"/>
      <c r="T105" s="123"/>
      <c r="U105" s="123"/>
      <c r="V105" s="64"/>
      <c r="W105" s="64"/>
      <c r="X105" s="64"/>
      <c r="Y105" s="64"/>
    </row>
    <row r="106" spans="2:25" s="3" customFormat="1" ht="12" customHeight="1" x14ac:dyDescent="0.3">
      <c r="B106" s="47"/>
      <c r="C106" s="114" t="s">
        <v>29</v>
      </c>
      <c r="D106" s="124">
        <v>2673</v>
      </c>
      <c r="E106" s="113">
        <v>9.1300000000000008</v>
      </c>
      <c r="F106" s="113">
        <v>11.96</v>
      </c>
      <c r="G106" s="113">
        <v>10.34</v>
      </c>
      <c r="H106" s="113">
        <v>17.25</v>
      </c>
      <c r="I106" s="113">
        <v>15.53</v>
      </c>
      <c r="J106" s="113">
        <v>13.6</v>
      </c>
      <c r="K106" s="113">
        <v>7.94</v>
      </c>
      <c r="L106" s="113">
        <v>5.42</v>
      </c>
      <c r="M106" s="113">
        <v>1.96</v>
      </c>
      <c r="N106" s="113">
        <v>2.2599999999999998</v>
      </c>
      <c r="O106" s="113">
        <v>4.1900000000000004</v>
      </c>
      <c r="P106" s="113">
        <v>0.43</v>
      </c>
      <c r="Q106" s="113">
        <v>0</v>
      </c>
      <c r="R106" s="358"/>
      <c r="S106" s="305"/>
      <c r="T106" s="123"/>
      <c r="U106" s="123"/>
      <c r="V106" s="64"/>
      <c r="W106" s="64"/>
      <c r="X106" s="64"/>
      <c r="Y106" s="64"/>
    </row>
    <row r="107" spans="2:25" s="3" customFormat="1" ht="12" customHeight="1" x14ac:dyDescent="0.25">
      <c r="B107" s="47"/>
      <c r="C107" s="114" t="s">
        <v>236</v>
      </c>
      <c r="D107" s="124">
        <v>2082.21</v>
      </c>
      <c r="E107" s="113">
        <v>11.33</v>
      </c>
      <c r="F107" s="113">
        <v>14.58</v>
      </c>
      <c r="G107" s="113">
        <v>11.39</v>
      </c>
      <c r="H107" s="113">
        <v>23.81</v>
      </c>
      <c r="I107" s="113">
        <v>6.44</v>
      </c>
      <c r="J107" s="113">
        <v>17.68</v>
      </c>
      <c r="K107" s="113">
        <v>4.6399999999999997</v>
      </c>
      <c r="L107" s="113">
        <v>1.84</v>
      </c>
      <c r="M107" s="113">
        <v>2.58</v>
      </c>
      <c r="N107" s="113">
        <v>1.89</v>
      </c>
      <c r="O107" s="113">
        <v>2.48</v>
      </c>
      <c r="P107" s="113">
        <v>1.34</v>
      </c>
      <c r="Q107" s="113" t="s">
        <v>0</v>
      </c>
      <c r="R107" s="358"/>
      <c r="S107" s="306"/>
      <c r="T107" s="123"/>
      <c r="U107" s="123"/>
      <c r="V107" s="64"/>
      <c r="W107" s="64"/>
      <c r="X107" s="64"/>
      <c r="Y107" s="64"/>
    </row>
    <row r="108" spans="2:25" s="3" customFormat="1" ht="12" customHeight="1" x14ac:dyDescent="0.25">
      <c r="B108" s="47"/>
      <c r="C108" s="114" t="s">
        <v>31</v>
      </c>
      <c r="D108" s="124">
        <v>822.52</v>
      </c>
      <c r="E108" s="113">
        <v>7.49</v>
      </c>
      <c r="F108" s="113">
        <v>12.89</v>
      </c>
      <c r="G108" s="113">
        <v>12.4</v>
      </c>
      <c r="H108" s="113">
        <v>24.22</v>
      </c>
      <c r="I108" s="113">
        <v>14.27</v>
      </c>
      <c r="J108" s="113">
        <v>2.87</v>
      </c>
      <c r="K108" s="113">
        <v>7.52</v>
      </c>
      <c r="L108" s="113">
        <v>3.55</v>
      </c>
      <c r="M108" s="113">
        <v>2.76</v>
      </c>
      <c r="N108" s="113">
        <v>5.04</v>
      </c>
      <c r="O108" s="113">
        <v>1.42</v>
      </c>
      <c r="P108" s="113">
        <v>1.68</v>
      </c>
      <c r="Q108" s="113">
        <v>3.88</v>
      </c>
      <c r="R108" s="358"/>
      <c r="S108" s="306"/>
      <c r="T108" s="123"/>
      <c r="U108" s="123"/>
      <c r="V108" s="64"/>
      <c r="W108" s="64"/>
      <c r="X108" s="64"/>
      <c r="Y108" s="64"/>
    </row>
    <row r="109" spans="2:25" s="3" customFormat="1" ht="12" customHeight="1" x14ac:dyDescent="0.25">
      <c r="B109" s="47"/>
      <c r="C109" s="114" t="s">
        <v>32</v>
      </c>
      <c r="D109" s="124">
        <v>605.54999999999995</v>
      </c>
      <c r="E109" s="113">
        <v>6.94</v>
      </c>
      <c r="F109" s="113">
        <v>18.02</v>
      </c>
      <c r="G109" s="113">
        <v>15.33</v>
      </c>
      <c r="H109" s="113">
        <v>20.67</v>
      </c>
      <c r="I109" s="113">
        <v>4.76</v>
      </c>
      <c r="J109" s="113">
        <v>8</v>
      </c>
      <c r="K109" s="113">
        <v>4.49</v>
      </c>
      <c r="L109" s="113">
        <v>6.45</v>
      </c>
      <c r="M109" s="113">
        <v>4.6900000000000004</v>
      </c>
      <c r="N109" s="113">
        <v>5.78</v>
      </c>
      <c r="O109" s="113">
        <v>1.23</v>
      </c>
      <c r="P109" s="113">
        <v>0.19</v>
      </c>
      <c r="Q109" s="113">
        <v>3.45</v>
      </c>
      <c r="R109" s="358"/>
      <c r="S109" s="306"/>
      <c r="T109" s="123"/>
      <c r="U109" s="123"/>
      <c r="V109" s="64"/>
      <c r="W109" s="64"/>
      <c r="X109" s="64"/>
      <c r="Y109" s="64"/>
    </row>
    <row r="110" spans="2:25" s="3" customFormat="1" ht="12" customHeight="1" x14ac:dyDescent="0.25">
      <c r="B110" s="47"/>
      <c r="C110" s="114" t="s">
        <v>33</v>
      </c>
      <c r="D110" s="124">
        <v>3747.76</v>
      </c>
      <c r="E110" s="113">
        <v>53.58</v>
      </c>
      <c r="F110" s="113">
        <v>8.25</v>
      </c>
      <c r="G110" s="113">
        <v>8.08</v>
      </c>
      <c r="H110" s="113">
        <v>9.0299999999999994</v>
      </c>
      <c r="I110" s="113">
        <v>5.98</v>
      </c>
      <c r="J110" s="113">
        <v>4.04</v>
      </c>
      <c r="K110" s="113">
        <v>3.87</v>
      </c>
      <c r="L110" s="113">
        <v>0.71</v>
      </c>
      <c r="M110" s="113">
        <v>1.97</v>
      </c>
      <c r="N110" s="113">
        <v>3.34</v>
      </c>
      <c r="O110" s="113">
        <v>0.5</v>
      </c>
      <c r="P110" s="113">
        <v>0.65</v>
      </c>
      <c r="Q110" s="113">
        <v>0</v>
      </c>
      <c r="R110" s="358"/>
      <c r="S110" s="306"/>
      <c r="T110" s="123"/>
      <c r="U110" s="123"/>
      <c r="V110" s="64"/>
      <c r="W110" s="64"/>
      <c r="X110" s="64"/>
      <c r="Y110" s="64"/>
    </row>
    <row r="111" spans="2:25" s="3" customFormat="1" ht="12" customHeight="1" x14ac:dyDescent="0.25">
      <c r="B111" s="47"/>
      <c r="C111" s="114" t="s">
        <v>34</v>
      </c>
      <c r="D111" s="124">
        <v>8707.7099999999991</v>
      </c>
      <c r="E111" s="113">
        <v>32.6</v>
      </c>
      <c r="F111" s="113">
        <v>8.06</v>
      </c>
      <c r="G111" s="113">
        <v>13.77</v>
      </c>
      <c r="H111" s="113">
        <v>7.25</v>
      </c>
      <c r="I111" s="113">
        <v>12.62</v>
      </c>
      <c r="J111" s="113">
        <v>3.21</v>
      </c>
      <c r="K111" s="113">
        <v>13.79</v>
      </c>
      <c r="L111" s="113">
        <v>1.83</v>
      </c>
      <c r="M111" s="113">
        <v>2.19</v>
      </c>
      <c r="N111" s="113">
        <v>3.1</v>
      </c>
      <c r="O111" s="113">
        <v>1.05</v>
      </c>
      <c r="P111" s="113">
        <v>0.53</v>
      </c>
      <c r="Q111" s="113">
        <v>0</v>
      </c>
      <c r="R111" s="358"/>
      <c r="S111" s="306"/>
      <c r="T111" s="123"/>
      <c r="U111" s="123"/>
      <c r="V111" s="64"/>
      <c r="W111" s="64"/>
      <c r="X111" s="64"/>
      <c r="Y111" s="64"/>
    </row>
    <row r="112" spans="2:25" s="3" customFormat="1" ht="12" customHeight="1" x14ac:dyDescent="0.25">
      <c r="B112" s="68"/>
      <c r="C112" s="114"/>
      <c r="D112" s="124"/>
      <c r="E112" s="113"/>
      <c r="F112" s="113"/>
      <c r="G112" s="113"/>
      <c r="H112" s="113"/>
      <c r="I112" s="113"/>
      <c r="J112" s="113"/>
      <c r="K112" s="113"/>
      <c r="L112" s="113"/>
      <c r="M112" s="113"/>
      <c r="N112" s="113"/>
      <c r="O112" s="113"/>
      <c r="P112" s="113"/>
      <c r="Q112" s="113"/>
      <c r="R112" s="358"/>
      <c r="S112" s="306"/>
      <c r="T112" s="123"/>
      <c r="U112" s="123"/>
      <c r="V112" s="64"/>
      <c r="W112" s="64"/>
      <c r="X112" s="64"/>
      <c r="Y112" s="64"/>
    </row>
    <row r="113" spans="2:25" s="3" customFormat="1" ht="12" customHeight="1" x14ac:dyDescent="0.25">
      <c r="B113" s="68"/>
      <c r="C113" s="114" t="s">
        <v>187</v>
      </c>
      <c r="D113" s="124">
        <v>342.74</v>
      </c>
      <c r="E113" s="113">
        <v>10.17</v>
      </c>
      <c r="F113" s="113">
        <v>18.43</v>
      </c>
      <c r="G113" s="113">
        <v>19.87</v>
      </c>
      <c r="H113" s="113">
        <v>10.76</v>
      </c>
      <c r="I113" s="113">
        <v>19.260000000000002</v>
      </c>
      <c r="J113" s="113">
        <v>0.64</v>
      </c>
      <c r="K113" s="113">
        <v>7.89</v>
      </c>
      <c r="L113" s="113">
        <v>2.96</v>
      </c>
      <c r="M113" s="113">
        <v>2.77</v>
      </c>
      <c r="N113" s="113">
        <v>2.63</v>
      </c>
      <c r="O113" s="113">
        <v>2.29</v>
      </c>
      <c r="P113" s="113">
        <v>2.35</v>
      </c>
      <c r="Q113" s="113">
        <v>0</v>
      </c>
      <c r="R113" s="358"/>
      <c r="S113" s="306"/>
      <c r="T113" s="123"/>
      <c r="U113" s="123"/>
      <c r="V113" s="64"/>
      <c r="W113" s="64"/>
      <c r="X113" s="64"/>
      <c r="Y113" s="64"/>
    </row>
    <row r="114" spans="2:25" s="3" customFormat="1" ht="12" customHeight="1" x14ac:dyDescent="0.25">
      <c r="B114" s="68"/>
      <c r="C114" s="114" t="s">
        <v>35</v>
      </c>
      <c r="D114" s="124">
        <v>4380.1400000000003</v>
      </c>
      <c r="E114" s="113">
        <v>20.309999999999999</v>
      </c>
      <c r="F114" s="113">
        <v>16.57</v>
      </c>
      <c r="G114" s="113">
        <v>11.39</v>
      </c>
      <c r="H114" s="113">
        <v>7.26</v>
      </c>
      <c r="I114" s="113">
        <v>18.03</v>
      </c>
      <c r="J114" s="113">
        <v>6.48</v>
      </c>
      <c r="K114" s="113">
        <v>11.04</v>
      </c>
      <c r="L114" s="113">
        <v>2.75</v>
      </c>
      <c r="M114" s="113">
        <v>2.4700000000000002</v>
      </c>
      <c r="N114" s="113">
        <v>2.11</v>
      </c>
      <c r="O114" s="113">
        <v>0.95</v>
      </c>
      <c r="P114" s="113">
        <v>0.65</v>
      </c>
      <c r="Q114" s="113">
        <v>0</v>
      </c>
      <c r="R114" s="358"/>
      <c r="S114" s="306"/>
      <c r="T114" s="123"/>
      <c r="U114" s="123"/>
      <c r="V114" s="64"/>
      <c r="W114" s="64"/>
      <c r="X114" s="64"/>
      <c r="Y114" s="64"/>
    </row>
    <row r="115" spans="2:25" s="3" customFormat="1" ht="12" customHeight="1" x14ac:dyDescent="0.25">
      <c r="B115" s="68"/>
      <c r="C115" s="114" t="s">
        <v>237</v>
      </c>
      <c r="D115" s="124">
        <v>12382.39</v>
      </c>
      <c r="E115" s="113" t="s">
        <v>0</v>
      </c>
      <c r="F115" s="113" t="s">
        <v>0</v>
      </c>
      <c r="G115" s="113">
        <v>3.97</v>
      </c>
      <c r="H115" s="113">
        <v>9.84</v>
      </c>
      <c r="I115" s="113">
        <v>1.28</v>
      </c>
      <c r="J115" s="113" t="s">
        <v>0</v>
      </c>
      <c r="K115" s="113">
        <v>5.72</v>
      </c>
      <c r="L115" s="113" t="s">
        <v>0</v>
      </c>
      <c r="M115" s="113" t="s">
        <v>0</v>
      </c>
      <c r="N115" s="113" t="s">
        <v>0</v>
      </c>
      <c r="O115" s="113">
        <v>0.08</v>
      </c>
      <c r="P115" s="113" t="s">
        <v>0</v>
      </c>
      <c r="Q115" s="113">
        <v>79.11</v>
      </c>
      <c r="R115" s="358"/>
      <c r="S115" s="306"/>
      <c r="T115" s="123"/>
      <c r="U115" s="123"/>
      <c r="V115" s="64"/>
      <c r="W115" s="64"/>
      <c r="X115" s="64"/>
      <c r="Y115" s="64"/>
    </row>
    <row r="116" spans="2:25" s="3" customFormat="1" ht="12" customHeight="1" x14ac:dyDescent="0.25">
      <c r="B116" s="68"/>
      <c r="C116" s="114"/>
      <c r="D116" s="124"/>
      <c r="E116" s="113"/>
      <c r="F116" s="113"/>
      <c r="G116" s="113"/>
      <c r="H116" s="113"/>
      <c r="I116" s="113"/>
      <c r="J116" s="113"/>
      <c r="K116" s="113"/>
      <c r="L116" s="113"/>
      <c r="M116" s="113"/>
      <c r="N116" s="113"/>
      <c r="O116" s="113"/>
      <c r="P116" s="113"/>
      <c r="Q116" s="113"/>
      <c r="R116" s="123"/>
      <c r="S116" s="306"/>
      <c r="T116" s="123"/>
      <c r="U116" s="123"/>
      <c r="V116" s="64"/>
      <c r="W116" s="64"/>
      <c r="X116" s="64"/>
      <c r="Y116" s="64"/>
    </row>
    <row r="117" spans="2:25" s="3" customFormat="1" ht="12" customHeight="1" x14ac:dyDescent="0.25">
      <c r="B117" s="68"/>
      <c r="C117" s="114" t="s">
        <v>189</v>
      </c>
      <c r="D117" s="124">
        <v>243.12</v>
      </c>
      <c r="E117" s="113">
        <v>8.3699999999999992</v>
      </c>
      <c r="F117" s="113">
        <v>11.93</v>
      </c>
      <c r="G117" s="113">
        <v>4.8499999999999996</v>
      </c>
      <c r="H117" s="113">
        <v>24.89</v>
      </c>
      <c r="I117" s="113">
        <v>2.5299999999999998</v>
      </c>
      <c r="J117" s="113">
        <v>35.28</v>
      </c>
      <c r="K117" s="113">
        <v>2.1800000000000002</v>
      </c>
      <c r="L117" s="113">
        <v>5.69</v>
      </c>
      <c r="M117" s="113">
        <v>3.15</v>
      </c>
      <c r="N117" s="113">
        <v>0.91</v>
      </c>
      <c r="O117" s="113" t="s">
        <v>0</v>
      </c>
      <c r="P117" s="113">
        <v>0.02</v>
      </c>
      <c r="Q117" s="113">
        <v>0.19</v>
      </c>
      <c r="R117" s="123"/>
      <c r="S117" s="306"/>
      <c r="T117" s="123"/>
      <c r="U117" s="123"/>
      <c r="V117" s="64"/>
      <c r="W117" s="64"/>
      <c r="X117" s="64"/>
      <c r="Y117" s="64"/>
    </row>
    <row r="118" spans="2:25" s="3" customFormat="1" ht="12" customHeight="1" x14ac:dyDescent="0.25">
      <c r="B118" s="68"/>
      <c r="C118" s="307" t="s">
        <v>188</v>
      </c>
      <c r="D118" s="308">
        <v>86.54</v>
      </c>
      <c r="E118" s="115">
        <v>10.09</v>
      </c>
      <c r="F118" s="115">
        <v>14.41</v>
      </c>
      <c r="G118" s="115">
        <v>10.64</v>
      </c>
      <c r="H118" s="115">
        <v>35.159999999999997</v>
      </c>
      <c r="I118" s="115">
        <v>3.02</v>
      </c>
      <c r="J118" s="115">
        <v>10.23</v>
      </c>
      <c r="K118" s="115">
        <v>3.93</v>
      </c>
      <c r="L118" s="115">
        <v>6.37</v>
      </c>
      <c r="M118" s="115">
        <v>1.99</v>
      </c>
      <c r="N118" s="115">
        <v>2.0499999999999998</v>
      </c>
      <c r="O118" s="115">
        <v>1.58</v>
      </c>
      <c r="P118" s="115">
        <v>0.08</v>
      </c>
      <c r="Q118" s="115">
        <v>0.46</v>
      </c>
      <c r="R118" s="123"/>
      <c r="S118" s="306"/>
      <c r="T118" s="123"/>
      <c r="U118" s="123"/>
      <c r="V118" s="64"/>
      <c r="W118" s="64"/>
      <c r="X118" s="64"/>
      <c r="Y118" s="64"/>
    </row>
    <row r="119" spans="2:25" s="3" customFormat="1" ht="12" customHeight="1" x14ac:dyDescent="0.25">
      <c r="B119" s="47"/>
      <c r="C119" s="121" t="s">
        <v>108</v>
      </c>
      <c r="D119" s="124">
        <v>175.78</v>
      </c>
      <c r="E119" s="113" t="s">
        <v>0</v>
      </c>
      <c r="F119" s="113" t="s">
        <v>0</v>
      </c>
      <c r="G119" s="113" t="s">
        <v>0</v>
      </c>
      <c r="H119" s="113" t="s">
        <v>0</v>
      </c>
      <c r="I119" s="113" t="s">
        <v>0</v>
      </c>
      <c r="J119" s="113">
        <v>25.2</v>
      </c>
      <c r="K119" s="113" t="s">
        <v>0</v>
      </c>
      <c r="L119" s="113" t="s">
        <v>0</v>
      </c>
      <c r="M119" s="113" t="s">
        <v>0</v>
      </c>
      <c r="N119" s="113" t="s">
        <v>0</v>
      </c>
      <c r="O119" s="113" t="s">
        <v>0</v>
      </c>
      <c r="P119" s="113" t="s">
        <v>0</v>
      </c>
      <c r="Q119" s="113">
        <v>74.8</v>
      </c>
      <c r="R119" s="123"/>
      <c r="S119" s="306"/>
      <c r="T119" s="123"/>
      <c r="U119" s="123"/>
      <c r="V119" s="64"/>
      <c r="W119" s="64"/>
      <c r="X119" s="64"/>
      <c r="Y119" s="64"/>
    </row>
    <row r="120" spans="2:25" s="3" customFormat="1" ht="12" customHeight="1" x14ac:dyDescent="0.25">
      <c r="B120" s="65"/>
      <c r="C120" s="112" t="s">
        <v>90</v>
      </c>
      <c r="D120" s="124">
        <v>731.41</v>
      </c>
      <c r="E120" s="113">
        <v>12.69</v>
      </c>
      <c r="F120" s="113">
        <v>7.67</v>
      </c>
      <c r="G120" s="113">
        <v>19.16</v>
      </c>
      <c r="H120" s="113">
        <v>20.72</v>
      </c>
      <c r="I120" s="113">
        <v>2.06</v>
      </c>
      <c r="J120" s="309">
        <v>29.28</v>
      </c>
      <c r="K120" s="113">
        <v>2.66</v>
      </c>
      <c r="L120" s="113">
        <v>2.75</v>
      </c>
      <c r="M120" s="113">
        <v>0.77</v>
      </c>
      <c r="N120" s="113">
        <v>0.5</v>
      </c>
      <c r="O120" s="309">
        <v>1.68</v>
      </c>
      <c r="P120" s="113">
        <v>0.04</v>
      </c>
      <c r="Q120" s="113">
        <v>0</v>
      </c>
      <c r="R120" s="123"/>
      <c r="S120" s="306"/>
      <c r="T120" s="123"/>
      <c r="U120" s="123"/>
      <c r="V120" s="64"/>
      <c r="W120" s="64"/>
      <c r="X120" s="64"/>
      <c r="Y120" s="64"/>
    </row>
    <row r="121" spans="2:25" s="3" customFormat="1" ht="12" customHeight="1" x14ac:dyDescent="0.25">
      <c r="B121" s="65"/>
      <c r="C121" s="122"/>
      <c r="D121" s="122"/>
      <c r="E121" s="115"/>
      <c r="F121" s="115"/>
      <c r="G121" s="115"/>
      <c r="H121" s="115"/>
      <c r="I121" s="115"/>
      <c r="J121" s="116"/>
      <c r="K121" s="115"/>
      <c r="L121" s="115"/>
      <c r="M121" s="115"/>
      <c r="N121" s="115"/>
      <c r="O121" s="116"/>
      <c r="P121" s="115"/>
      <c r="Q121" s="116"/>
      <c r="R121" s="123"/>
      <c r="S121" s="306"/>
      <c r="T121" s="123"/>
      <c r="U121" s="123"/>
      <c r="V121" s="64"/>
      <c r="W121" s="64"/>
      <c r="X121" s="64"/>
      <c r="Y121" s="64"/>
    </row>
    <row r="122" spans="2:25" s="3" customFormat="1" ht="12" customHeight="1" x14ac:dyDescent="0.25">
      <c r="B122" s="65"/>
      <c r="C122" s="47"/>
      <c r="D122" s="47"/>
      <c r="E122" s="66"/>
      <c r="F122" s="66"/>
      <c r="G122" s="66"/>
      <c r="H122" s="66"/>
      <c r="I122" s="66"/>
      <c r="J122" s="67"/>
      <c r="K122" s="66"/>
      <c r="L122" s="66"/>
      <c r="M122" s="66"/>
      <c r="N122" s="66"/>
      <c r="O122" s="67"/>
      <c r="P122" s="66"/>
      <c r="Q122" s="67"/>
      <c r="R122" s="123"/>
      <c r="S122" s="306"/>
      <c r="T122" s="123"/>
      <c r="U122" s="123"/>
      <c r="V122" s="64"/>
      <c r="W122" s="64"/>
      <c r="X122" s="64"/>
      <c r="Y122" s="64"/>
    </row>
    <row r="123" spans="2:25" s="3" customFormat="1" ht="12" customHeight="1" x14ac:dyDescent="0.25">
      <c r="B123" s="65"/>
      <c r="C123" s="69"/>
      <c r="D123" s="69"/>
      <c r="E123" s="66"/>
      <c r="F123" s="66"/>
      <c r="G123" s="66"/>
      <c r="H123" s="66"/>
      <c r="I123" s="66"/>
      <c r="J123" s="67"/>
      <c r="K123" s="66"/>
      <c r="L123" s="66"/>
      <c r="M123" s="66"/>
      <c r="N123" s="66"/>
      <c r="O123" s="67"/>
      <c r="P123" s="66"/>
      <c r="Q123" s="67"/>
      <c r="R123" s="64"/>
      <c r="S123" s="306"/>
      <c r="T123" s="123"/>
      <c r="U123" s="123"/>
      <c r="V123" s="64"/>
      <c r="W123" s="64"/>
      <c r="X123" s="64"/>
      <c r="Y123" s="64"/>
    </row>
    <row r="124" spans="2:25" ht="12" customHeight="1" x14ac:dyDescent="0.35">
      <c r="C124" s="394" t="s">
        <v>169</v>
      </c>
      <c r="D124" s="394"/>
      <c r="E124" s="394"/>
      <c r="F124" s="394"/>
      <c r="G124" s="394"/>
      <c r="H124" s="394"/>
      <c r="I124" s="394"/>
      <c r="J124" s="394"/>
      <c r="K124" s="394"/>
      <c r="L124" s="394"/>
      <c r="M124" s="394"/>
      <c r="N124" s="394"/>
      <c r="O124" s="394"/>
      <c r="P124" s="394"/>
      <c r="Q124" s="394"/>
    </row>
    <row r="125" spans="2:25" ht="15.75" customHeight="1" x14ac:dyDescent="0.25">
      <c r="C125" s="395" t="s">
        <v>229</v>
      </c>
      <c r="D125" s="395"/>
      <c r="E125" s="395"/>
      <c r="F125" s="395"/>
      <c r="G125" s="395"/>
      <c r="H125" s="395"/>
      <c r="I125" s="395"/>
      <c r="J125" s="395"/>
      <c r="K125" s="395"/>
      <c r="L125" s="395"/>
      <c r="M125" s="395"/>
      <c r="N125" s="395"/>
      <c r="O125" s="395"/>
      <c r="P125" s="395"/>
      <c r="Q125" s="395"/>
    </row>
    <row r="126" spans="2:25" ht="12" customHeight="1" x14ac:dyDescent="0.35">
      <c r="C126" s="394" t="s">
        <v>230</v>
      </c>
      <c r="D126" s="394"/>
      <c r="E126" s="394"/>
      <c r="F126" s="394"/>
      <c r="G126" s="394"/>
      <c r="H126" s="394"/>
      <c r="I126" s="394"/>
      <c r="J126" s="394"/>
      <c r="K126" s="394"/>
      <c r="L126" s="394"/>
      <c r="M126" s="394"/>
      <c r="N126" s="394"/>
      <c r="O126" s="394"/>
      <c r="P126" s="394"/>
      <c r="Q126" s="394"/>
    </row>
    <row r="127" spans="2:25" ht="12" customHeight="1" x14ac:dyDescent="0.35">
      <c r="C127" s="394" t="s">
        <v>231</v>
      </c>
      <c r="D127" s="394"/>
      <c r="E127" s="394"/>
      <c r="F127" s="394"/>
      <c r="G127" s="394"/>
      <c r="H127" s="394"/>
      <c r="I127" s="394"/>
      <c r="J127" s="394"/>
      <c r="K127" s="394"/>
      <c r="L127" s="394"/>
      <c r="M127" s="394"/>
      <c r="N127" s="394"/>
      <c r="O127" s="394"/>
      <c r="P127" s="394"/>
      <c r="Q127" s="394"/>
    </row>
    <row r="128" spans="2:25" ht="12" customHeight="1" x14ac:dyDescent="0.35">
      <c r="C128" s="394" t="s">
        <v>232</v>
      </c>
      <c r="D128" s="394"/>
      <c r="E128" s="394"/>
      <c r="F128" s="394"/>
      <c r="G128" s="394"/>
      <c r="H128" s="394"/>
      <c r="I128" s="394"/>
      <c r="J128" s="394"/>
      <c r="K128" s="394"/>
      <c r="L128" s="394"/>
      <c r="M128" s="394"/>
      <c r="N128" s="394"/>
      <c r="O128" s="394"/>
      <c r="P128" s="394"/>
      <c r="Q128" s="394"/>
    </row>
    <row r="129" spans="1:17" ht="47.25" customHeight="1" x14ac:dyDescent="0.35">
      <c r="C129" s="393" t="s">
        <v>233</v>
      </c>
      <c r="D129" s="393"/>
      <c r="E129" s="393"/>
      <c r="F129" s="393"/>
      <c r="G129" s="393"/>
      <c r="H129" s="393"/>
      <c r="I129" s="393"/>
      <c r="J129" s="393"/>
      <c r="K129" s="393"/>
      <c r="L129" s="393"/>
      <c r="M129" s="393"/>
      <c r="N129" s="393"/>
      <c r="O129" s="393"/>
      <c r="P129" s="393"/>
      <c r="Q129" s="393"/>
    </row>
    <row r="130" spans="1:17" x14ac:dyDescent="0.25">
      <c r="C130" s="232"/>
      <c r="D130" s="9"/>
      <c r="G130" s="70"/>
      <c r="H130" s="70"/>
      <c r="M130" s="70"/>
      <c r="P130" s="70"/>
    </row>
    <row r="131" spans="1:17" ht="13" x14ac:dyDescent="0.25">
      <c r="C131" s="2" t="s">
        <v>120</v>
      </c>
      <c r="D131" s="9"/>
      <c r="G131" s="70"/>
      <c r="H131" s="70"/>
      <c r="M131" s="70"/>
      <c r="P131" s="70"/>
    </row>
    <row r="132" spans="1:17" x14ac:dyDescent="0.25">
      <c r="D132" s="9"/>
      <c r="G132" s="70"/>
      <c r="H132" s="70"/>
      <c r="M132" s="70"/>
      <c r="P132" s="70"/>
    </row>
    <row r="133" spans="1:17" ht="13" x14ac:dyDescent="0.25">
      <c r="C133" s="38" t="s">
        <v>52</v>
      </c>
      <c r="D133" s="9"/>
      <c r="G133" s="70"/>
      <c r="H133" s="70"/>
      <c r="M133" s="70"/>
      <c r="P133" s="70"/>
    </row>
    <row r="134" spans="1:17" x14ac:dyDescent="0.25">
      <c r="C134" s="1" t="s">
        <v>179</v>
      </c>
      <c r="D134" s="9"/>
      <c r="G134" s="70"/>
      <c r="H134" s="70"/>
      <c r="M134" s="70"/>
      <c r="P134" s="70"/>
    </row>
    <row r="135" spans="1:17" x14ac:dyDescent="0.25">
      <c r="C135" s="52"/>
      <c r="D135" s="9"/>
      <c r="G135" s="70"/>
      <c r="H135" s="70"/>
      <c r="M135" s="70"/>
      <c r="P135" s="70"/>
    </row>
    <row r="136" spans="1:17" ht="12" customHeight="1" x14ac:dyDescent="0.25">
      <c r="D136" s="2"/>
      <c r="G136" s="7"/>
      <c r="H136" s="7"/>
      <c r="M136" s="7"/>
      <c r="P136" s="7"/>
    </row>
    <row r="137" spans="1:17" ht="12" customHeight="1" x14ac:dyDescent="0.35">
      <c r="C137" s="2"/>
      <c r="D137" s="2"/>
    </row>
    <row r="138" spans="1:17" ht="12" customHeight="1" x14ac:dyDescent="0.35">
      <c r="D138" s="38"/>
    </row>
    <row r="139" spans="1:17" ht="12" customHeight="1" x14ac:dyDescent="0.35"/>
    <row r="140" spans="1:17" ht="12" customHeight="1" x14ac:dyDescent="0.35">
      <c r="A140" s="38"/>
    </row>
    <row r="141" spans="1:17" ht="12" customHeight="1" x14ac:dyDescent="0.35"/>
    <row r="142" spans="1:17" ht="12" customHeight="1" x14ac:dyDescent="0.35"/>
    <row r="143" spans="1:17" ht="12" customHeight="1" x14ac:dyDescent="0.35"/>
    <row r="144" spans="1:17" ht="12" customHeight="1" x14ac:dyDescent="0.35"/>
    <row r="147" spans="3:4" ht="15.75" customHeight="1" x14ac:dyDescent="0.25">
      <c r="C147" s="10"/>
      <c r="D147" s="10"/>
    </row>
    <row r="148" spans="3:4" x14ac:dyDescent="0.25">
      <c r="C148" s="9"/>
      <c r="D148" s="9"/>
    </row>
    <row r="149" spans="3:4" x14ac:dyDescent="0.25">
      <c r="C149" s="9"/>
      <c r="D149" s="9"/>
    </row>
    <row r="150" spans="3:4" x14ac:dyDescent="0.25">
      <c r="C150" s="9"/>
      <c r="D150" s="9"/>
    </row>
    <row r="151" spans="3:4" x14ac:dyDescent="0.25">
      <c r="C151" s="9"/>
      <c r="D151" s="9"/>
    </row>
    <row r="152" spans="3:4" x14ac:dyDescent="0.25">
      <c r="C152" s="9"/>
      <c r="D152" s="9"/>
    </row>
  </sheetData>
  <autoFilter ref="B82:Q111" xr:uid="{3944C41B-7AFE-4402-9F8F-81D9B0BF215E}"/>
  <mergeCells count="6">
    <mergeCell ref="C124:Q124"/>
    <mergeCell ref="C125:Q125"/>
    <mergeCell ref="C126:Q126"/>
    <mergeCell ref="C127:Q127"/>
    <mergeCell ref="C129:Q129"/>
    <mergeCell ref="C128:Q1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82"/>
  <sheetViews>
    <sheetView showGridLines="0" zoomScaleNormal="100" workbookViewId="0"/>
  </sheetViews>
  <sheetFormatPr defaultColWidth="10.54296875" defaultRowHeight="12.5" x14ac:dyDescent="0.35"/>
  <cols>
    <col min="1" max="1" width="8.7265625" style="1" customWidth="1"/>
    <col min="2" max="2" width="8.7265625" style="3" customWidth="1"/>
    <col min="3" max="4" width="23.54296875" style="3" customWidth="1"/>
    <col min="5" max="5" width="15" style="16" customWidth="1"/>
    <col min="6" max="6" width="3.1796875" style="14" customWidth="1"/>
    <col min="7" max="7" width="15" style="16" customWidth="1"/>
    <col min="8" max="8" width="3.1796875" style="14" customWidth="1"/>
    <col min="9" max="9" width="15" style="16" customWidth="1"/>
    <col min="10" max="10" width="3.1796875" style="3" customWidth="1"/>
    <col min="11" max="16384" width="10.54296875" style="1"/>
  </cols>
  <sheetData>
    <row r="1" spans="1:10" ht="12" customHeight="1" x14ac:dyDescent="0.35"/>
    <row r="2" spans="1:10" ht="12" customHeight="1" x14ac:dyDescent="0.35">
      <c r="A2" s="3"/>
    </row>
    <row r="3" spans="1:10" ht="12" customHeight="1" x14ac:dyDescent="0.35">
      <c r="A3" s="3"/>
      <c r="C3" s="19" t="s">
        <v>171</v>
      </c>
    </row>
    <row r="4" spans="1:10" ht="12" customHeight="1" x14ac:dyDescent="0.35">
      <c r="A4" s="3"/>
      <c r="C4" s="19" t="s">
        <v>48</v>
      </c>
    </row>
    <row r="5" spans="1:10" ht="12" customHeight="1" x14ac:dyDescent="0.35">
      <c r="A5" s="3"/>
    </row>
    <row r="6" spans="1:10" ht="13" x14ac:dyDescent="0.3">
      <c r="A6" s="3"/>
      <c r="C6" s="33" t="s">
        <v>182</v>
      </c>
    </row>
    <row r="7" spans="1:10" ht="12" customHeight="1" x14ac:dyDescent="0.3">
      <c r="C7" s="33"/>
    </row>
    <row r="8" spans="1:10" s="54" customFormat="1" ht="54.75" customHeight="1" x14ac:dyDescent="0.35">
      <c r="B8" s="71"/>
      <c r="C8" s="72"/>
      <c r="D8" s="72"/>
      <c r="E8" s="401" t="s">
        <v>82</v>
      </c>
      <c r="F8" s="402"/>
      <c r="G8" s="401" t="s">
        <v>83</v>
      </c>
      <c r="H8" s="402"/>
      <c r="I8" s="401" t="s">
        <v>158</v>
      </c>
      <c r="J8" s="402"/>
    </row>
    <row r="9" spans="1:10" ht="13" x14ac:dyDescent="0.35">
      <c r="C9" s="403" t="s">
        <v>109</v>
      </c>
      <c r="D9" s="152" t="s">
        <v>111</v>
      </c>
      <c r="E9" s="248">
        <v>32251.876</v>
      </c>
      <c r="F9" s="329" t="s">
        <v>159</v>
      </c>
      <c r="G9" s="248">
        <v>160424.21799999999</v>
      </c>
      <c r="H9" s="329" t="s">
        <v>159</v>
      </c>
      <c r="I9" s="249">
        <v>10061372.52</v>
      </c>
      <c r="J9" s="329" t="s">
        <v>159</v>
      </c>
    </row>
    <row r="10" spans="1:10" ht="15.75" customHeight="1" x14ac:dyDescent="0.25">
      <c r="C10" s="404"/>
      <c r="D10" s="153" t="s">
        <v>84</v>
      </c>
      <c r="E10" s="93">
        <v>99.837000000000003</v>
      </c>
      <c r="F10" s="330" t="s">
        <v>159</v>
      </c>
      <c r="G10" s="102">
        <v>63.872999999999998</v>
      </c>
      <c r="H10" s="345" t="s">
        <v>101</v>
      </c>
      <c r="I10" s="102" t="s">
        <v>0</v>
      </c>
      <c r="J10" s="330" t="s">
        <v>159</v>
      </c>
    </row>
    <row r="11" spans="1:10" ht="13" x14ac:dyDescent="0.35">
      <c r="C11" s="404"/>
      <c r="D11" s="154" t="s">
        <v>85</v>
      </c>
      <c r="E11" s="94">
        <v>94.239000000000004</v>
      </c>
      <c r="F11" s="331" t="s">
        <v>159</v>
      </c>
      <c r="G11" s="103">
        <v>30.315000000000001</v>
      </c>
      <c r="H11" s="331" t="s">
        <v>159</v>
      </c>
      <c r="I11" s="103">
        <v>19.350000000000001</v>
      </c>
      <c r="J11" s="331" t="s">
        <v>159</v>
      </c>
    </row>
    <row r="12" spans="1:10" ht="15.75" customHeight="1" x14ac:dyDescent="0.35">
      <c r="C12" s="404"/>
      <c r="D12" s="154" t="s">
        <v>96</v>
      </c>
      <c r="E12" s="94">
        <v>4.8460000000000001</v>
      </c>
      <c r="F12" s="331" t="s">
        <v>159</v>
      </c>
      <c r="G12" s="103">
        <v>18.597000000000001</v>
      </c>
      <c r="H12" s="331" t="s">
        <v>159</v>
      </c>
      <c r="I12" s="103">
        <v>15.706</v>
      </c>
      <c r="J12" s="331" t="s">
        <v>159</v>
      </c>
    </row>
    <row r="13" spans="1:10" ht="15.75" customHeight="1" x14ac:dyDescent="0.25">
      <c r="C13" s="404"/>
      <c r="D13" s="154" t="s">
        <v>98</v>
      </c>
      <c r="E13" s="94">
        <v>0.753</v>
      </c>
      <c r="F13" s="331" t="s">
        <v>159</v>
      </c>
      <c r="G13" s="103">
        <v>14.96</v>
      </c>
      <c r="H13" s="346" t="s">
        <v>101</v>
      </c>
      <c r="I13" s="103" t="s">
        <v>0</v>
      </c>
      <c r="J13" s="331" t="s">
        <v>159</v>
      </c>
    </row>
    <row r="14" spans="1:10" ht="15.75" customHeight="1" x14ac:dyDescent="0.25">
      <c r="C14" s="405"/>
      <c r="D14" s="154" t="s">
        <v>97</v>
      </c>
      <c r="E14" s="94">
        <v>0.16300000000000001</v>
      </c>
      <c r="F14" s="332" t="s">
        <v>159</v>
      </c>
      <c r="G14" s="103">
        <v>37.401000000000003</v>
      </c>
      <c r="H14" s="347" t="s">
        <v>101</v>
      </c>
      <c r="I14" s="103">
        <v>49.695</v>
      </c>
      <c r="J14" s="347" t="s">
        <v>101</v>
      </c>
    </row>
    <row r="15" spans="1:10" ht="15.75" customHeight="1" x14ac:dyDescent="0.25">
      <c r="C15" s="397" t="s">
        <v>36</v>
      </c>
      <c r="D15" s="152" t="s">
        <v>111</v>
      </c>
      <c r="E15" s="104">
        <v>100</v>
      </c>
      <c r="F15" s="348" t="s">
        <v>101</v>
      </c>
      <c r="G15" s="360" t="s">
        <v>0</v>
      </c>
      <c r="H15" s="361"/>
      <c r="I15" s="360" t="s">
        <v>0</v>
      </c>
      <c r="J15" s="361"/>
    </row>
    <row r="16" spans="1:10" ht="13" x14ac:dyDescent="0.35">
      <c r="C16" s="398"/>
      <c r="D16" s="155" t="s">
        <v>84</v>
      </c>
      <c r="E16" s="96" t="s">
        <v>0</v>
      </c>
      <c r="F16" s="333"/>
      <c r="G16" s="130">
        <v>81.603274831157819</v>
      </c>
      <c r="H16" s="340"/>
      <c r="I16" s="130">
        <v>75.273364344831748</v>
      </c>
      <c r="J16" s="362"/>
    </row>
    <row r="17" spans="3:11" ht="15.75" customHeight="1" x14ac:dyDescent="0.25">
      <c r="C17" s="398"/>
      <c r="D17" s="156" t="s">
        <v>85</v>
      </c>
      <c r="E17" s="97">
        <v>94</v>
      </c>
      <c r="F17" s="349" t="s">
        <v>101</v>
      </c>
      <c r="G17" s="131">
        <v>30.742868418505253</v>
      </c>
      <c r="H17" s="341" t="s">
        <v>159</v>
      </c>
      <c r="I17" s="131">
        <v>19.873295877887191</v>
      </c>
      <c r="J17" s="341" t="s">
        <v>159</v>
      </c>
    </row>
    <row r="18" spans="3:11" ht="15.75" customHeight="1" x14ac:dyDescent="0.35">
      <c r="C18" s="398"/>
      <c r="D18" s="156" t="s">
        <v>96</v>
      </c>
      <c r="E18" s="97" t="s">
        <v>0</v>
      </c>
      <c r="F18" s="334" t="s">
        <v>159</v>
      </c>
      <c r="G18" s="131">
        <v>27.224174776800673</v>
      </c>
      <c r="H18" s="341" t="s">
        <v>101</v>
      </c>
      <c r="I18" s="131">
        <v>26.968283694798529</v>
      </c>
      <c r="J18" s="341" t="s">
        <v>101</v>
      </c>
    </row>
    <row r="19" spans="3:11" ht="15.75" customHeight="1" x14ac:dyDescent="0.25">
      <c r="C19" s="398"/>
      <c r="D19" s="157" t="s">
        <v>98</v>
      </c>
      <c r="E19" s="99">
        <v>1.3</v>
      </c>
      <c r="F19" s="350" t="s">
        <v>101</v>
      </c>
      <c r="G19" s="363">
        <v>23.636231635851882</v>
      </c>
      <c r="H19" s="364" t="s">
        <v>159</v>
      </c>
      <c r="I19" s="363">
        <v>28.431784772146035</v>
      </c>
      <c r="J19" s="341" t="s">
        <v>159</v>
      </c>
    </row>
    <row r="20" spans="3:11" ht="13" x14ac:dyDescent="0.35">
      <c r="C20" s="399"/>
      <c r="D20" s="157" t="s">
        <v>97</v>
      </c>
      <c r="E20" s="100">
        <v>0.18099999999999999</v>
      </c>
      <c r="F20" s="336" t="s">
        <v>159</v>
      </c>
      <c r="G20" s="365">
        <v>18.396725168842192</v>
      </c>
      <c r="H20" s="366" t="s">
        <v>159</v>
      </c>
      <c r="I20" s="365">
        <v>24.726635655168248</v>
      </c>
      <c r="J20" s="366" t="s">
        <v>159</v>
      </c>
    </row>
    <row r="21" spans="3:11" ht="15.75" customHeight="1" x14ac:dyDescent="0.25">
      <c r="C21" s="397" t="s">
        <v>38</v>
      </c>
      <c r="D21" s="152" t="s">
        <v>111</v>
      </c>
      <c r="E21" s="104">
        <v>6.7</v>
      </c>
      <c r="F21" s="351" t="s">
        <v>101</v>
      </c>
      <c r="G21" s="129">
        <v>20.960999999999999</v>
      </c>
      <c r="H21" s="361" t="s">
        <v>159</v>
      </c>
      <c r="I21" s="367">
        <v>921.82</v>
      </c>
      <c r="J21" s="361" t="s">
        <v>159</v>
      </c>
      <c r="K21" s="63"/>
    </row>
    <row r="22" spans="3:11" ht="15.75" customHeight="1" x14ac:dyDescent="0.25">
      <c r="C22" s="398"/>
      <c r="D22" s="158" t="s">
        <v>84</v>
      </c>
      <c r="E22" s="98">
        <v>99.343000000000004</v>
      </c>
      <c r="F22" s="349" t="s">
        <v>101</v>
      </c>
      <c r="G22" s="131">
        <v>87.4</v>
      </c>
      <c r="H22" s="355" t="s">
        <v>101</v>
      </c>
      <c r="I22" s="131">
        <v>79.575000000000003</v>
      </c>
      <c r="J22" s="355" t="s">
        <v>101</v>
      </c>
    </row>
    <row r="23" spans="3:11" ht="15.75" customHeight="1" x14ac:dyDescent="0.25">
      <c r="C23" s="398"/>
      <c r="D23" s="159" t="s">
        <v>102</v>
      </c>
      <c r="E23" s="98">
        <v>95.671999999999997</v>
      </c>
      <c r="F23" s="349" t="s">
        <v>101</v>
      </c>
      <c r="G23" s="131">
        <v>48.661999999999999</v>
      </c>
      <c r="H23" s="355" t="s">
        <v>101</v>
      </c>
      <c r="I23" s="131">
        <v>31.841000000000001</v>
      </c>
      <c r="J23" s="341" t="s">
        <v>159</v>
      </c>
      <c r="K23" s="73"/>
    </row>
    <row r="24" spans="3:11" ht="15.75" customHeight="1" x14ac:dyDescent="0.25">
      <c r="C24" s="398"/>
      <c r="D24" s="159" t="s">
        <v>96</v>
      </c>
      <c r="E24" s="97">
        <v>3.1339999999999999</v>
      </c>
      <c r="F24" s="349" t="s">
        <v>101</v>
      </c>
      <c r="G24" s="131">
        <v>21.087</v>
      </c>
      <c r="H24" s="355" t="s">
        <v>101</v>
      </c>
      <c r="I24" s="131">
        <v>23.670999999999999</v>
      </c>
      <c r="J24" s="355" t="s">
        <v>101</v>
      </c>
      <c r="K24" s="73"/>
    </row>
    <row r="25" spans="3:11" ht="15.75" customHeight="1" x14ac:dyDescent="0.35">
      <c r="C25" s="398"/>
      <c r="D25" s="159" t="s">
        <v>98</v>
      </c>
      <c r="E25" s="98">
        <v>0.53700000000000003</v>
      </c>
      <c r="F25" s="334" t="s">
        <v>159</v>
      </c>
      <c r="G25" s="131">
        <v>17.652000000000001</v>
      </c>
      <c r="H25" s="341" t="s">
        <v>159</v>
      </c>
      <c r="I25" s="131">
        <v>24.062999999999999</v>
      </c>
      <c r="J25" s="341" t="s">
        <v>159</v>
      </c>
      <c r="K25" s="73"/>
    </row>
    <row r="26" spans="3:11" ht="12" customHeight="1" x14ac:dyDescent="0.35">
      <c r="C26" s="406"/>
      <c r="D26" s="160" t="s">
        <v>97</v>
      </c>
      <c r="E26" s="101" t="s">
        <v>0</v>
      </c>
      <c r="F26" s="336" t="s">
        <v>159</v>
      </c>
      <c r="G26" s="365" t="s">
        <v>0</v>
      </c>
      <c r="H26" s="366" t="s">
        <v>159</v>
      </c>
      <c r="I26" s="365" t="s">
        <v>0</v>
      </c>
      <c r="J26" s="366" t="s">
        <v>159</v>
      </c>
      <c r="K26" s="73"/>
    </row>
    <row r="27" spans="3:11" ht="15.75" customHeight="1" x14ac:dyDescent="0.25">
      <c r="C27" s="407" t="s">
        <v>5</v>
      </c>
      <c r="D27" s="152" t="s">
        <v>111</v>
      </c>
      <c r="E27" s="104">
        <v>181.642</v>
      </c>
      <c r="F27" s="337" t="s">
        <v>159</v>
      </c>
      <c r="G27" s="129" t="s">
        <v>0</v>
      </c>
      <c r="H27" s="361"/>
      <c r="I27" s="368">
        <v>28100</v>
      </c>
      <c r="J27" s="369" t="s">
        <v>101</v>
      </c>
    </row>
    <row r="28" spans="3:11" ht="15.75" customHeight="1" x14ac:dyDescent="0.25">
      <c r="C28" s="398"/>
      <c r="D28" s="158" t="s">
        <v>84</v>
      </c>
      <c r="E28" s="96" t="s">
        <v>0</v>
      </c>
      <c r="F28" s="352"/>
      <c r="G28" s="130">
        <v>80.629266733116424</v>
      </c>
      <c r="H28" s="340" t="s">
        <v>101</v>
      </c>
      <c r="I28" s="130">
        <v>72.430000000000007</v>
      </c>
      <c r="J28" s="341" t="s">
        <v>159</v>
      </c>
    </row>
    <row r="29" spans="3:11" ht="15.75" customHeight="1" x14ac:dyDescent="0.35">
      <c r="C29" s="398"/>
      <c r="D29" s="159" t="s">
        <v>102</v>
      </c>
      <c r="E29" s="97" t="s">
        <v>0</v>
      </c>
      <c r="F29" s="335" t="s">
        <v>159</v>
      </c>
      <c r="G29" s="131">
        <v>46.07601602316965</v>
      </c>
      <c r="H29" s="341" t="s">
        <v>101</v>
      </c>
      <c r="I29" s="131">
        <v>31.02</v>
      </c>
      <c r="J29" s="341" t="s">
        <v>159</v>
      </c>
    </row>
    <row r="30" spans="3:11" ht="15.75" customHeight="1" x14ac:dyDescent="0.25">
      <c r="C30" s="398"/>
      <c r="D30" s="159" t="s">
        <v>96</v>
      </c>
      <c r="E30" s="97">
        <v>2.1840000000000002</v>
      </c>
      <c r="F30" s="349" t="s">
        <v>101</v>
      </c>
      <c r="G30" s="131">
        <v>17.924040396441804</v>
      </c>
      <c r="H30" s="341" t="s">
        <v>101</v>
      </c>
      <c r="I30" s="131">
        <v>18.951000000000001</v>
      </c>
      <c r="J30" s="341" t="s">
        <v>159</v>
      </c>
    </row>
    <row r="31" spans="3:11" ht="15.75" customHeight="1" x14ac:dyDescent="0.35">
      <c r="C31" s="398"/>
      <c r="D31" s="159" t="s">
        <v>98</v>
      </c>
      <c r="E31" s="97">
        <v>0.39600000000000002</v>
      </c>
      <c r="F31" s="334" t="s">
        <v>159</v>
      </c>
      <c r="G31" s="131">
        <v>16.629210313504974</v>
      </c>
      <c r="H31" s="341"/>
      <c r="I31" s="131">
        <v>22.457999999999998</v>
      </c>
      <c r="J31" s="341" t="s">
        <v>159</v>
      </c>
    </row>
    <row r="32" spans="3:11" ht="15.75" customHeight="1" x14ac:dyDescent="0.25">
      <c r="C32" s="406"/>
      <c r="D32" s="160" t="s">
        <v>97</v>
      </c>
      <c r="E32" s="97">
        <v>7.2999999999999995E-2</v>
      </c>
      <c r="F32" s="334" t="s">
        <v>159</v>
      </c>
      <c r="G32" s="131">
        <v>19.370733266883569</v>
      </c>
      <c r="H32" s="355" t="s">
        <v>101</v>
      </c>
      <c r="I32" s="131">
        <v>27.651</v>
      </c>
      <c r="J32" s="355" t="s">
        <v>101</v>
      </c>
    </row>
    <row r="33" spans="3:12" ht="15.75" customHeight="1" x14ac:dyDescent="0.25">
      <c r="C33" s="397" t="s">
        <v>6</v>
      </c>
      <c r="D33" s="152" t="s">
        <v>111</v>
      </c>
      <c r="E33" s="129">
        <v>8.8130000000000006</v>
      </c>
      <c r="F33" s="338" t="s">
        <v>159</v>
      </c>
      <c r="G33" s="129">
        <v>153</v>
      </c>
      <c r="H33" s="353" t="s">
        <v>101</v>
      </c>
      <c r="I33" s="360">
        <v>14534.8</v>
      </c>
      <c r="J33" s="338" t="s">
        <v>159</v>
      </c>
      <c r="K33" s="74"/>
      <c r="L33" s="74"/>
    </row>
    <row r="34" spans="3:12" ht="15.75" customHeight="1" x14ac:dyDescent="0.25">
      <c r="C34" s="398"/>
      <c r="D34" s="158" t="s">
        <v>84</v>
      </c>
      <c r="E34" s="130">
        <v>99.07</v>
      </c>
      <c r="F34" s="340" t="s">
        <v>159</v>
      </c>
      <c r="G34" s="130">
        <v>32.996000000000002</v>
      </c>
      <c r="H34" s="354" t="s">
        <v>101</v>
      </c>
      <c r="I34" s="130">
        <v>22.291</v>
      </c>
      <c r="J34" s="333" t="s">
        <v>159</v>
      </c>
      <c r="K34" s="74"/>
      <c r="L34" s="74"/>
    </row>
    <row r="35" spans="3:12" ht="15.75" customHeight="1" x14ac:dyDescent="0.35">
      <c r="C35" s="398"/>
      <c r="D35" s="159" t="s">
        <v>102</v>
      </c>
      <c r="E35" s="131">
        <v>88.018000000000001</v>
      </c>
      <c r="F35" s="341" t="s">
        <v>159</v>
      </c>
      <c r="G35" s="131">
        <v>9.3710000000000004</v>
      </c>
      <c r="H35" s="341" t="s">
        <v>159</v>
      </c>
      <c r="I35" s="131">
        <v>3.1890000000000001</v>
      </c>
      <c r="J35" s="334" t="s">
        <v>159</v>
      </c>
      <c r="K35" s="74"/>
      <c r="L35" s="74"/>
    </row>
    <row r="36" spans="3:12" ht="15.75" customHeight="1" x14ac:dyDescent="0.25">
      <c r="C36" s="398"/>
      <c r="D36" s="159" t="s">
        <v>96</v>
      </c>
      <c r="E36" s="131">
        <v>8.9410000000000007</v>
      </c>
      <c r="F36" s="341" t="s">
        <v>159</v>
      </c>
      <c r="G36" s="131">
        <v>10.430999999999999</v>
      </c>
      <c r="H36" s="355" t="s">
        <v>101</v>
      </c>
      <c r="I36" s="131">
        <v>6.0880000000000001</v>
      </c>
      <c r="J36" s="334" t="s">
        <v>159</v>
      </c>
      <c r="K36" s="74"/>
      <c r="L36" s="74"/>
    </row>
    <row r="37" spans="3:12" ht="15.75" customHeight="1" x14ac:dyDescent="0.35">
      <c r="C37" s="398"/>
      <c r="D37" s="159" t="s">
        <v>98</v>
      </c>
      <c r="E37" s="131">
        <v>2.1110000000000002</v>
      </c>
      <c r="F37" s="341" t="s">
        <v>159</v>
      </c>
      <c r="G37" s="131">
        <v>13.194000000000001</v>
      </c>
      <c r="H37" s="341" t="s">
        <v>159</v>
      </c>
      <c r="I37" s="131">
        <v>13.013999999999999</v>
      </c>
      <c r="J37" s="334" t="s">
        <v>159</v>
      </c>
      <c r="K37" s="74"/>
      <c r="L37" s="74"/>
    </row>
    <row r="38" spans="3:12" ht="15.75" customHeight="1" x14ac:dyDescent="0.25">
      <c r="C38" s="399"/>
      <c r="D38" s="160" t="s">
        <v>97</v>
      </c>
      <c r="E38" s="131">
        <v>0.91900000000000004</v>
      </c>
      <c r="F38" s="341" t="s">
        <v>159</v>
      </c>
      <c r="G38" s="131">
        <v>67.319999999999993</v>
      </c>
      <c r="H38" s="355" t="s">
        <v>101</v>
      </c>
      <c r="I38" s="131">
        <v>77.709000000000003</v>
      </c>
      <c r="J38" s="334" t="s">
        <v>159</v>
      </c>
      <c r="K38" s="74"/>
      <c r="L38" s="74"/>
    </row>
    <row r="39" spans="3:12" ht="12" customHeight="1" x14ac:dyDescent="0.35">
      <c r="C39" s="397" t="s">
        <v>9</v>
      </c>
      <c r="D39" s="152" t="s">
        <v>111</v>
      </c>
      <c r="E39" s="104">
        <v>272.46100000000001</v>
      </c>
      <c r="F39" s="339" t="s">
        <v>159</v>
      </c>
      <c r="G39" s="104">
        <v>334.786</v>
      </c>
      <c r="H39" s="339" t="s">
        <v>159</v>
      </c>
      <c r="I39" s="250">
        <v>14141.59</v>
      </c>
      <c r="J39" s="339" t="s">
        <v>159</v>
      </c>
      <c r="K39" s="74"/>
      <c r="L39" s="74"/>
    </row>
    <row r="40" spans="3:12" ht="15.75" customHeight="1" x14ac:dyDescent="0.25">
      <c r="C40" s="408"/>
      <c r="D40" s="158" t="s">
        <v>84</v>
      </c>
      <c r="E40" s="96">
        <v>99.914000000000001</v>
      </c>
      <c r="F40" s="352" t="s">
        <v>101</v>
      </c>
      <c r="G40" s="96">
        <v>97.411000000000001</v>
      </c>
      <c r="H40" s="333" t="s">
        <v>159</v>
      </c>
      <c r="I40" s="96">
        <v>86.400999999999996</v>
      </c>
      <c r="J40" s="333" t="s">
        <v>159</v>
      </c>
      <c r="K40" s="74"/>
      <c r="L40" s="74"/>
    </row>
    <row r="41" spans="3:12" ht="15.75" customHeight="1" x14ac:dyDescent="0.25">
      <c r="C41" s="408"/>
      <c r="D41" s="159" t="s">
        <v>102</v>
      </c>
      <c r="E41" s="97">
        <v>99.096999999999994</v>
      </c>
      <c r="F41" s="350" t="s">
        <v>101</v>
      </c>
      <c r="G41" s="97">
        <v>82.37</v>
      </c>
      <c r="H41" s="334" t="s">
        <v>159</v>
      </c>
      <c r="I41" s="97">
        <v>62.006</v>
      </c>
      <c r="J41" s="334" t="s">
        <v>159</v>
      </c>
      <c r="K41" s="74"/>
      <c r="L41" s="74"/>
    </row>
    <row r="42" spans="3:12" ht="13" x14ac:dyDescent="0.35">
      <c r="C42" s="408"/>
      <c r="D42" s="159" t="s">
        <v>96</v>
      </c>
      <c r="E42" s="97">
        <v>0.76200000000000001</v>
      </c>
      <c r="F42" s="334" t="s">
        <v>159</v>
      </c>
      <c r="G42" s="97">
        <v>10.885</v>
      </c>
      <c r="H42" s="334" t="s">
        <v>159</v>
      </c>
      <c r="I42" s="97">
        <v>16.125</v>
      </c>
      <c r="J42" s="334" t="s">
        <v>159</v>
      </c>
      <c r="K42" s="74"/>
      <c r="L42" s="74"/>
    </row>
    <row r="43" spans="3:12" ht="15.75" customHeight="1" x14ac:dyDescent="0.35">
      <c r="C43" s="408"/>
      <c r="D43" s="159" t="s">
        <v>98</v>
      </c>
      <c r="E43" s="99">
        <v>5.5E-2</v>
      </c>
      <c r="F43" s="334" t="s">
        <v>159</v>
      </c>
      <c r="G43" s="99">
        <v>4.1550000000000002</v>
      </c>
      <c r="H43" s="334" t="s">
        <v>159</v>
      </c>
      <c r="I43" s="99">
        <v>8.27</v>
      </c>
      <c r="J43" s="334" t="s">
        <v>159</v>
      </c>
      <c r="K43" s="74"/>
      <c r="L43" s="74"/>
    </row>
    <row r="44" spans="3:12" ht="15.75" customHeight="1" x14ac:dyDescent="0.35">
      <c r="C44" s="409"/>
      <c r="D44" s="160" t="s">
        <v>97</v>
      </c>
      <c r="E44" s="99" t="s">
        <v>0</v>
      </c>
      <c r="F44" s="335" t="s">
        <v>159</v>
      </c>
      <c r="G44" s="99">
        <v>2.59</v>
      </c>
      <c r="H44" s="334" t="s">
        <v>159</v>
      </c>
      <c r="I44" s="99">
        <v>13.599</v>
      </c>
      <c r="J44" s="334" t="s">
        <v>159</v>
      </c>
      <c r="K44" s="74"/>
      <c r="L44" s="74"/>
    </row>
    <row r="45" spans="3:12" ht="15" customHeight="1" x14ac:dyDescent="0.35">
      <c r="C45" s="397" t="s">
        <v>42</v>
      </c>
      <c r="D45" s="152" t="s">
        <v>111</v>
      </c>
      <c r="E45" s="104">
        <v>178.36099999999999</v>
      </c>
      <c r="F45" s="339" t="s">
        <v>159</v>
      </c>
      <c r="G45" s="104">
        <v>188.43</v>
      </c>
      <c r="H45" s="339" t="s">
        <v>159</v>
      </c>
      <c r="I45" s="250">
        <v>4404.5200000000004</v>
      </c>
      <c r="J45" s="339" t="s">
        <v>159</v>
      </c>
      <c r="K45" s="74"/>
      <c r="L45" s="74"/>
    </row>
    <row r="46" spans="3:12" ht="15.75" customHeight="1" x14ac:dyDescent="0.25">
      <c r="C46" s="398"/>
      <c r="D46" s="158" t="s">
        <v>84</v>
      </c>
      <c r="E46" s="96">
        <v>101.232</v>
      </c>
      <c r="F46" s="352" t="s">
        <v>101</v>
      </c>
      <c r="G46" s="96">
        <v>96.424999999999997</v>
      </c>
      <c r="H46" s="333" t="s">
        <v>159</v>
      </c>
      <c r="I46" s="96">
        <v>90.064999999999998</v>
      </c>
      <c r="J46" s="333" t="s">
        <v>159</v>
      </c>
      <c r="K46" s="74"/>
      <c r="L46" s="74"/>
    </row>
    <row r="47" spans="3:12" ht="15.75" customHeight="1" x14ac:dyDescent="0.25">
      <c r="C47" s="398"/>
      <c r="D47" s="159" t="s">
        <v>102</v>
      </c>
      <c r="E47" s="97">
        <v>100.919</v>
      </c>
      <c r="F47" s="349" t="s">
        <v>101</v>
      </c>
      <c r="G47" s="97">
        <v>89.481999999999999</v>
      </c>
      <c r="H47" s="335" t="s">
        <v>159</v>
      </c>
      <c r="I47" s="97">
        <v>77.222999999999999</v>
      </c>
      <c r="J47" s="335" t="s">
        <v>159</v>
      </c>
      <c r="K47" s="74"/>
      <c r="L47" s="74"/>
    </row>
    <row r="48" spans="3:12" ht="15.75" customHeight="1" x14ac:dyDescent="0.25">
      <c r="C48" s="398"/>
      <c r="D48" s="159" t="s">
        <v>96</v>
      </c>
      <c r="E48" s="97">
        <v>0.28499999999999998</v>
      </c>
      <c r="F48" s="350" t="s">
        <v>101</v>
      </c>
      <c r="G48" s="97">
        <v>4.5910000000000002</v>
      </c>
      <c r="H48" s="334" t="s">
        <v>159</v>
      </c>
      <c r="I48" s="97">
        <v>8.0090000000000003</v>
      </c>
      <c r="J48" s="334" t="s">
        <v>159</v>
      </c>
      <c r="K48" s="74"/>
      <c r="L48" s="74"/>
    </row>
    <row r="49" spans="3:12" ht="15.75" customHeight="1" x14ac:dyDescent="0.35">
      <c r="C49" s="398"/>
      <c r="D49" s="159" t="s">
        <v>98</v>
      </c>
      <c r="E49" s="97">
        <v>2.7E-2</v>
      </c>
      <c r="F49" s="334" t="s">
        <v>159</v>
      </c>
      <c r="G49" s="97">
        <v>2.3519999999999999</v>
      </c>
      <c r="H49" s="334" t="s">
        <v>159</v>
      </c>
      <c r="I49" s="97">
        <v>4.8330000000000002</v>
      </c>
      <c r="J49" s="334" t="s">
        <v>159</v>
      </c>
      <c r="K49" s="74"/>
      <c r="L49" s="74"/>
    </row>
    <row r="50" spans="3:12" ht="15.75" customHeight="1" x14ac:dyDescent="0.35">
      <c r="C50" s="399"/>
      <c r="D50" s="160" t="s">
        <v>97</v>
      </c>
      <c r="E50" s="99" t="s">
        <v>0</v>
      </c>
      <c r="F50" s="335" t="s">
        <v>159</v>
      </c>
      <c r="G50" s="99">
        <v>3.5750000000000002</v>
      </c>
      <c r="H50" s="334" t="s">
        <v>159</v>
      </c>
      <c r="I50" s="99">
        <v>9.9350000000000005</v>
      </c>
      <c r="J50" s="334" t="s">
        <v>159</v>
      </c>
      <c r="K50" s="75"/>
      <c r="L50" s="74"/>
    </row>
    <row r="51" spans="3:12" ht="12" customHeight="1" x14ac:dyDescent="0.35">
      <c r="C51" s="397" t="s">
        <v>43</v>
      </c>
      <c r="D51" s="152" t="s">
        <v>111</v>
      </c>
      <c r="E51" s="104">
        <v>111.477</v>
      </c>
      <c r="F51" s="339" t="s">
        <v>159</v>
      </c>
      <c r="G51" s="104">
        <v>134.98599999999999</v>
      </c>
      <c r="H51" s="339" t="s">
        <v>159</v>
      </c>
      <c r="I51" s="250">
        <v>3792.88</v>
      </c>
      <c r="J51" s="339" t="s">
        <v>159</v>
      </c>
      <c r="K51" s="74"/>
      <c r="L51" s="74"/>
    </row>
    <row r="52" spans="3:12" ht="15.75" customHeight="1" x14ac:dyDescent="0.25">
      <c r="C52" s="398"/>
      <c r="D52" s="155" t="s">
        <v>84</v>
      </c>
      <c r="E52" s="96">
        <v>99.986000000000004</v>
      </c>
      <c r="F52" s="333" t="s">
        <v>159</v>
      </c>
      <c r="G52" s="96">
        <v>89.183000000000007</v>
      </c>
      <c r="H52" s="352" t="s">
        <v>101</v>
      </c>
      <c r="I52" s="96">
        <v>91.787000000000006</v>
      </c>
      <c r="J52" s="333" t="s">
        <v>159</v>
      </c>
      <c r="K52" s="74"/>
      <c r="L52" s="74"/>
    </row>
    <row r="53" spans="3:12" ht="15.75" customHeight="1" x14ac:dyDescent="0.25">
      <c r="C53" s="398"/>
      <c r="D53" s="156" t="s">
        <v>85</v>
      </c>
      <c r="E53" s="97">
        <v>99.379000000000005</v>
      </c>
      <c r="F53" s="334" t="s">
        <v>159</v>
      </c>
      <c r="G53" s="97">
        <v>74.081999999999994</v>
      </c>
      <c r="H53" s="349" t="s">
        <v>101</v>
      </c>
      <c r="I53" s="97">
        <v>65.322999999999993</v>
      </c>
      <c r="J53" s="334" t="s">
        <v>159</v>
      </c>
      <c r="K53" s="74"/>
      <c r="L53" s="74"/>
    </row>
    <row r="54" spans="3:12" ht="15.75" customHeight="1" x14ac:dyDescent="0.25">
      <c r="C54" s="398"/>
      <c r="D54" s="156" t="s">
        <v>96</v>
      </c>
      <c r="E54" s="97">
        <v>0.52400000000000002</v>
      </c>
      <c r="F54" s="334" t="s">
        <v>159</v>
      </c>
      <c r="G54" s="97">
        <v>8.3539999999999992</v>
      </c>
      <c r="H54" s="349" t="s">
        <v>101</v>
      </c>
      <c r="I54" s="97">
        <v>15.271000000000001</v>
      </c>
      <c r="J54" s="334" t="s">
        <v>159</v>
      </c>
      <c r="K54" s="74"/>
      <c r="L54" s="74"/>
    </row>
    <row r="55" spans="3:12" ht="13" x14ac:dyDescent="0.35">
      <c r="C55" s="398"/>
      <c r="D55" s="156" t="s">
        <v>98</v>
      </c>
      <c r="E55" s="97">
        <v>8.3000000000000004E-2</v>
      </c>
      <c r="F55" s="334" t="s">
        <v>159</v>
      </c>
      <c r="G55" s="97">
        <v>6.7469999999999999</v>
      </c>
      <c r="H55" s="334" t="s">
        <v>159</v>
      </c>
      <c r="I55" s="97">
        <v>11.193</v>
      </c>
      <c r="J55" s="334" t="s">
        <v>159</v>
      </c>
      <c r="K55" s="74"/>
      <c r="L55" s="74"/>
    </row>
    <row r="56" spans="3:12" ht="15.75" customHeight="1" x14ac:dyDescent="0.35">
      <c r="C56" s="399"/>
      <c r="D56" s="157" t="s">
        <v>97</v>
      </c>
      <c r="E56" s="99">
        <v>1.2999999999999999E-2</v>
      </c>
      <c r="F56" s="334" t="s">
        <v>159</v>
      </c>
      <c r="G56" s="99">
        <v>6.9669999999999996</v>
      </c>
      <c r="H56" s="334" t="s">
        <v>159</v>
      </c>
      <c r="I56" s="99">
        <v>8.2129999999999992</v>
      </c>
      <c r="J56" s="334" t="s">
        <v>159</v>
      </c>
      <c r="K56" s="74"/>
      <c r="L56" s="74"/>
    </row>
    <row r="57" spans="3:12" ht="12" customHeight="1" x14ac:dyDescent="0.35">
      <c r="C57" s="397" t="s">
        <v>78</v>
      </c>
      <c r="D57" s="152" t="s">
        <v>111</v>
      </c>
      <c r="E57" s="104">
        <v>554.649</v>
      </c>
      <c r="F57" s="339" t="s">
        <v>159</v>
      </c>
      <c r="G57" s="104">
        <v>613.15099999999995</v>
      </c>
      <c r="H57" s="339" t="s">
        <v>159</v>
      </c>
      <c r="I57" s="250" t="s">
        <v>0</v>
      </c>
      <c r="J57" s="339" t="s">
        <v>159</v>
      </c>
      <c r="K57" s="74"/>
      <c r="L57" s="74"/>
    </row>
    <row r="58" spans="3:12" ht="15.75" customHeight="1" x14ac:dyDescent="0.25">
      <c r="C58" s="398"/>
      <c r="D58" s="155" t="s">
        <v>84</v>
      </c>
      <c r="E58" s="96" t="s">
        <v>0</v>
      </c>
      <c r="F58" s="333"/>
      <c r="G58" s="96">
        <v>96.066999999999993</v>
      </c>
      <c r="H58" s="349" t="s">
        <v>101</v>
      </c>
      <c r="I58" s="96" t="s">
        <v>0</v>
      </c>
      <c r="J58" s="333"/>
      <c r="K58" s="74"/>
      <c r="L58" s="74"/>
    </row>
    <row r="59" spans="3:12" ht="15.75" customHeight="1" x14ac:dyDescent="0.25">
      <c r="C59" s="398"/>
      <c r="D59" s="156" t="s">
        <v>85</v>
      </c>
      <c r="E59" s="97">
        <v>99.162000000000006</v>
      </c>
      <c r="F59" s="349" t="s">
        <v>101</v>
      </c>
      <c r="G59" s="97">
        <v>77.957999999999998</v>
      </c>
      <c r="H59" s="349" t="s">
        <v>101</v>
      </c>
      <c r="I59" s="97" t="s">
        <v>0</v>
      </c>
      <c r="J59" s="334"/>
      <c r="K59" s="74"/>
      <c r="L59" s="74"/>
    </row>
    <row r="60" spans="3:12" ht="15.75" customHeight="1" x14ac:dyDescent="0.25">
      <c r="C60" s="398"/>
      <c r="D60" s="156" t="s">
        <v>96</v>
      </c>
      <c r="E60" s="97" t="s">
        <v>0</v>
      </c>
      <c r="F60" s="335"/>
      <c r="G60" s="97">
        <v>11.603999999999999</v>
      </c>
      <c r="H60" s="349" t="s">
        <v>101</v>
      </c>
      <c r="I60" s="97" t="s">
        <v>0</v>
      </c>
      <c r="J60" s="334"/>
      <c r="K60" s="74"/>
      <c r="L60" s="74"/>
    </row>
    <row r="61" spans="3:12" ht="13" x14ac:dyDescent="0.35">
      <c r="C61" s="398"/>
      <c r="D61" s="156" t="s">
        <v>98</v>
      </c>
      <c r="E61" s="97">
        <v>7.2999999999999995E-2</v>
      </c>
      <c r="F61" s="334" t="s">
        <v>159</v>
      </c>
      <c r="G61" s="97">
        <v>6.5049999999999999</v>
      </c>
      <c r="H61" s="334" t="s">
        <v>159</v>
      </c>
      <c r="I61" s="97" t="s">
        <v>0</v>
      </c>
      <c r="J61" s="334"/>
      <c r="K61" s="74"/>
      <c r="L61" s="74"/>
    </row>
    <row r="62" spans="3:12" ht="15.75" customHeight="1" x14ac:dyDescent="0.35">
      <c r="C62" s="399"/>
      <c r="D62" s="157" t="s">
        <v>97</v>
      </c>
      <c r="E62" s="99" t="s">
        <v>0</v>
      </c>
      <c r="F62" s="334" t="s">
        <v>159</v>
      </c>
      <c r="G62" s="99">
        <v>3.863</v>
      </c>
      <c r="H62" s="334" t="s">
        <v>159</v>
      </c>
      <c r="I62" s="99" t="s">
        <v>0</v>
      </c>
      <c r="J62" s="334" t="s">
        <v>159</v>
      </c>
      <c r="K62" s="74"/>
      <c r="L62" s="74"/>
    </row>
    <row r="63" spans="3:12" ht="15.75" customHeight="1" x14ac:dyDescent="0.25">
      <c r="C63" s="397" t="s">
        <v>80</v>
      </c>
      <c r="D63" s="152" t="s">
        <v>111</v>
      </c>
      <c r="E63" s="104">
        <v>13.749000000000001</v>
      </c>
      <c r="F63" s="339" t="s">
        <v>159</v>
      </c>
      <c r="G63" s="104">
        <v>83.9</v>
      </c>
      <c r="H63" s="356" t="s">
        <v>101</v>
      </c>
      <c r="I63" s="95" t="s">
        <v>0</v>
      </c>
      <c r="J63" s="339" t="s">
        <v>159</v>
      </c>
      <c r="K63" s="74"/>
      <c r="L63" s="74"/>
    </row>
    <row r="64" spans="3:12" ht="15.75" customHeight="1" x14ac:dyDescent="0.25">
      <c r="C64" s="398"/>
      <c r="D64" s="155" t="s">
        <v>84</v>
      </c>
      <c r="E64" s="96">
        <v>99.781999999999996</v>
      </c>
      <c r="F64" s="349" t="s">
        <v>101</v>
      </c>
      <c r="G64" s="96">
        <v>76.376999999999995</v>
      </c>
      <c r="H64" s="349" t="s">
        <v>101</v>
      </c>
      <c r="I64" s="96" t="s">
        <v>0</v>
      </c>
      <c r="J64" s="333"/>
      <c r="K64" s="74"/>
      <c r="L64" s="74"/>
    </row>
    <row r="65" spans="2:12" ht="15.75" customHeight="1" x14ac:dyDescent="0.35">
      <c r="C65" s="398"/>
      <c r="D65" s="156" t="s">
        <v>85</v>
      </c>
      <c r="E65" s="97">
        <v>91.075999999999993</v>
      </c>
      <c r="F65" s="335" t="s">
        <v>159</v>
      </c>
      <c r="G65" s="97">
        <v>23.297000000000001</v>
      </c>
      <c r="H65" s="334" t="s">
        <v>159</v>
      </c>
      <c r="I65" s="97" t="s">
        <v>0</v>
      </c>
      <c r="J65" s="334"/>
      <c r="K65" s="74"/>
      <c r="L65" s="74"/>
    </row>
    <row r="66" spans="2:12" ht="15.75" customHeight="1" x14ac:dyDescent="0.25">
      <c r="C66" s="398"/>
      <c r="D66" s="156" t="s">
        <v>96</v>
      </c>
      <c r="E66" s="97">
        <v>6.9610000000000003</v>
      </c>
      <c r="F66" s="349" t="s">
        <v>101</v>
      </c>
      <c r="G66" s="97">
        <v>23.853000000000002</v>
      </c>
      <c r="H66" s="349" t="s">
        <v>101</v>
      </c>
      <c r="I66" s="97" t="s">
        <v>0</v>
      </c>
      <c r="J66" s="334"/>
      <c r="K66" s="74"/>
      <c r="L66" s="74"/>
    </row>
    <row r="67" spans="2:12" ht="15.75" customHeight="1" x14ac:dyDescent="0.25">
      <c r="C67" s="398"/>
      <c r="D67" s="157" t="s">
        <v>98</v>
      </c>
      <c r="E67" s="99">
        <v>1.746</v>
      </c>
      <c r="F67" s="349" t="s">
        <v>101</v>
      </c>
      <c r="G67" s="99">
        <v>29.225999999999999</v>
      </c>
      <c r="H67" s="335" t="s">
        <v>159</v>
      </c>
      <c r="I67" s="97" t="s">
        <v>0</v>
      </c>
      <c r="J67" s="335"/>
      <c r="K67" s="74"/>
      <c r="L67" s="74"/>
    </row>
    <row r="68" spans="2:12" ht="15.75" customHeight="1" x14ac:dyDescent="0.35">
      <c r="C68" s="399"/>
      <c r="D68" s="161" t="s">
        <v>97</v>
      </c>
      <c r="E68" s="100" t="s">
        <v>0</v>
      </c>
      <c r="F68" s="336" t="s">
        <v>159</v>
      </c>
      <c r="G68" s="100">
        <v>23.588000000000001</v>
      </c>
      <c r="H68" s="336" t="s">
        <v>159</v>
      </c>
      <c r="I68" s="100" t="s">
        <v>0</v>
      </c>
      <c r="J68" s="336" t="s">
        <v>159</v>
      </c>
      <c r="K68" s="74"/>
      <c r="L68" s="74"/>
    </row>
    <row r="69" spans="2:12" x14ac:dyDescent="0.35">
      <c r="C69" s="76"/>
    </row>
    <row r="70" spans="2:12" ht="51.75" customHeight="1" x14ac:dyDescent="0.35">
      <c r="C70" s="400" t="s">
        <v>170</v>
      </c>
      <c r="D70" s="400"/>
      <c r="E70" s="400"/>
      <c r="F70" s="400"/>
      <c r="G70" s="400"/>
      <c r="H70" s="400"/>
      <c r="I70" s="400"/>
      <c r="J70" s="400"/>
    </row>
    <row r="71" spans="2:12" ht="57" customHeight="1" x14ac:dyDescent="0.35">
      <c r="B71" s="1"/>
      <c r="C71" s="396" t="s">
        <v>272</v>
      </c>
      <c r="D71" s="396"/>
      <c r="E71" s="396"/>
      <c r="F71" s="396"/>
      <c r="G71" s="396"/>
      <c r="H71" s="396"/>
      <c r="I71" s="396"/>
      <c r="J71" s="396"/>
    </row>
    <row r="72" spans="2:12" ht="15.75" customHeight="1" x14ac:dyDescent="0.25">
      <c r="B72" s="1"/>
      <c r="C72" s="12" t="s">
        <v>92</v>
      </c>
      <c r="D72" s="4"/>
      <c r="E72" s="15"/>
      <c r="F72" s="13"/>
      <c r="G72" s="15"/>
      <c r="H72" s="13"/>
      <c r="I72" s="15"/>
      <c r="J72" s="4"/>
    </row>
    <row r="73" spans="2:12" x14ac:dyDescent="0.35">
      <c r="B73" s="1"/>
    </row>
    <row r="74" spans="2:12" ht="13" x14ac:dyDescent="0.3">
      <c r="C74" s="5" t="s">
        <v>110</v>
      </c>
    </row>
    <row r="75" spans="2:12" ht="13" x14ac:dyDescent="0.3">
      <c r="C75" s="5"/>
    </row>
    <row r="76" spans="2:12" ht="13" x14ac:dyDescent="0.35">
      <c r="C76" s="77" t="s">
        <v>52</v>
      </c>
    </row>
    <row r="77" spans="2:12" x14ac:dyDescent="0.35">
      <c r="C77" s="1" t="s">
        <v>245</v>
      </c>
    </row>
    <row r="78" spans="2:12" x14ac:dyDescent="0.35">
      <c r="C78" s="1"/>
    </row>
    <row r="82" spans="1:9" s="3" customFormat="1" x14ac:dyDescent="0.35">
      <c r="A82" s="1"/>
      <c r="C82" s="78"/>
      <c r="D82" s="78"/>
      <c r="E82" s="16"/>
      <c r="F82" s="14"/>
      <c r="G82" s="16"/>
      <c r="H82" s="14"/>
      <c r="I82" s="16"/>
    </row>
  </sheetData>
  <mergeCells count="15">
    <mergeCell ref="C71:J71"/>
    <mergeCell ref="C45:C50"/>
    <mergeCell ref="C51:C56"/>
    <mergeCell ref="C70:J70"/>
    <mergeCell ref="E8:F8"/>
    <mergeCell ref="G8:H8"/>
    <mergeCell ref="I8:J8"/>
    <mergeCell ref="C9:C14"/>
    <mergeCell ref="C15:C20"/>
    <mergeCell ref="C21:C26"/>
    <mergeCell ref="C27:C32"/>
    <mergeCell ref="C33:C38"/>
    <mergeCell ref="C39:C44"/>
    <mergeCell ref="C57:C62"/>
    <mergeCell ref="C63:C68"/>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8D37-2AD5-4F55-BF41-C04571AC4992}">
  <dimension ref="A1:M114"/>
  <sheetViews>
    <sheetView showGridLines="0" zoomScaleNormal="100" workbookViewId="0"/>
  </sheetViews>
  <sheetFormatPr defaultColWidth="13.26953125" defaultRowHeight="12.5" x14ac:dyDescent="0.35"/>
  <cols>
    <col min="1" max="2" width="8.7265625" style="20" customWidth="1"/>
    <col min="3" max="3" width="89.453125" style="20" customWidth="1"/>
    <col min="4" max="6" width="17" style="20" customWidth="1"/>
    <col min="7" max="16384" width="13.26953125" style="20"/>
  </cols>
  <sheetData>
    <row r="1" spans="1:13" x14ac:dyDescent="0.35">
      <c r="A1" s="1"/>
      <c r="C1" s="79"/>
    </row>
    <row r="3" spans="1:13" ht="13" x14ac:dyDescent="0.35">
      <c r="C3" s="19" t="s">
        <v>171</v>
      </c>
    </row>
    <row r="4" spans="1:13" ht="13" x14ac:dyDescent="0.35">
      <c r="C4" s="19" t="s">
        <v>48</v>
      </c>
    </row>
    <row r="6" spans="1:13" ht="13" x14ac:dyDescent="0.3">
      <c r="C6" s="80" t="s">
        <v>183</v>
      </c>
    </row>
    <row r="7" spans="1:13" x14ac:dyDescent="0.25">
      <c r="C7" s="6" t="s">
        <v>51</v>
      </c>
    </row>
    <row r="8" spans="1:13" x14ac:dyDescent="0.35">
      <c r="F8" s="79"/>
    </row>
    <row r="10" spans="1:13" s="1" customFormat="1" ht="12" customHeight="1" x14ac:dyDescent="0.25">
      <c r="C10" s="6"/>
      <c r="D10" s="61"/>
      <c r="E10" s="61"/>
      <c r="F10" s="61"/>
    </row>
    <row r="11" spans="1:13" ht="12" customHeight="1" x14ac:dyDescent="0.25">
      <c r="D11" s="61"/>
      <c r="E11" s="61"/>
      <c r="F11" s="61"/>
      <c r="G11" s="81"/>
      <c r="H11" s="81"/>
      <c r="I11" s="81"/>
      <c r="J11" s="81"/>
      <c r="K11" s="81"/>
      <c r="L11" s="81"/>
      <c r="M11" s="81"/>
    </row>
    <row r="12" spans="1:13" ht="12" customHeight="1" x14ac:dyDescent="0.25">
      <c r="D12" s="61"/>
      <c r="E12" s="82"/>
      <c r="F12" s="61"/>
    </row>
    <row r="13" spans="1:13" ht="12" customHeight="1" x14ac:dyDescent="0.35">
      <c r="D13" s="61"/>
      <c r="E13" s="61"/>
      <c r="F13" s="61"/>
    </row>
    <row r="14" spans="1:13" ht="12" customHeight="1" x14ac:dyDescent="0.35">
      <c r="D14" s="61"/>
      <c r="E14" s="61"/>
      <c r="F14" s="61"/>
    </row>
    <row r="15" spans="1:13" ht="12" customHeight="1" x14ac:dyDescent="0.35">
      <c r="D15" s="61"/>
      <c r="E15" s="61"/>
      <c r="F15" s="61"/>
    </row>
    <row r="16" spans="1:13" ht="12" customHeight="1" x14ac:dyDescent="0.35">
      <c r="D16" s="61"/>
      <c r="E16" s="61"/>
      <c r="F16" s="61"/>
      <c r="G16" s="61"/>
      <c r="H16" s="61"/>
    </row>
    <row r="17" spans="3:13" ht="12" customHeight="1" x14ac:dyDescent="0.35">
      <c r="D17" s="61"/>
      <c r="E17" s="61"/>
      <c r="F17" s="61"/>
      <c r="G17" s="83"/>
      <c r="J17" s="1"/>
      <c r="M17" s="1"/>
    </row>
    <row r="18" spans="3:13" ht="12" customHeight="1" x14ac:dyDescent="0.25">
      <c r="D18" s="61"/>
      <c r="E18" s="82"/>
      <c r="F18" s="61"/>
      <c r="G18" s="82"/>
    </row>
    <row r="19" spans="3:13" ht="12" customHeight="1" x14ac:dyDescent="0.35">
      <c r="D19" s="61"/>
      <c r="E19" s="61"/>
      <c r="F19" s="61"/>
      <c r="G19" s="61"/>
    </row>
    <row r="20" spans="3:13" ht="12" customHeight="1" x14ac:dyDescent="0.35">
      <c r="D20" s="61"/>
      <c r="E20" s="61"/>
      <c r="F20" s="61"/>
      <c r="G20" s="61"/>
      <c r="J20" s="61"/>
      <c r="M20" s="61"/>
    </row>
    <row r="21" spans="3:13" ht="12" customHeight="1" x14ac:dyDescent="0.35">
      <c r="D21" s="61"/>
      <c r="E21" s="84"/>
      <c r="F21" s="61"/>
      <c r="G21" s="61"/>
      <c r="J21" s="61"/>
      <c r="M21" s="61"/>
    </row>
    <row r="22" spans="3:13" ht="12" customHeight="1" x14ac:dyDescent="0.35">
      <c r="D22" s="61"/>
      <c r="E22" s="61"/>
      <c r="F22" s="61"/>
      <c r="G22" s="61"/>
      <c r="J22" s="61"/>
      <c r="M22" s="61"/>
    </row>
    <row r="23" spans="3:13" x14ac:dyDescent="0.35">
      <c r="F23" s="61"/>
      <c r="G23" s="61"/>
      <c r="J23" s="61"/>
      <c r="M23" s="61"/>
    </row>
    <row r="24" spans="3:13" x14ac:dyDescent="0.35">
      <c r="F24" s="61"/>
      <c r="G24" s="61"/>
      <c r="J24" s="61"/>
      <c r="M24" s="61"/>
    </row>
    <row r="25" spans="3:13" x14ac:dyDescent="0.35">
      <c r="F25" s="61"/>
      <c r="G25" s="61"/>
      <c r="J25" s="61"/>
      <c r="M25" s="61"/>
    </row>
    <row r="26" spans="3:13" x14ac:dyDescent="0.25">
      <c r="C26" s="88"/>
      <c r="F26" s="61"/>
      <c r="G26" s="82"/>
      <c r="J26" s="61"/>
      <c r="M26" s="61"/>
    </row>
    <row r="27" spans="3:13" x14ac:dyDescent="0.25">
      <c r="C27" s="88"/>
      <c r="F27" s="61"/>
      <c r="G27" s="61"/>
      <c r="J27" s="61"/>
      <c r="M27" s="61"/>
    </row>
    <row r="28" spans="3:13" x14ac:dyDescent="0.35">
      <c r="C28" s="20" t="s">
        <v>99</v>
      </c>
      <c r="F28" s="61"/>
      <c r="G28" s="61"/>
      <c r="J28" s="61"/>
      <c r="M28" s="61"/>
    </row>
    <row r="29" spans="3:13" x14ac:dyDescent="0.25">
      <c r="F29" s="61"/>
      <c r="G29" s="82"/>
      <c r="J29" s="61"/>
      <c r="M29" s="61"/>
    </row>
    <row r="30" spans="3:13" x14ac:dyDescent="0.35">
      <c r="F30" s="61"/>
      <c r="G30" s="61"/>
      <c r="J30" s="61"/>
      <c r="M30" s="61"/>
    </row>
    <row r="31" spans="3:13" x14ac:dyDescent="0.35">
      <c r="F31" s="61"/>
      <c r="G31" s="61"/>
      <c r="J31" s="61"/>
      <c r="M31" s="61"/>
    </row>
    <row r="32" spans="3:13" x14ac:dyDescent="0.35">
      <c r="F32" s="61"/>
      <c r="G32" s="61"/>
      <c r="J32" s="61"/>
      <c r="M32" s="61"/>
    </row>
    <row r="33" spans="6:13" x14ac:dyDescent="0.35">
      <c r="F33" s="61"/>
      <c r="G33" s="61"/>
      <c r="J33" s="61"/>
      <c r="M33" s="61"/>
    </row>
    <row r="34" spans="6:13" x14ac:dyDescent="0.35">
      <c r="G34" s="61"/>
      <c r="J34" s="61"/>
      <c r="M34" s="61"/>
    </row>
    <row r="35" spans="6:13" x14ac:dyDescent="0.35">
      <c r="G35" s="61"/>
      <c r="J35" s="61"/>
      <c r="M35" s="61"/>
    </row>
    <row r="36" spans="6:13" x14ac:dyDescent="0.35">
      <c r="G36" s="61"/>
      <c r="J36" s="61"/>
      <c r="M36" s="61"/>
    </row>
    <row r="37" spans="6:13" x14ac:dyDescent="0.35">
      <c r="G37" s="61"/>
      <c r="J37" s="61"/>
      <c r="M37" s="61"/>
    </row>
    <row r="38" spans="6:13" x14ac:dyDescent="0.35">
      <c r="G38" s="61"/>
      <c r="J38" s="61"/>
      <c r="M38" s="61"/>
    </row>
    <row r="39" spans="6:13" x14ac:dyDescent="0.35">
      <c r="G39" s="61"/>
      <c r="J39" s="61"/>
      <c r="M39" s="61"/>
    </row>
    <row r="40" spans="6:13" x14ac:dyDescent="0.25">
      <c r="G40" s="82"/>
      <c r="J40" s="61"/>
      <c r="M40" s="61"/>
    </row>
    <row r="41" spans="6:13" x14ac:dyDescent="0.35">
      <c r="G41" s="61"/>
      <c r="J41" s="61"/>
      <c r="M41" s="61"/>
    </row>
    <row r="42" spans="6:13" x14ac:dyDescent="0.35">
      <c r="G42" s="61"/>
      <c r="J42" s="61"/>
      <c r="M42" s="61"/>
    </row>
    <row r="43" spans="6:13" x14ac:dyDescent="0.35">
      <c r="G43" s="61"/>
      <c r="J43" s="61"/>
      <c r="M43" s="61"/>
    </row>
    <row r="44" spans="6:13" x14ac:dyDescent="0.35">
      <c r="G44" s="61"/>
      <c r="J44" s="61"/>
      <c r="M44" s="61"/>
    </row>
    <row r="45" spans="6:13" x14ac:dyDescent="0.35">
      <c r="G45" s="61"/>
      <c r="J45" s="61"/>
      <c r="M45" s="61"/>
    </row>
    <row r="46" spans="6:13" x14ac:dyDescent="0.25">
      <c r="G46" s="82"/>
      <c r="J46" s="61"/>
      <c r="M46" s="61"/>
    </row>
    <row r="47" spans="6:13" x14ac:dyDescent="0.35">
      <c r="G47" s="61"/>
      <c r="J47" s="61"/>
      <c r="M47" s="61"/>
    </row>
    <row r="48" spans="6:13" x14ac:dyDescent="0.35">
      <c r="G48" s="61"/>
      <c r="J48" s="61"/>
      <c r="M48" s="61"/>
    </row>
    <row r="49" spans="7:13" x14ac:dyDescent="0.35">
      <c r="G49" s="61"/>
      <c r="J49" s="1"/>
      <c r="M49" s="61"/>
    </row>
    <row r="50" spans="7:13" x14ac:dyDescent="0.35">
      <c r="G50" s="61"/>
      <c r="M50" s="61"/>
    </row>
    <row r="51" spans="7:13" x14ac:dyDescent="0.35">
      <c r="G51" s="61"/>
      <c r="M51" s="61"/>
    </row>
    <row r="52" spans="7:13" x14ac:dyDescent="0.35">
      <c r="G52" s="61"/>
      <c r="M52" s="61"/>
    </row>
    <row r="53" spans="7:13" x14ac:dyDescent="0.35">
      <c r="G53" s="61"/>
      <c r="M53" s="61"/>
    </row>
    <row r="54" spans="7:13" x14ac:dyDescent="0.35">
      <c r="G54" s="61"/>
      <c r="M54" s="61"/>
    </row>
    <row r="55" spans="7:13" x14ac:dyDescent="0.35">
      <c r="G55" s="61"/>
      <c r="M55" s="61"/>
    </row>
    <row r="56" spans="7:13" x14ac:dyDescent="0.35">
      <c r="G56" s="61"/>
      <c r="M56" s="61"/>
    </row>
    <row r="57" spans="7:13" x14ac:dyDescent="0.35">
      <c r="G57" s="61"/>
      <c r="M57" s="61"/>
    </row>
    <row r="58" spans="7:13" x14ac:dyDescent="0.35">
      <c r="G58" s="61"/>
      <c r="M58" s="61"/>
    </row>
    <row r="59" spans="7:13" x14ac:dyDescent="0.35">
      <c r="G59" s="61"/>
      <c r="M59" s="61"/>
    </row>
    <row r="60" spans="7:13" x14ac:dyDescent="0.35">
      <c r="G60" s="61"/>
      <c r="M60" s="61"/>
    </row>
    <row r="61" spans="7:13" x14ac:dyDescent="0.35">
      <c r="G61" s="61"/>
      <c r="M61" s="61"/>
    </row>
    <row r="62" spans="7:13" x14ac:dyDescent="0.35">
      <c r="G62" s="61"/>
      <c r="M62" s="61"/>
    </row>
    <row r="63" spans="7:13" x14ac:dyDescent="0.35">
      <c r="G63" s="61"/>
      <c r="M63" s="61"/>
    </row>
    <row r="64" spans="7:13" x14ac:dyDescent="0.35">
      <c r="G64" s="61"/>
      <c r="M64" s="61"/>
    </row>
    <row r="65" spans="3:13" x14ac:dyDescent="0.35">
      <c r="G65" s="61"/>
      <c r="M65" s="61"/>
    </row>
    <row r="66" spans="3:13" x14ac:dyDescent="0.35">
      <c r="G66" s="61"/>
      <c r="M66" s="61"/>
    </row>
    <row r="67" spans="3:13" x14ac:dyDescent="0.35">
      <c r="G67" s="61"/>
      <c r="J67" s="61"/>
    </row>
    <row r="68" spans="3:13" x14ac:dyDescent="0.35">
      <c r="G68" s="61"/>
    </row>
    <row r="69" spans="3:13" x14ac:dyDescent="0.35">
      <c r="G69" s="61"/>
    </row>
    <row r="70" spans="3:13" x14ac:dyDescent="0.35">
      <c r="G70" s="61"/>
    </row>
    <row r="71" spans="3:13" x14ac:dyDescent="0.35">
      <c r="G71" s="61"/>
    </row>
    <row r="72" spans="3:13" x14ac:dyDescent="0.35">
      <c r="G72" s="61"/>
    </row>
    <row r="73" spans="3:13" x14ac:dyDescent="0.35">
      <c r="F73" s="61"/>
    </row>
    <row r="74" spans="3:13" x14ac:dyDescent="0.35">
      <c r="D74" s="85" t="s">
        <v>86</v>
      </c>
      <c r="E74" s="85" t="s">
        <v>87</v>
      </c>
      <c r="F74" s="61" t="s">
        <v>116</v>
      </c>
      <c r="G74" s="20" t="s">
        <v>117</v>
      </c>
    </row>
    <row r="75" spans="3:13" ht="12" customHeight="1" x14ac:dyDescent="0.25">
      <c r="C75" s="86" t="s">
        <v>268</v>
      </c>
      <c r="D75" s="342">
        <v>10.699</v>
      </c>
      <c r="E75" s="342">
        <v>8.8729999999999993</v>
      </c>
      <c r="F75" s="343">
        <v>2.6419999999999999</v>
      </c>
      <c r="G75" s="343">
        <v>2.2810000000000001</v>
      </c>
      <c r="J75" s="128"/>
    </row>
    <row r="76" spans="3:13" ht="12" customHeight="1" x14ac:dyDescent="0.35">
      <c r="C76" s="86"/>
      <c r="D76" s="65"/>
      <c r="E76" s="65"/>
      <c r="F76" s="61"/>
      <c r="J76" s="128"/>
    </row>
    <row r="77" spans="3:13" ht="12" customHeight="1" x14ac:dyDescent="0.25">
      <c r="C77" s="90" t="s">
        <v>267</v>
      </c>
      <c r="D77" s="344">
        <v>16.431999999999999</v>
      </c>
      <c r="E77" s="344">
        <v>10.131</v>
      </c>
      <c r="F77" s="343">
        <v>11.161</v>
      </c>
      <c r="G77" s="343">
        <v>6.798</v>
      </c>
      <c r="I77" s="126"/>
      <c r="J77" s="128"/>
    </row>
    <row r="78" spans="3:13" ht="12" customHeight="1" x14ac:dyDescent="0.25">
      <c r="C78" s="68" t="s">
        <v>251</v>
      </c>
      <c r="D78" s="344">
        <v>14.347</v>
      </c>
      <c r="E78" s="344">
        <v>9.2669999999999995</v>
      </c>
      <c r="F78" s="343">
        <v>10.707000000000001</v>
      </c>
      <c r="G78" s="61">
        <v>6.96</v>
      </c>
      <c r="I78" s="126"/>
      <c r="J78" s="128"/>
    </row>
    <row r="79" spans="3:13" ht="12" customHeight="1" x14ac:dyDescent="0.25">
      <c r="C79" s="68" t="s">
        <v>252</v>
      </c>
      <c r="D79" s="344">
        <v>13.307</v>
      </c>
      <c r="E79" s="344">
        <v>8.7379999999999995</v>
      </c>
      <c r="F79" s="343">
        <v>5.8540000000000001</v>
      </c>
      <c r="G79" s="343">
        <v>3.1589999999999998</v>
      </c>
      <c r="I79" s="126"/>
      <c r="J79" s="128"/>
    </row>
    <row r="80" spans="3:13" ht="12" customHeight="1" x14ac:dyDescent="0.25">
      <c r="C80" s="68" t="s">
        <v>253</v>
      </c>
      <c r="D80" s="344">
        <v>13.198</v>
      </c>
      <c r="E80" s="344">
        <v>8.8659999999999997</v>
      </c>
      <c r="F80" s="343">
        <v>9.2539999999999996</v>
      </c>
      <c r="G80" s="343">
        <v>6.2279999999999998</v>
      </c>
      <c r="I80" s="126"/>
      <c r="J80" s="128"/>
    </row>
    <row r="81" spans="3:10" ht="12" customHeight="1" x14ac:dyDescent="0.25">
      <c r="C81" s="68" t="s">
        <v>254</v>
      </c>
      <c r="D81" s="344">
        <v>10.664999999999999</v>
      </c>
      <c r="E81" s="344">
        <v>9.5820000000000007</v>
      </c>
      <c r="F81" s="343">
        <v>7.2530000000000001</v>
      </c>
      <c r="G81" s="343">
        <v>6.492</v>
      </c>
      <c r="I81" s="126"/>
      <c r="J81" s="128"/>
    </row>
    <row r="82" spans="3:10" ht="12" customHeight="1" x14ac:dyDescent="0.25">
      <c r="C82" s="68" t="s">
        <v>248</v>
      </c>
      <c r="D82" s="344">
        <v>10.212999999999999</v>
      </c>
      <c r="E82" s="344">
        <v>8.5120000000000005</v>
      </c>
      <c r="F82" s="343">
        <v>1.593</v>
      </c>
      <c r="G82" s="343">
        <v>2.1829999999999998</v>
      </c>
      <c r="I82" s="126"/>
      <c r="J82" s="128"/>
    </row>
    <row r="83" spans="3:10" ht="12" customHeight="1" x14ac:dyDescent="0.25">
      <c r="C83" s="68" t="s">
        <v>255</v>
      </c>
      <c r="D83" s="344">
        <v>6.7519999999999998</v>
      </c>
      <c r="E83" s="344">
        <v>6.03</v>
      </c>
      <c r="F83" s="343">
        <v>0.80700000000000005</v>
      </c>
      <c r="G83" s="343">
        <v>0.53600000000000003</v>
      </c>
      <c r="I83" s="126"/>
      <c r="J83" s="128"/>
    </row>
    <row r="84" spans="3:10" ht="12" customHeight="1" x14ac:dyDescent="0.25">
      <c r="C84" s="91"/>
      <c r="D84" s="344"/>
      <c r="E84" s="344"/>
      <c r="F84" s="61"/>
      <c r="G84" s="61"/>
      <c r="I84" s="126"/>
      <c r="J84" s="128"/>
    </row>
    <row r="85" spans="3:10" ht="12" customHeight="1" x14ac:dyDescent="0.35">
      <c r="D85" s="65"/>
      <c r="E85" s="65"/>
    </row>
    <row r="86" spans="3:10" ht="12" customHeight="1" x14ac:dyDescent="0.35">
      <c r="C86" s="20" t="s">
        <v>155</v>
      </c>
      <c r="D86" s="61"/>
      <c r="E86" s="61"/>
      <c r="F86" s="61"/>
    </row>
    <row r="87" spans="3:10" ht="15.75" customHeight="1" x14ac:dyDescent="0.35">
      <c r="C87" s="20" t="s">
        <v>118</v>
      </c>
      <c r="D87" s="61"/>
      <c r="E87" s="61"/>
      <c r="F87" s="61"/>
    </row>
    <row r="88" spans="3:10" ht="15.75" customHeight="1" x14ac:dyDescent="0.35">
      <c r="D88" s="61"/>
      <c r="E88" s="61"/>
      <c r="F88" s="61"/>
    </row>
    <row r="89" spans="3:10" ht="15.75" customHeight="1" x14ac:dyDescent="0.25">
      <c r="C89" s="357" t="s">
        <v>249</v>
      </c>
      <c r="D89" s="61"/>
      <c r="E89" s="61"/>
      <c r="F89" s="61"/>
    </row>
    <row r="90" spans="3:10" ht="15.75" customHeight="1" x14ac:dyDescent="0.25">
      <c r="C90" s="9" t="s">
        <v>250</v>
      </c>
      <c r="D90" s="61"/>
      <c r="E90" s="61"/>
      <c r="F90" s="61"/>
    </row>
    <row r="91" spans="3:10" ht="15.75" customHeight="1" x14ac:dyDescent="0.25">
      <c r="C91" s="10" t="s">
        <v>256</v>
      </c>
      <c r="D91" s="61"/>
      <c r="E91" s="61"/>
      <c r="F91" s="61"/>
    </row>
    <row r="92" spans="3:10" ht="15.75" customHeight="1" x14ac:dyDescent="0.35">
      <c r="D92" s="61"/>
      <c r="E92" s="61"/>
      <c r="F92" s="61"/>
    </row>
    <row r="93" spans="3:10" ht="12" customHeight="1" x14ac:dyDescent="0.25">
      <c r="C93" s="9"/>
      <c r="D93" s="61"/>
      <c r="E93" s="61"/>
      <c r="F93" s="61"/>
    </row>
    <row r="94" spans="3:10" ht="12.75" customHeight="1" x14ac:dyDescent="0.35">
      <c r="C94" s="87" t="s">
        <v>247</v>
      </c>
      <c r="D94" s="61"/>
      <c r="E94" s="61"/>
      <c r="F94" s="61"/>
    </row>
    <row r="95" spans="3:10" ht="12" customHeight="1" x14ac:dyDescent="0.35">
      <c r="D95" s="61"/>
      <c r="E95" s="61"/>
      <c r="F95" s="61"/>
    </row>
    <row r="96" spans="3:10" ht="12" customHeight="1" x14ac:dyDescent="0.25">
      <c r="C96" s="6"/>
      <c r="D96" s="61"/>
      <c r="E96" s="82"/>
      <c r="F96" s="61"/>
    </row>
    <row r="97" spans="3:7" ht="12" customHeight="1" x14ac:dyDescent="0.35">
      <c r="C97" s="77" t="s">
        <v>52</v>
      </c>
      <c r="D97" s="61"/>
      <c r="E97" s="61"/>
      <c r="F97" s="61"/>
    </row>
    <row r="98" spans="3:7" ht="12" customHeight="1" x14ac:dyDescent="0.25">
      <c r="C98" s="370" t="s">
        <v>246</v>
      </c>
      <c r="D98" s="82"/>
      <c r="E98" s="61"/>
      <c r="F98" s="61"/>
    </row>
    <row r="99" spans="3:7" x14ac:dyDescent="0.35">
      <c r="C99" s="127"/>
      <c r="F99" s="61"/>
      <c r="G99" s="61"/>
    </row>
    <row r="100" spans="3:7" x14ac:dyDescent="0.35">
      <c r="F100" s="61"/>
      <c r="G100" s="61"/>
    </row>
    <row r="101" spans="3:7" x14ac:dyDescent="0.35">
      <c r="F101" s="61"/>
      <c r="G101" s="61"/>
    </row>
    <row r="102" spans="3:7" x14ac:dyDescent="0.35">
      <c r="F102" s="61"/>
      <c r="G102" s="61"/>
    </row>
    <row r="103" spans="3:7" ht="15.75" customHeight="1" x14ac:dyDescent="0.25">
      <c r="C103" s="10"/>
      <c r="F103" s="61"/>
      <c r="G103" s="61"/>
    </row>
    <row r="104" spans="3:7" x14ac:dyDescent="0.25">
      <c r="C104" s="9"/>
      <c r="F104" s="61"/>
      <c r="G104" s="61"/>
    </row>
    <row r="105" spans="3:7" x14ac:dyDescent="0.25">
      <c r="C105" s="9"/>
      <c r="F105" s="61"/>
      <c r="G105" s="61"/>
    </row>
    <row r="106" spans="3:7" x14ac:dyDescent="0.25">
      <c r="C106" s="9"/>
      <c r="F106" s="61"/>
      <c r="G106" s="61"/>
    </row>
    <row r="107" spans="3:7" x14ac:dyDescent="0.25">
      <c r="C107" s="9"/>
      <c r="F107" s="61"/>
      <c r="G107" s="61"/>
    </row>
    <row r="108" spans="3:7" x14ac:dyDescent="0.25">
      <c r="C108" s="9"/>
      <c r="F108" s="61"/>
      <c r="G108" s="61"/>
    </row>
    <row r="109" spans="3:7" ht="13" x14ac:dyDescent="0.3">
      <c r="C109" s="11"/>
      <c r="F109" s="61"/>
      <c r="G109" s="61"/>
    </row>
    <row r="110" spans="3:7" x14ac:dyDescent="0.35">
      <c r="F110" s="61"/>
      <c r="G110" s="61"/>
    </row>
    <row r="111" spans="3:7" x14ac:dyDescent="0.35">
      <c r="F111" s="61"/>
      <c r="G111" s="61"/>
    </row>
    <row r="112" spans="3:7" x14ac:dyDescent="0.35">
      <c r="F112" s="61"/>
      <c r="G112" s="61"/>
    </row>
    <row r="113" spans="6:7" x14ac:dyDescent="0.35">
      <c r="F113" s="61"/>
      <c r="G113" s="61"/>
    </row>
    <row r="114" spans="6:7" x14ac:dyDescent="0.35">
      <c r="F114" s="61"/>
      <c r="G114" s="61"/>
    </row>
  </sheetData>
  <hyperlinks>
    <hyperlink ref="C98" r:id="rId1" xr:uid="{FD754C0D-8931-4C67-94EA-DB80B5D4AB3D}"/>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37"/>
  <sheetViews>
    <sheetView showGridLines="0" zoomScaleNormal="100" workbookViewId="0"/>
  </sheetViews>
  <sheetFormatPr defaultColWidth="13.26953125" defaultRowHeight="12.5" x14ac:dyDescent="0.35"/>
  <cols>
    <col min="1" max="2" width="8.7265625" style="20" customWidth="1"/>
    <col min="3" max="3" width="16.453125" style="20" customWidth="1"/>
    <col min="4" max="5" width="17" style="20" customWidth="1"/>
    <col min="6" max="6" width="10.54296875" style="20" customWidth="1"/>
    <col min="7" max="7" width="15" style="20" customWidth="1"/>
    <col min="8" max="15" width="13.26953125" style="20"/>
    <col min="16" max="16" width="4.26953125" style="20" customWidth="1"/>
    <col min="17" max="17" width="13.26953125" style="20"/>
    <col min="18" max="18" width="4" style="20" customWidth="1"/>
    <col min="19" max="19" width="13.26953125" style="20"/>
    <col min="20" max="20" width="3.453125" style="20" customWidth="1"/>
    <col min="21" max="16384" width="13.26953125" style="20"/>
  </cols>
  <sheetData>
    <row r="1" spans="1:3" x14ac:dyDescent="0.35">
      <c r="A1" s="1"/>
      <c r="C1" s="79"/>
    </row>
    <row r="3" spans="1:3" ht="13" x14ac:dyDescent="0.35">
      <c r="C3" s="19" t="s">
        <v>171</v>
      </c>
    </row>
    <row r="4" spans="1:3" ht="13" x14ac:dyDescent="0.35">
      <c r="C4" s="19" t="s">
        <v>48</v>
      </c>
    </row>
    <row r="6" spans="1:3" ht="13" x14ac:dyDescent="0.3">
      <c r="C6" s="80" t="s">
        <v>184</v>
      </c>
    </row>
    <row r="7" spans="1:3" x14ac:dyDescent="0.25">
      <c r="C7" s="6" t="s">
        <v>89</v>
      </c>
    </row>
    <row r="8" spans="1:3" x14ac:dyDescent="0.25">
      <c r="C8" s="6"/>
    </row>
    <row r="9" spans="1:3" x14ac:dyDescent="0.25">
      <c r="C9" s="6"/>
    </row>
    <row r="10" spans="1:3" x14ac:dyDescent="0.25">
      <c r="C10" s="6"/>
    </row>
    <row r="11" spans="1:3" x14ac:dyDescent="0.25">
      <c r="C11" s="6"/>
    </row>
    <row r="12" spans="1:3" x14ac:dyDescent="0.25">
      <c r="C12" s="6"/>
    </row>
    <row r="13" spans="1:3" x14ac:dyDescent="0.25">
      <c r="C13" s="6"/>
    </row>
    <row r="14" spans="1:3" x14ac:dyDescent="0.25">
      <c r="C14" s="6"/>
    </row>
    <row r="15" spans="1:3" x14ac:dyDescent="0.25">
      <c r="C15" s="6"/>
    </row>
    <row r="16" spans="1:3" x14ac:dyDescent="0.25">
      <c r="C16" s="6"/>
    </row>
    <row r="17" spans="3:3" x14ac:dyDescent="0.25">
      <c r="C17" s="6"/>
    </row>
    <row r="18" spans="3:3" x14ac:dyDescent="0.25">
      <c r="C18" s="6"/>
    </row>
    <row r="19" spans="3:3" x14ac:dyDescent="0.25">
      <c r="C19" s="6"/>
    </row>
    <row r="20" spans="3:3" x14ac:dyDescent="0.25">
      <c r="C20" s="6"/>
    </row>
    <row r="21" spans="3:3" x14ac:dyDescent="0.25">
      <c r="C21" s="6"/>
    </row>
    <row r="22" spans="3:3" x14ac:dyDescent="0.25">
      <c r="C22" s="6"/>
    </row>
    <row r="23" spans="3:3" x14ac:dyDescent="0.25">
      <c r="C23" s="6"/>
    </row>
    <row r="24" spans="3:3" x14ac:dyDescent="0.25">
      <c r="C24" s="6"/>
    </row>
    <row r="25" spans="3:3" x14ac:dyDescent="0.25">
      <c r="C25" s="6"/>
    </row>
    <row r="26" spans="3:3" x14ac:dyDescent="0.25">
      <c r="C26" s="6"/>
    </row>
    <row r="27" spans="3:3" x14ac:dyDescent="0.25">
      <c r="C27" s="6"/>
    </row>
    <row r="28" spans="3:3" x14ac:dyDescent="0.25">
      <c r="C28" s="6"/>
    </row>
    <row r="29" spans="3:3" x14ac:dyDescent="0.25">
      <c r="C29" s="6"/>
    </row>
    <row r="30" spans="3:3" x14ac:dyDescent="0.25">
      <c r="C30" s="6"/>
    </row>
    <row r="31" spans="3:3" x14ac:dyDescent="0.25">
      <c r="C31" s="6"/>
    </row>
    <row r="32" spans="3:3" x14ac:dyDescent="0.25">
      <c r="C32" s="6"/>
    </row>
    <row r="33" spans="3:14" x14ac:dyDescent="0.25">
      <c r="C33" s="6"/>
    </row>
    <row r="34" spans="3:14" x14ac:dyDescent="0.25">
      <c r="C34" s="6"/>
    </row>
    <row r="35" spans="3:14" x14ac:dyDescent="0.25">
      <c r="C35" s="6"/>
    </row>
    <row r="36" spans="3:14" x14ac:dyDescent="0.25">
      <c r="C36" s="6"/>
    </row>
    <row r="37" spans="3:14" x14ac:dyDescent="0.25">
      <c r="C37" s="6"/>
    </row>
    <row r="38" spans="3:14" x14ac:dyDescent="0.25">
      <c r="C38" s="6"/>
    </row>
    <row r="39" spans="3:14" x14ac:dyDescent="0.25">
      <c r="C39" s="6"/>
    </row>
    <row r="40" spans="3:14" x14ac:dyDescent="0.25">
      <c r="C40" s="6"/>
    </row>
    <row r="41" spans="3:14" x14ac:dyDescent="0.25">
      <c r="C41" s="6"/>
    </row>
    <row r="42" spans="3:14" x14ac:dyDescent="0.25">
      <c r="C42" s="6"/>
    </row>
    <row r="43" spans="3:14" x14ac:dyDescent="0.25">
      <c r="C43" s="6"/>
    </row>
    <row r="44" spans="3:14" x14ac:dyDescent="0.25">
      <c r="C44" s="6"/>
    </row>
    <row r="45" spans="3:14" x14ac:dyDescent="0.25">
      <c r="C45" s="6"/>
    </row>
    <row r="46" spans="3:14" x14ac:dyDescent="0.25">
      <c r="C46" s="6"/>
    </row>
    <row r="47" spans="3:14" x14ac:dyDescent="0.25">
      <c r="C47" s="6"/>
      <c r="N47" s="89"/>
    </row>
    <row r="48" spans="3:14" x14ac:dyDescent="0.25">
      <c r="C48" s="6"/>
      <c r="N48" s="89"/>
    </row>
    <row r="49" spans="3:14" x14ac:dyDescent="0.25">
      <c r="C49" s="6"/>
      <c r="N49" s="89"/>
    </row>
    <row r="50" spans="3:14" x14ac:dyDescent="0.25">
      <c r="C50" s="6"/>
    </row>
    <row r="51" spans="3:14" x14ac:dyDescent="0.25">
      <c r="C51" s="6"/>
    </row>
    <row r="52" spans="3:14" x14ac:dyDescent="0.25">
      <c r="C52" s="6"/>
    </row>
    <row r="53" spans="3:14" x14ac:dyDescent="0.25">
      <c r="C53" s="6"/>
    </row>
    <row r="54" spans="3:14" x14ac:dyDescent="0.25">
      <c r="C54" s="6"/>
    </row>
    <row r="55" spans="3:14" x14ac:dyDescent="0.35">
      <c r="G55" s="79"/>
    </row>
    <row r="57" spans="3:14" ht="37.5" x14ac:dyDescent="0.35">
      <c r="D57" s="85" t="s">
        <v>9</v>
      </c>
      <c r="E57" s="85" t="s">
        <v>78</v>
      </c>
      <c r="F57" s="85"/>
      <c r="G57" s="85" t="s">
        <v>88</v>
      </c>
    </row>
    <row r="58" spans="3:14" ht="12" customHeight="1" x14ac:dyDescent="0.25">
      <c r="C58" s="6" t="s">
        <v>270</v>
      </c>
      <c r="D58" s="61">
        <v>11.161</v>
      </c>
      <c r="E58" s="61">
        <v>9.2539999999999996</v>
      </c>
      <c r="F58" s="82"/>
      <c r="G58" s="61">
        <v>2.6419999999999999</v>
      </c>
      <c r="I58" s="61"/>
    </row>
    <row r="59" spans="3:14" ht="12" customHeight="1" x14ac:dyDescent="0.25">
      <c r="C59" s="6"/>
      <c r="D59" s="61"/>
      <c r="E59" s="61"/>
      <c r="F59" s="82"/>
      <c r="G59" s="61"/>
      <c r="I59" s="61"/>
    </row>
    <row r="60" spans="3:14" ht="12" customHeight="1" x14ac:dyDescent="0.35">
      <c r="C60" s="20" t="s">
        <v>15</v>
      </c>
      <c r="D60" s="61">
        <v>10.048</v>
      </c>
      <c r="E60" s="61">
        <v>14.196</v>
      </c>
      <c r="F60" s="84"/>
      <c r="G60" s="61">
        <v>7.34</v>
      </c>
      <c r="I60" s="61"/>
      <c r="J60" s="61"/>
    </row>
    <row r="61" spans="3:14" ht="12" customHeight="1" x14ac:dyDescent="0.25">
      <c r="C61" s="20" t="s">
        <v>29</v>
      </c>
      <c r="D61" s="61">
        <v>17.97</v>
      </c>
      <c r="E61" s="61">
        <v>17.376999999999999</v>
      </c>
      <c r="F61" s="82"/>
      <c r="G61" s="61">
        <v>7.008</v>
      </c>
      <c r="I61" s="61"/>
      <c r="J61" s="61"/>
    </row>
    <row r="62" spans="3:14" ht="12" customHeight="1" x14ac:dyDescent="0.35">
      <c r="C62" s="20" t="s">
        <v>13</v>
      </c>
      <c r="D62" s="61">
        <v>17.408999999999999</v>
      </c>
      <c r="E62" s="61">
        <v>18.954999999999998</v>
      </c>
      <c r="F62" s="61"/>
      <c r="G62" s="61">
        <v>6.9279999999999999</v>
      </c>
      <c r="I62" s="61"/>
      <c r="J62" s="61"/>
    </row>
    <row r="63" spans="3:14" ht="12" customHeight="1" x14ac:dyDescent="0.35">
      <c r="C63" s="20" t="s">
        <v>28</v>
      </c>
      <c r="D63" s="61">
        <v>15.079000000000001</v>
      </c>
      <c r="E63" s="61">
        <v>13.145</v>
      </c>
      <c r="F63" s="61"/>
      <c r="G63" s="61">
        <v>4.9059999999999997</v>
      </c>
      <c r="I63" s="61"/>
      <c r="J63" s="61"/>
    </row>
    <row r="64" spans="3:14" ht="12" customHeight="1" x14ac:dyDescent="0.25">
      <c r="C64" s="6" t="s">
        <v>32</v>
      </c>
      <c r="D64" s="61">
        <v>17.146000000000001</v>
      </c>
      <c r="E64" s="61">
        <v>10.146000000000001</v>
      </c>
      <c r="F64" s="84"/>
      <c r="G64" s="61">
        <v>4.7859999999999996</v>
      </c>
      <c r="I64" s="61"/>
      <c r="J64" s="61"/>
    </row>
    <row r="65" spans="2:10" ht="12" customHeight="1" x14ac:dyDescent="0.35">
      <c r="C65" s="20" t="s">
        <v>25</v>
      </c>
      <c r="D65" s="61">
        <v>12.545</v>
      </c>
      <c r="E65" s="61">
        <v>18.853999999999999</v>
      </c>
      <c r="F65" s="61"/>
      <c r="G65" s="61">
        <v>4.2160000000000002</v>
      </c>
      <c r="I65" s="61"/>
      <c r="J65" s="61"/>
    </row>
    <row r="66" spans="2:10" ht="12" customHeight="1" x14ac:dyDescent="0.25">
      <c r="C66" s="20" t="s">
        <v>31</v>
      </c>
      <c r="D66" s="61">
        <v>13.05</v>
      </c>
      <c r="E66" s="84" t="s">
        <v>0</v>
      </c>
      <c r="F66" s="82"/>
      <c r="G66" s="61">
        <v>4.093</v>
      </c>
      <c r="I66" s="61"/>
      <c r="J66" s="61"/>
    </row>
    <row r="67" spans="2:10" ht="12" customHeight="1" x14ac:dyDescent="0.35">
      <c r="C67" s="20" t="s">
        <v>30</v>
      </c>
      <c r="D67" s="61">
        <v>13.664</v>
      </c>
      <c r="E67" s="61">
        <v>12.788</v>
      </c>
      <c r="F67" s="61"/>
      <c r="G67" s="61">
        <v>4.0460000000000003</v>
      </c>
      <c r="I67" s="61"/>
      <c r="J67" s="61"/>
    </row>
    <row r="68" spans="2:10" ht="12" customHeight="1" x14ac:dyDescent="0.25">
      <c r="C68" s="20" t="s">
        <v>22</v>
      </c>
      <c r="D68" s="61">
        <v>12.829000000000001</v>
      </c>
      <c r="E68" s="61">
        <v>10.661</v>
      </c>
      <c r="F68" s="82"/>
      <c r="G68" s="61">
        <v>3.8359999999999999</v>
      </c>
      <c r="I68" s="61"/>
      <c r="J68" s="61"/>
    </row>
    <row r="69" spans="2:10" ht="12" customHeight="1" x14ac:dyDescent="0.35">
      <c r="C69" s="20" t="s">
        <v>21</v>
      </c>
      <c r="D69" s="84">
        <v>11.704000000000001</v>
      </c>
      <c r="E69" s="84">
        <v>19.920000000000002</v>
      </c>
      <c r="F69" s="61"/>
      <c r="G69" s="84">
        <v>3.6869999999999998</v>
      </c>
      <c r="I69" s="61"/>
      <c r="J69" s="61"/>
    </row>
    <row r="70" spans="2:10" ht="12" customHeight="1" x14ac:dyDescent="0.35">
      <c r="C70" s="20" t="s">
        <v>24</v>
      </c>
      <c r="D70" s="61">
        <v>8.6969999999999992</v>
      </c>
      <c r="E70" s="61">
        <v>10.266</v>
      </c>
      <c r="F70" s="84"/>
      <c r="G70" s="61">
        <v>3.3690000000000002</v>
      </c>
      <c r="I70" s="61"/>
      <c r="J70" s="61"/>
    </row>
    <row r="71" spans="2:10" ht="12" customHeight="1" x14ac:dyDescent="0.35">
      <c r="C71" s="20" t="s">
        <v>14</v>
      </c>
      <c r="D71" s="61">
        <v>7.766</v>
      </c>
      <c r="E71" s="61">
        <v>13.372999999999999</v>
      </c>
      <c r="F71" s="61"/>
      <c r="G71" s="61">
        <v>3.3450000000000002</v>
      </c>
      <c r="I71" s="61"/>
      <c r="J71" s="61"/>
    </row>
    <row r="72" spans="2:10" ht="12" customHeight="1" x14ac:dyDescent="0.35">
      <c r="C72" s="20" t="s">
        <v>18</v>
      </c>
      <c r="D72" s="84">
        <v>13.222</v>
      </c>
      <c r="E72" s="84">
        <v>13.837</v>
      </c>
      <c r="F72" s="61"/>
      <c r="G72" s="84">
        <v>3.3140000000000001</v>
      </c>
      <c r="I72" s="61"/>
      <c r="J72" s="61"/>
    </row>
    <row r="73" spans="2:10" ht="12" customHeight="1" x14ac:dyDescent="0.35">
      <c r="C73" s="20" t="s">
        <v>11</v>
      </c>
      <c r="D73" s="61">
        <v>7.9119999999999999</v>
      </c>
      <c r="E73" s="61">
        <v>9.4749999999999996</v>
      </c>
      <c r="F73" s="61"/>
      <c r="G73" s="61">
        <v>3.2490000000000001</v>
      </c>
      <c r="I73" s="61"/>
      <c r="J73" s="61"/>
    </row>
    <row r="74" spans="2:10" s="1" customFormat="1" ht="12" customHeight="1" x14ac:dyDescent="0.35">
      <c r="B74" s="20"/>
      <c r="C74" s="20" t="s">
        <v>10</v>
      </c>
      <c r="D74" s="61">
        <v>8.1690000000000005</v>
      </c>
      <c r="E74" s="61">
        <v>8.5609999999999999</v>
      </c>
      <c r="F74" s="61"/>
      <c r="G74" s="61">
        <v>3.0110000000000001</v>
      </c>
      <c r="H74" s="20"/>
      <c r="I74" s="61"/>
      <c r="J74" s="61"/>
    </row>
    <row r="75" spans="2:10" ht="12" customHeight="1" x14ac:dyDescent="0.35">
      <c r="C75" s="20" t="s">
        <v>47</v>
      </c>
      <c r="D75" s="61">
        <v>11.145</v>
      </c>
      <c r="E75" s="61">
        <v>7.4340000000000002</v>
      </c>
      <c r="F75" s="61"/>
      <c r="G75" s="61">
        <v>2.694</v>
      </c>
      <c r="I75" s="61"/>
      <c r="J75" s="61"/>
    </row>
    <row r="76" spans="2:10" ht="12" customHeight="1" x14ac:dyDescent="0.35">
      <c r="C76" s="20" t="s">
        <v>16</v>
      </c>
      <c r="D76" s="61">
        <v>4.7779999999999996</v>
      </c>
      <c r="E76" s="61">
        <v>7.7</v>
      </c>
      <c r="F76" s="61"/>
      <c r="G76" s="61">
        <v>2.665</v>
      </c>
      <c r="I76" s="61"/>
      <c r="J76" s="61"/>
    </row>
    <row r="77" spans="2:10" ht="12" customHeight="1" x14ac:dyDescent="0.35">
      <c r="C77" s="20" t="s">
        <v>19</v>
      </c>
      <c r="D77" s="61">
        <v>11.302</v>
      </c>
      <c r="E77" s="61">
        <v>12.265000000000001</v>
      </c>
      <c r="F77" s="61"/>
      <c r="G77" s="61">
        <v>2.5459999999999998</v>
      </c>
      <c r="I77" s="61"/>
      <c r="J77" s="61"/>
    </row>
    <row r="78" spans="2:10" ht="12" customHeight="1" x14ac:dyDescent="0.35">
      <c r="C78" s="20" t="s">
        <v>20</v>
      </c>
      <c r="D78" s="61">
        <v>7.7779999999999996</v>
      </c>
      <c r="E78" s="61">
        <v>11.148</v>
      </c>
      <c r="F78" s="61"/>
      <c r="G78" s="61">
        <v>2.294</v>
      </c>
      <c r="I78" s="61"/>
      <c r="J78" s="61"/>
    </row>
    <row r="79" spans="2:10" ht="12" customHeight="1" x14ac:dyDescent="0.35">
      <c r="C79" s="20" t="s">
        <v>17</v>
      </c>
      <c r="D79" s="61">
        <v>17.646000000000001</v>
      </c>
      <c r="E79" s="61">
        <v>6.0209999999999999</v>
      </c>
      <c r="F79" s="84"/>
      <c r="G79" s="61">
        <v>2.2730000000000001</v>
      </c>
      <c r="I79" s="61"/>
      <c r="J79" s="61"/>
    </row>
    <row r="80" spans="2:10" ht="12" customHeight="1" x14ac:dyDescent="0.35">
      <c r="C80" s="20" t="s">
        <v>34</v>
      </c>
      <c r="D80" s="61">
        <v>4.7140000000000004</v>
      </c>
      <c r="E80" s="61">
        <v>7.0609999999999999</v>
      </c>
      <c r="F80" s="84"/>
      <c r="G80" s="61">
        <v>1.655</v>
      </c>
      <c r="I80" s="61"/>
      <c r="J80" s="61"/>
    </row>
    <row r="81" spans="3:20" ht="12" customHeight="1" x14ac:dyDescent="0.35">
      <c r="C81" s="20" t="s">
        <v>27</v>
      </c>
      <c r="D81" s="84">
        <v>4.12</v>
      </c>
      <c r="E81" s="84">
        <v>4.9390000000000001</v>
      </c>
      <c r="F81" s="84"/>
      <c r="G81" s="84">
        <v>1.569</v>
      </c>
      <c r="I81" s="61"/>
      <c r="J81" s="61"/>
    </row>
    <row r="82" spans="3:20" ht="12" customHeight="1" x14ac:dyDescent="0.25">
      <c r="C82" s="20" t="s">
        <v>26</v>
      </c>
      <c r="D82" s="82">
        <v>9.2829999999999995</v>
      </c>
      <c r="E82" s="82">
        <v>5.9029999999999996</v>
      </c>
      <c r="F82" s="84"/>
      <c r="G82" s="82">
        <v>1.5</v>
      </c>
      <c r="I82" s="61"/>
      <c r="J82" s="61"/>
    </row>
    <row r="83" spans="3:20" ht="12" customHeight="1" x14ac:dyDescent="0.35">
      <c r="C83" s="20" t="s">
        <v>23</v>
      </c>
      <c r="D83" s="61">
        <v>8.5980000000000008</v>
      </c>
      <c r="E83" s="61">
        <v>22.702999999999999</v>
      </c>
      <c r="F83" s="61"/>
      <c r="G83" s="61">
        <v>1.3919999999999999</v>
      </c>
      <c r="I83" s="61"/>
      <c r="J83" s="61"/>
    </row>
    <row r="84" spans="3:20" ht="12" customHeight="1" x14ac:dyDescent="0.35">
      <c r="C84" s="20" t="s">
        <v>162</v>
      </c>
      <c r="D84" s="61">
        <v>7.1189999999999998</v>
      </c>
      <c r="E84" s="61">
        <v>9.58</v>
      </c>
      <c r="F84" s="61"/>
      <c r="G84" s="61">
        <v>1.3720000000000001</v>
      </c>
      <c r="I84" s="61"/>
      <c r="J84" s="61"/>
    </row>
    <row r="85" spans="3:20" ht="12" customHeight="1" x14ac:dyDescent="0.35">
      <c r="C85" s="20" t="s">
        <v>12</v>
      </c>
      <c r="D85" s="61">
        <v>5.4960000000000004</v>
      </c>
      <c r="E85" s="61">
        <v>5.7690000000000001</v>
      </c>
      <c r="F85" s="61"/>
      <c r="G85" s="61">
        <v>1.333</v>
      </c>
      <c r="I85" s="61"/>
      <c r="J85" s="61"/>
    </row>
    <row r="86" spans="3:20" ht="12" customHeight="1" x14ac:dyDescent="0.35">
      <c r="C86" s="20" t="s">
        <v>33</v>
      </c>
      <c r="D86" s="61">
        <v>3.6219999999999999</v>
      </c>
      <c r="E86" s="61">
        <v>5.1360000000000001</v>
      </c>
      <c r="F86" s="61"/>
      <c r="G86" s="61">
        <v>1.069</v>
      </c>
      <c r="I86" s="61"/>
      <c r="J86" s="61"/>
      <c r="K86" s="61"/>
    </row>
    <row r="87" spans="3:20" ht="12" customHeight="1" x14ac:dyDescent="0.35">
      <c r="D87" s="61"/>
      <c r="E87" s="61"/>
      <c r="F87" s="61"/>
      <c r="G87" s="61"/>
      <c r="I87" s="61"/>
      <c r="J87" s="61"/>
      <c r="K87" s="61"/>
    </row>
    <row r="88" spans="3:20" x14ac:dyDescent="0.35">
      <c r="C88" s="20" t="s">
        <v>258</v>
      </c>
      <c r="D88" s="61">
        <v>9.1059999999999999</v>
      </c>
      <c r="E88" s="61">
        <v>10.935</v>
      </c>
      <c r="G88" s="61">
        <v>3.15</v>
      </c>
      <c r="H88" s="61"/>
      <c r="I88" s="61"/>
      <c r="K88" s="61"/>
      <c r="L88" s="61"/>
      <c r="M88" s="61"/>
    </row>
    <row r="89" spans="3:20" ht="12" customHeight="1" x14ac:dyDescent="0.35">
      <c r="D89" s="61"/>
      <c r="E89" s="61"/>
      <c r="F89" s="61"/>
      <c r="G89" s="61"/>
      <c r="I89" s="61"/>
      <c r="K89" s="61"/>
    </row>
    <row r="90" spans="3:20" x14ac:dyDescent="0.25">
      <c r="C90" s="90" t="s">
        <v>100</v>
      </c>
      <c r="D90" s="61">
        <v>10.593999999999999</v>
      </c>
      <c r="E90" s="61">
        <v>13.867000000000001</v>
      </c>
      <c r="F90" s="61"/>
      <c r="G90" s="61">
        <v>6</v>
      </c>
      <c r="H90" s="82"/>
      <c r="K90" s="61"/>
      <c r="N90" s="61"/>
      <c r="O90" s="61"/>
      <c r="P90" s="61"/>
      <c r="Q90" s="61"/>
      <c r="R90" s="61"/>
      <c r="S90" s="61"/>
      <c r="T90" s="61"/>
    </row>
    <row r="91" spans="3:20" x14ac:dyDescent="0.25">
      <c r="C91" s="90" t="s">
        <v>90</v>
      </c>
      <c r="D91" s="61">
        <v>12.393000000000001</v>
      </c>
      <c r="E91" s="61">
        <v>17.407</v>
      </c>
      <c r="F91" s="61"/>
      <c r="G91" s="61">
        <v>4.359</v>
      </c>
      <c r="H91" s="82"/>
      <c r="K91" s="61"/>
      <c r="N91" s="61"/>
      <c r="O91" s="61"/>
      <c r="P91" s="61"/>
      <c r="Q91" s="61"/>
      <c r="R91" s="61"/>
      <c r="S91" s="61"/>
      <c r="T91" s="61"/>
    </row>
    <row r="92" spans="3:20" x14ac:dyDescent="0.25">
      <c r="C92" s="90" t="s">
        <v>188</v>
      </c>
      <c r="D92" s="61">
        <v>11.598000000000001</v>
      </c>
      <c r="E92" s="61">
        <v>6.7439999999999998</v>
      </c>
      <c r="F92" s="61"/>
      <c r="G92" s="61">
        <v>3.617</v>
      </c>
      <c r="H92" s="82"/>
      <c r="K92" s="61"/>
      <c r="N92" s="61"/>
      <c r="O92" s="61"/>
      <c r="P92" s="61"/>
      <c r="Q92" s="61"/>
      <c r="R92" s="61"/>
      <c r="S92" s="61"/>
      <c r="T92" s="61"/>
    </row>
    <row r="93" spans="3:20" x14ac:dyDescent="0.25">
      <c r="C93" s="90" t="s">
        <v>122</v>
      </c>
      <c r="G93" s="61"/>
      <c r="H93" s="82"/>
      <c r="K93" s="61"/>
      <c r="N93" s="61"/>
      <c r="O93" s="61"/>
      <c r="P93" s="61"/>
      <c r="Q93" s="61"/>
      <c r="R93" s="61"/>
      <c r="S93" s="61"/>
      <c r="T93" s="61"/>
    </row>
    <row r="94" spans="3:20" ht="15.75" customHeight="1" x14ac:dyDescent="0.25">
      <c r="C94" s="6" t="s">
        <v>257</v>
      </c>
      <c r="G94" s="61"/>
      <c r="H94" s="82"/>
      <c r="K94" s="61"/>
      <c r="N94" s="61"/>
      <c r="O94" s="61"/>
      <c r="P94" s="61"/>
      <c r="Q94" s="61"/>
      <c r="R94" s="61"/>
      <c r="S94" s="61"/>
      <c r="T94" s="61"/>
    </row>
    <row r="95" spans="3:20" x14ac:dyDescent="0.25">
      <c r="C95" s="90" t="s">
        <v>144</v>
      </c>
      <c r="G95" s="61"/>
      <c r="H95" s="82"/>
      <c r="K95" s="61"/>
      <c r="N95" s="61"/>
      <c r="O95" s="61"/>
      <c r="P95" s="61"/>
      <c r="Q95" s="61"/>
      <c r="R95" s="61"/>
      <c r="S95" s="61"/>
      <c r="T95" s="61"/>
    </row>
    <row r="96" spans="3:20" x14ac:dyDescent="0.25">
      <c r="C96" s="90" t="s">
        <v>259</v>
      </c>
      <c r="G96" s="61"/>
      <c r="H96" s="82"/>
      <c r="K96" s="61"/>
      <c r="N96" s="61"/>
      <c r="O96" s="61"/>
      <c r="P96" s="61"/>
      <c r="Q96" s="61"/>
      <c r="R96" s="61"/>
      <c r="S96" s="61"/>
      <c r="T96" s="61"/>
    </row>
    <row r="97" spans="3:20" x14ac:dyDescent="0.25">
      <c r="G97" s="61"/>
      <c r="H97" s="82"/>
      <c r="K97" s="61"/>
      <c r="N97" s="61"/>
      <c r="O97" s="61"/>
      <c r="P97" s="61"/>
      <c r="Q97" s="61"/>
      <c r="R97" s="61"/>
      <c r="S97" s="61"/>
      <c r="T97" s="61"/>
    </row>
    <row r="98" spans="3:20" ht="13" x14ac:dyDescent="0.35">
      <c r="C98" s="87" t="s">
        <v>115</v>
      </c>
      <c r="G98" s="61"/>
      <c r="H98" s="61"/>
      <c r="K98" s="61"/>
      <c r="N98" s="61"/>
      <c r="O98" s="61"/>
      <c r="P98" s="61"/>
      <c r="Q98" s="61"/>
      <c r="R98" s="61"/>
      <c r="S98" s="61"/>
      <c r="T98" s="61"/>
    </row>
    <row r="99" spans="3:20" ht="13" x14ac:dyDescent="0.35">
      <c r="C99" s="87"/>
      <c r="G99" s="61"/>
      <c r="H99" s="61"/>
      <c r="K99" s="61"/>
      <c r="N99" s="61"/>
      <c r="O99" s="61"/>
      <c r="P99" s="61"/>
      <c r="Q99" s="61"/>
      <c r="R99" s="61"/>
      <c r="S99" s="61"/>
      <c r="T99" s="61"/>
    </row>
    <row r="100" spans="3:20" ht="13" x14ac:dyDescent="0.35">
      <c r="C100" s="77" t="s">
        <v>52</v>
      </c>
      <c r="H100" s="61"/>
      <c r="K100" s="61"/>
      <c r="N100" s="61"/>
      <c r="O100" s="61"/>
      <c r="P100" s="61"/>
      <c r="Q100" s="61"/>
      <c r="R100" s="61"/>
      <c r="S100" s="61"/>
      <c r="T100" s="61"/>
    </row>
    <row r="101" spans="3:20" x14ac:dyDescent="0.35">
      <c r="C101" s="90" t="s">
        <v>185</v>
      </c>
      <c r="H101" s="61"/>
      <c r="K101" s="61"/>
      <c r="N101" s="61"/>
      <c r="O101" s="61"/>
      <c r="P101" s="61"/>
      <c r="Q101" s="61"/>
      <c r="R101" s="61"/>
      <c r="S101" s="61"/>
      <c r="T101" s="61"/>
    </row>
    <row r="102" spans="3:20" x14ac:dyDescent="0.35">
      <c r="H102" s="61"/>
      <c r="K102" s="61"/>
      <c r="N102" s="61"/>
      <c r="O102" s="61"/>
      <c r="P102" s="61"/>
      <c r="Q102" s="61"/>
      <c r="R102" s="61"/>
      <c r="S102" s="61"/>
      <c r="T102" s="61"/>
    </row>
    <row r="103" spans="3:20" x14ac:dyDescent="0.35">
      <c r="H103" s="61"/>
      <c r="K103" s="61"/>
      <c r="N103" s="61"/>
      <c r="O103" s="61"/>
      <c r="P103" s="61"/>
      <c r="Q103" s="61"/>
      <c r="R103" s="61"/>
      <c r="S103" s="61"/>
      <c r="T103" s="61"/>
    </row>
    <row r="104" spans="3:20" x14ac:dyDescent="0.35">
      <c r="H104" s="61"/>
      <c r="K104" s="61"/>
      <c r="N104" s="61"/>
      <c r="O104" s="61"/>
      <c r="P104" s="61"/>
      <c r="Q104" s="61"/>
      <c r="R104" s="61"/>
      <c r="S104" s="61"/>
      <c r="T104" s="61"/>
    </row>
    <row r="105" spans="3:20" x14ac:dyDescent="0.35">
      <c r="H105" s="61"/>
      <c r="K105" s="61"/>
      <c r="N105" s="61"/>
      <c r="O105" s="61"/>
      <c r="P105" s="61"/>
      <c r="Q105" s="61"/>
      <c r="R105" s="61"/>
      <c r="S105" s="61"/>
      <c r="T105" s="61"/>
    </row>
    <row r="106" spans="3:20" x14ac:dyDescent="0.25">
      <c r="H106" s="82"/>
      <c r="J106" s="61"/>
      <c r="K106" s="61"/>
      <c r="N106" s="61"/>
      <c r="O106" s="61"/>
      <c r="P106" s="61"/>
      <c r="Q106" s="61"/>
      <c r="R106" s="61"/>
      <c r="S106" s="61"/>
      <c r="T106" s="61"/>
    </row>
    <row r="107" spans="3:20" x14ac:dyDescent="0.35">
      <c r="H107" s="61"/>
      <c r="J107" s="61"/>
      <c r="K107" s="1"/>
      <c r="N107" s="61"/>
      <c r="O107" s="61"/>
      <c r="P107" s="61"/>
      <c r="Q107" s="61"/>
      <c r="R107" s="61"/>
      <c r="S107" s="61"/>
      <c r="T107" s="61"/>
    </row>
    <row r="108" spans="3:20" x14ac:dyDescent="0.35">
      <c r="H108" s="61"/>
      <c r="N108" s="61"/>
      <c r="O108" s="61"/>
      <c r="P108" s="61"/>
      <c r="Q108" s="61"/>
      <c r="R108" s="61"/>
      <c r="S108" s="61"/>
      <c r="T108" s="61"/>
    </row>
    <row r="109" spans="3:20" x14ac:dyDescent="0.35">
      <c r="H109" s="61"/>
      <c r="K109" s="61"/>
      <c r="O109" s="61"/>
      <c r="P109" s="61"/>
      <c r="Q109" s="61"/>
      <c r="R109" s="61"/>
      <c r="S109" s="61"/>
      <c r="T109" s="61"/>
    </row>
    <row r="110" spans="3:20" x14ac:dyDescent="0.35">
      <c r="H110" s="61"/>
      <c r="R110" s="61"/>
      <c r="S110" s="61"/>
      <c r="T110" s="61"/>
    </row>
    <row r="111" spans="3:20" x14ac:dyDescent="0.35">
      <c r="H111" s="61"/>
    </row>
    <row r="112" spans="3:20" x14ac:dyDescent="0.35">
      <c r="H112" s="61"/>
    </row>
    <row r="113" spans="7:8" x14ac:dyDescent="0.35">
      <c r="H113" s="61"/>
    </row>
    <row r="114" spans="7:8" x14ac:dyDescent="0.35">
      <c r="H114" s="61"/>
    </row>
    <row r="115" spans="7:8" x14ac:dyDescent="0.35">
      <c r="H115" s="61"/>
    </row>
    <row r="116" spans="7:8" x14ac:dyDescent="0.35">
      <c r="H116" s="61"/>
    </row>
    <row r="117" spans="7:8" x14ac:dyDescent="0.35">
      <c r="H117" s="61"/>
    </row>
    <row r="118" spans="7:8" x14ac:dyDescent="0.35">
      <c r="H118" s="61"/>
    </row>
    <row r="119" spans="7:8" x14ac:dyDescent="0.35">
      <c r="H119" s="61"/>
    </row>
    <row r="120" spans="7:8" x14ac:dyDescent="0.35">
      <c r="H120" s="61"/>
    </row>
    <row r="121" spans="7:8" x14ac:dyDescent="0.35">
      <c r="H121" s="61"/>
    </row>
    <row r="122" spans="7:8" x14ac:dyDescent="0.35">
      <c r="G122" s="61"/>
      <c r="H122" s="61"/>
    </row>
    <row r="123" spans="7:8" x14ac:dyDescent="0.35">
      <c r="G123" s="61"/>
      <c r="H123" s="61"/>
    </row>
    <row r="124" spans="7:8" x14ac:dyDescent="0.35">
      <c r="G124" s="61"/>
      <c r="H124" s="61"/>
    </row>
    <row r="125" spans="7:8" x14ac:dyDescent="0.35">
      <c r="G125" s="61"/>
      <c r="H125" s="61"/>
    </row>
    <row r="126" spans="7:8" x14ac:dyDescent="0.35">
      <c r="G126" s="61"/>
      <c r="H126" s="61"/>
    </row>
    <row r="127" spans="7:8" x14ac:dyDescent="0.35">
      <c r="G127" s="61"/>
      <c r="H127" s="61"/>
    </row>
    <row r="128" spans="7:8" x14ac:dyDescent="0.35">
      <c r="G128" s="61"/>
      <c r="H128" s="61"/>
    </row>
    <row r="129" spans="7:8" x14ac:dyDescent="0.35">
      <c r="G129" s="61"/>
      <c r="H129" s="61"/>
    </row>
    <row r="130" spans="7:8" x14ac:dyDescent="0.35">
      <c r="G130" s="61"/>
      <c r="H130" s="61"/>
    </row>
    <row r="131" spans="7:8" x14ac:dyDescent="0.35">
      <c r="G131" s="61"/>
      <c r="H131" s="61"/>
    </row>
    <row r="132" spans="7:8" x14ac:dyDescent="0.35">
      <c r="G132" s="61"/>
      <c r="H132" s="61"/>
    </row>
    <row r="133" spans="7:8" x14ac:dyDescent="0.35">
      <c r="G133" s="61"/>
      <c r="H133" s="61"/>
    </row>
    <row r="134" spans="7:8" x14ac:dyDescent="0.35">
      <c r="G134" s="61"/>
      <c r="H134" s="61"/>
    </row>
    <row r="135" spans="7:8" x14ac:dyDescent="0.35">
      <c r="G135" s="61"/>
      <c r="H135" s="61"/>
    </row>
    <row r="136" spans="7:8" x14ac:dyDescent="0.35">
      <c r="G136" s="61"/>
      <c r="H136" s="61"/>
    </row>
    <row r="137" spans="7:8" x14ac:dyDescent="0.35">
      <c r="G137" s="61"/>
      <c r="H137" s="61"/>
    </row>
  </sheetData>
  <sortState xmlns:xlrd2="http://schemas.microsoft.com/office/spreadsheetml/2017/richdata2" ref="C60:G86">
    <sortCondition descending="1" ref="G60:G86"/>
  </sortState>
  <conditionalFormatting sqref="I60:I86">
    <cfRule type="cellIs" dxfId="1" priority="2" operator="greaterThan">
      <formula>5</formula>
    </cfRule>
  </conditionalFormatting>
  <conditionalFormatting sqref="J60:J85">
    <cfRule type="cellIs" dxfId="0" priority="1" operator="greaterThan">
      <formula>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ADC74-F134-4B6F-813F-1B55FD9C8463}">
  <dimension ref="A3:G106"/>
  <sheetViews>
    <sheetView showGridLines="0" zoomScaleNormal="100" workbookViewId="0"/>
  </sheetViews>
  <sheetFormatPr defaultColWidth="10.54296875" defaultRowHeight="12.5" x14ac:dyDescent="0.35"/>
  <cols>
    <col min="1" max="2" width="8.7265625" style="1" customWidth="1"/>
    <col min="3" max="3" width="74.1796875" style="1" customWidth="1"/>
    <col min="4" max="4" width="16.1796875" style="1" customWidth="1"/>
    <col min="5" max="7" width="15" style="1" customWidth="1"/>
    <col min="8" max="16384" width="10.54296875" style="1"/>
  </cols>
  <sheetData>
    <row r="3" spans="2:7" ht="13" x14ac:dyDescent="0.35">
      <c r="C3" s="19" t="s">
        <v>171</v>
      </c>
    </row>
    <row r="4" spans="2:7" ht="13" x14ac:dyDescent="0.35">
      <c r="C4" s="19" t="s">
        <v>48</v>
      </c>
    </row>
    <row r="6" spans="2:7" ht="13" x14ac:dyDescent="0.3">
      <c r="B6" s="20"/>
      <c r="C6" s="21" t="s">
        <v>165</v>
      </c>
      <c r="D6" s="20"/>
      <c r="E6" s="20"/>
      <c r="F6" s="20"/>
      <c r="G6" s="20"/>
    </row>
    <row r="7" spans="2:7" ht="12" customHeight="1" x14ac:dyDescent="0.35">
      <c r="B7" s="20"/>
      <c r="C7" s="163"/>
      <c r="D7" s="163"/>
      <c r="E7" s="413"/>
      <c r="F7" s="413"/>
      <c r="G7" s="413"/>
    </row>
    <row r="8" spans="2:7" ht="32.25" customHeight="1" x14ac:dyDescent="0.35">
      <c r="B8" s="20"/>
      <c r="C8" s="389" t="s">
        <v>148</v>
      </c>
      <c r="D8" s="411" t="s">
        <v>147</v>
      </c>
      <c r="E8" s="414" t="s">
        <v>54</v>
      </c>
      <c r="F8" s="390"/>
      <c r="G8" s="389" t="s">
        <v>55</v>
      </c>
    </row>
    <row r="9" spans="2:7" ht="48" customHeight="1" x14ac:dyDescent="0.35">
      <c r="B9" s="20"/>
      <c r="C9" s="410"/>
      <c r="D9" s="412"/>
      <c r="E9" s="22" t="s">
        <v>56</v>
      </c>
      <c r="F9" s="201" t="s">
        <v>57</v>
      </c>
      <c r="G9" s="410"/>
    </row>
    <row r="10" spans="2:7" ht="15.75" customHeight="1" x14ac:dyDescent="0.35">
      <c r="B10" s="20"/>
      <c r="C10" s="173" t="s">
        <v>58</v>
      </c>
      <c r="D10" s="316"/>
      <c r="E10" s="200"/>
      <c r="F10" s="202"/>
      <c r="G10" s="165"/>
    </row>
    <row r="11" spans="2:7" ht="32.25" customHeight="1" x14ac:dyDescent="0.35">
      <c r="B11" s="20"/>
      <c r="C11" s="223" t="s">
        <v>150</v>
      </c>
      <c r="D11" s="226" t="s">
        <v>152</v>
      </c>
      <c r="E11" s="225" t="s">
        <v>59</v>
      </c>
      <c r="F11" s="203"/>
      <c r="G11" s="186"/>
    </row>
    <row r="12" spans="2:7" s="312" customFormat="1" ht="58.5" customHeight="1" x14ac:dyDescent="0.35">
      <c r="B12" s="310"/>
      <c r="C12" s="311" t="s">
        <v>36</v>
      </c>
      <c r="D12" s="314" t="s">
        <v>260</v>
      </c>
      <c r="E12" s="25" t="s">
        <v>59</v>
      </c>
      <c r="F12" s="204" t="s">
        <v>59</v>
      </c>
      <c r="G12" s="168"/>
    </row>
    <row r="13" spans="2:7" ht="15.75" customHeight="1" x14ac:dyDescent="0.35">
      <c r="B13" s="20"/>
      <c r="C13" s="182" t="s">
        <v>37</v>
      </c>
      <c r="D13" s="317" t="s">
        <v>60</v>
      </c>
      <c r="E13" s="23" t="s">
        <v>59</v>
      </c>
      <c r="F13" s="205"/>
      <c r="G13" s="174"/>
    </row>
    <row r="14" spans="2:7" ht="15.75" customHeight="1" x14ac:dyDescent="0.35">
      <c r="B14" s="20"/>
      <c r="C14" s="182" t="s">
        <v>38</v>
      </c>
      <c r="D14" s="317" t="s">
        <v>61</v>
      </c>
      <c r="E14" s="214" t="s">
        <v>59</v>
      </c>
      <c r="F14" s="176" t="s">
        <v>59</v>
      </c>
      <c r="G14" s="166"/>
    </row>
    <row r="15" spans="2:7" ht="15.75" customHeight="1" x14ac:dyDescent="0.35">
      <c r="B15" s="20"/>
      <c r="C15" s="199" t="s">
        <v>62</v>
      </c>
      <c r="D15" s="316"/>
      <c r="E15" s="177"/>
      <c r="F15" s="178"/>
      <c r="G15" s="167"/>
    </row>
    <row r="16" spans="2:7" ht="15.75" customHeight="1" x14ac:dyDescent="0.35">
      <c r="B16" s="20"/>
      <c r="C16" s="187" t="s">
        <v>95</v>
      </c>
      <c r="D16" s="226" t="s">
        <v>152</v>
      </c>
      <c r="E16" s="226" t="s">
        <v>59</v>
      </c>
      <c r="F16" s="206"/>
      <c r="G16" s="185"/>
    </row>
    <row r="17" spans="2:7" ht="15.75" customHeight="1" x14ac:dyDescent="0.35">
      <c r="B17" s="20"/>
      <c r="C17" s="181" t="s">
        <v>39</v>
      </c>
      <c r="D17" s="314" t="s">
        <v>63</v>
      </c>
      <c r="E17" s="25" t="s">
        <v>59</v>
      </c>
      <c r="F17" s="204"/>
      <c r="G17" s="168"/>
    </row>
    <row r="18" spans="2:7" ht="15.75" customHeight="1" x14ac:dyDescent="0.35">
      <c r="B18" s="20"/>
      <c r="C18" s="182" t="s">
        <v>40</v>
      </c>
      <c r="D18" s="317" t="s">
        <v>64</v>
      </c>
      <c r="E18" s="23" t="s">
        <v>59</v>
      </c>
      <c r="F18" s="205"/>
      <c r="G18" s="174"/>
    </row>
    <row r="19" spans="2:7" ht="15.75" customHeight="1" x14ac:dyDescent="0.35">
      <c r="B19" s="20"/>
      <c r="C19" s="182" t="s">
        <v>41</v>
      </c>
      <c r="D19" s="317" t="s">
        <v>65</v>
      </c>
      <c r="E19" s="214" t="s">
        <v>59</v>
      </c>
      <c r="F19" s="176"/>
      <c r="G19" s="166"/>
    </row>
    <row r="20" spans="2:7" ht="15.75" customHeight="1" x14ac:dyDescent="0.35">
      <c r="B20" s="20"/>
      <c r="C20" s="199" t="s">
        <v>146</v>
      </c>
      <c r="D20" s="316"/>
      <c r="E20" s="177"/>
      <c r="F20" s="178"/>
      <c r="G20" s="167"/>
    </row>
    <row r="21" spans="2:7" ht="15.75" customHeight="1" x14ac:dyDescent="0.35">
      <c r="B21" s="20"/>
      <c r="C21" s="187" t="s">
        <v>145</v>
      </c>
      <c r="D21" s="226" t="s">
        <v>152</v>
      </c>
      <c r="E21" s="225" t="s">
        <v>59</v>
      </c>
      <c r="F21" s="207"/>
      <c r="G21" s="213"/>
    </row>
    <row r="22" spans="2:7" ht="15.75" customHeight="1" x14ac:dyDescent="0.35">
      <c r="B22" s="20"/>
      <c r="C22" s="181" t="s">
        <v>1</v>
      </c>
      <c r="D22" s="314" t="s">
        <v>66</v>
      </c>
      <c r="E22" s="204" t="s">
        <v>59</v>
      </c>
      <c r="F22" s="175"/>
      <c r="G22" s="168"/>
    </row>
    <row r="23" spans="2:7" ht="15.75" customHeight="1" x14ac:dyDescent="0.35">
      <c r="B23" s="20"/>
      <c r="C23" s="183" t="s">
        <v>2</v>
      </c>
      <c r="D23" s="318" t="s">
        <v>67</v>
      </c>
      <c r="E23" s="205" t="s">
        <v>59</v>
      </c>
      <c r="F23" s="208"/>
      <c r="G23" s="45"/>
    </row>
    <row r="24" spans="2:7" ht="15.75" customHeight="1" x14ac:dyDescent="0.35">
      <c r="B24" s="20"/>
      <c r="C24" s="182" t="s">
        <v>3</v>
      </c>
      <c r="D24" s="317" t="s">
        <v>68</v>
      </c>
      <c r="E24" s="205" t="s">
        <v>59</v>
      </c>
      <c r="F24" s="176"/>
      <c r="G24" s="166"/>
    </row>
    <row r="25" spans="2:7" ht="15.75" customHeight="1" x14ac:dyDescent="0.35">
      <c r="B25" s="20"/>
      <c r="C25" s="182" t="s">
        <v>4</v>
      </c>
      <c r="D25" s="317" t="s">
        <v>69</v>
      </c>
      <c r="E25" s="210" t="s">
        <v>59</v>
      </c>
      <c r="F25" s="176"/>
      <c r="G25" s="166"/>
    </row>
    <row r="26" spans="2:7" ht="32.25" customHeight="1" x14ac:dyDescent="0.35">
      <c r="B26" s="20"/>
      <c r="C26" s="224" t="s">
        <v>151</v>
      </c>
      <c r="D26" s="226" t="s">
        <v>152</v>
      </c>
      <c r="E26" s="227" t="s">
        <v>59</v>
      </c>
      <c r="F26" s="188"/>
      <c r="G26" s="189"/>
    </row>
    <row r="27" spans="2:7" ht="58.5" customHeight="1" x14ac:dyDescent="0.35">
      <c r="B27" s="20"/>
      <c r="C27" s="215" t="s">
        <v>5</v>
      </c>
      <c r="D27" s="313" t="s">
        <v>261</v>
      </c>
      <c r="E27" s="24" t="s">
        <v>59</v>
      </c>
      <c r="F27" s="209" t="s">
        <v>59</v>
      </c>
      <c r="G27" s="45" t="s">
        <v>59</v>
      </c>
    </row>
    <row r="28" spans="2:7" ht="15.75" customHeight="1" x14ac:dyDescent="0.35">
      <c r="B28" s="20"/>
      <c r="C28" s="182" t="s">
        <v>44</v>
      </c>
      <c r="D28" s="317" t="s">
        <v>76</v>
      </c>
      <c r="E28" s="23" t="s">
        <v>59</v>
      </c>
      <c r="F28" s="210"/>
      <c r="G28" s="252"/>
    </row>
    <row r="29" spans="2:7" ht="15.75" customHeight="1" x14ac:dyDescent="0.35">
      <c r="B29" s="20"/>
      <c r="C29" s="187" t="s">
        <v>53</v>
      </c>
      <c r="D29" s="226" t="s">
        <v>152</v>
      </c>
      <c r="E29" s="227" t="s">
        <v>59</v>
      </c>
      <c r="F29" s="188"/>
      <c r="G29" s="189"/>
    </row>
    <row r="30" spans="2:7" ht="33" customHeight="1" x14ac:dyDescent="0.35">
      <c r="B30" s="20"/>
      <c r="C30" s="184" t="s">
        <v>6</v>
      </c>
      <c r="D30" s="313" t="s">
        <v>262</v>
      </c>
      <c r="E30" s="24" t="s">
        <v>59</v>
      </c>
      <c r="F30" s="209" t="s">
        <v>59</v>
      </c>
      <c r="G30" s="45" t="s">
        <v>59</v>
      </c>
    </row>
    <row r="31" spans="2:7" ht="15.75" customHeight="1" x14ac:dyDescent="0.35">
      <c r="B31" s="20"/>
      <c r="C31" s="180" t="s">
        <v>7</v>
      </c>
      <c r="D31" s="317" t="s">
        <v>70</v>
      </c>
      <c r="E31" s="23" t="s">
        <v>59</v>
      </c>
      <c r="F31" s="210"/>
      <c r="G31" s="166"/>
    </row>
    <row r="32" spans="2:7" ht="15.75" customHeight="1" x14ac:dyDescent="0.35">
      <c r="B32" s="20"/>
      <c r="C32" s="199" t="s">
        <v>71</v>
      </c>
      <c r="D32" s="319"/>
      <c r="E32" s="169"/>
      <c r="F32" s="179"/>
      <c r="G32" s="169"/>
    </row>
    <row r="33" spans="1:7" ht="15.75" customHeight="1" x14ac:dyDescent="0.35">
      <c r="B33" s="20"/>
      <c r="C33" s="190" t="s">
        <v>8</v>
      </c>
      <c r="D33" s="320" t="s">
        <v>72</v>
      </c>
      <c r="E33" s="228" t="s">
        <v>59</v>
      </c>
      <c r="F33" s="211"/>
      <c r="G33" s="231"/>
    </row>
    <row r="34" spans="1:7" ht="15.75" customHeight="1" x14ac:dyDescent="0.35">
      <c r="B34" s="20"/>
      <c r="C34" s="192" t="s">
        <v>9</v>
      </c>
      <c r="D34" s="321" t="s">
        <v>73</v>
      </c>
      <c r="E34" s="229" t="s">
        <v>59</v>
      </c>
      <c r="F34" s="212" t="s">
        <v>59</v>
      </c>
      <c r="G34" s="193" t="s">
        <v>59</v>
      </c>
    </row>
    <row r="35" spans="1:7" ht="15.75" customHeight="1" x14ac:dyDescent="0.35">
      <c r="B35" s="20"/>
      <c r="C35" s="194" t="s">
        <v>42</v>
      </c>
      <c r="D35" s="322" t="s">
        <v>74</v>
      </c>
      <c r="E35" s="230" t="s">
        <v>59</v>
      </c>
      <c r="F35" s="195" t="s">
        <v>59</v>
      </c>
      <c r="G35" s="193" t="s">
        <v>59</v>
      </c>
    </row>
    <row r="36" spans="1:7" ht="15.75" customHeight="1" x14ac:dyDescent="0.35">
      <c r="B36" s="20"/>
      <c r="C36" s="194" t="s">
        <v>43</v>
      </c>
      <c r="D36" s="322" t="s">
        <v>75</v>
      </c>
      <c r="E36" s="230" t="s">
        <v>59</v>
      </c>
      <c r="F36" s="195" t="s">
        <v>59</v>
      </c>
      <c r="G36" s="196" t="s">
        <v>59</v>
      </c>
    </row>
    <row r="37" spans="1:7" ht="15.75" customHeight="1" x14ac:dyDescent="0.35">
      <c r="B37" s="20"/>
      <c r="C37" s="199" t="s">
        <v>103</v>
      </c>
      <c r="D37" s="316"/>
      <c r="E37" s="164"/>
      <c r="F37" s="179"/>
      <c r="G37" s="167"/>
    </row>
    <row r="38" spans="1:7" s="29" customFormat="1" ht="15.75" customHeight="1" x14ac:dyDescent="0.35">
      <c r="B38" s="91"/>
      <c r="C38" s="216" t="s">
        <v>105</v>
      </c>
      <c r="D38" s="323" t="s">
        <v>104</v>
      </c>
      <c r="E38" s="217" t="s">
        <v>153</v>
      </c>
      <c r="F38" s="218"/>
      <c r="G38" s="219"/>
    </row>
    <row r="39" spans="1:7" s="29" customFormat="1" ht="15.75" customHeight="1" x14ac:dyDescent="0.35">
      <c r="B39" s="91"/>
      <c r="C39" s="199" t="s">
        <v>77</v>
      </c>
      <c r="D39" s="316"/>
      <c r="E39" s="164"/>
      <c r="F39" s="179"/>
      <c r="G39" s="169"/>
    </row>
    <row r="40" spans="1:7" ht="50.25" customHeight="1" x14ac:dyDescent="0.35">
      <c r="B40" s="20"/>
      <c r="C40" s="190" t="s">
        <v>78</v>
      </c>
      <c r="D40" s="315" t="s">
        <v>263</v>
      </c>
      <c r="E40" s="324" t="s">
        <v>154</v>
      </c>
      <c r="F40" s="211" t="s">
        <v>79</v>
      </c>
      <c r="G40" s="191" t="s">
        <v>59</v>
      </c>
    </row>
    <row r="41" spans="1:7" ht="51" customHeight="1" x14ac:dyDescent="0.35">
      <c r="B41" s="20"/>
      <c r="C41" s="197" t="s">
        <v>80</v>
      </c>
      <c r="D41" s="325" t="s">
        <v>264</v>
      </c>
      <c r="E41" s="198" t="s">
        <v>154</v>
      </c>
      <c r="F41" s="198" t="s">
        <v>79</v>
      </c>
      <c r="G41" s="196" t="s">
        <v>59</v>
      </c>
    </row>
    <row r="42" spans="1:7" ht="12" customHeight="1" x14ac:dyDescent="0.35">
      <c r="B42" s="20"/>
      <c r="C42" s="3"/>
      <c r="D42" s="3"/>
      <c r="E42" s="26"/>
      <c r="F42" s="26"/>
      <c r="G42" s="26"/>
    </row>
    <row r="43" spans="1:7" ht="15.75" customHeight="1" x14ac:dyDescent="0.25">
      <c r="B43" s="20"/>
      <c r="C43" s="47" t="s">
        <v>113</v>
      </c>
      <c r="D43" s="3"/>
      <c r="E43" s="26"/>
      <c r="F43" s="26"/>
      <c r="G43" s="26"/>
    </row>
    <row r="44" spans="1:7" ht="15.75" customHeight="1" x14ac:dyDescent="0.25">
      <c r="B44" s="20"/>
      <c r="C44" s="47"/>
      <c r="D44" s="3"/>
      <c r="E44" s="26"/>
      <c r="F44" s="26"/>
      <c r="G44" s="26"/>
    </row>
    <row r="45" spans="1:7" ht="15" customHeight="1" x14ac:dyDescent="0.3">
      <c r="A45" s="28"/>
      <c r="B45" s="28"/>
      <c r="C45" s="170" t="s">
        <v>106</v>
      </c>
      <c r="D45" s="3"/>
      <c r="E45" s="26"/>
      <c r="F45" s="26"/>
      <c r="G45" s="26"/>
    </row>
    <row r="46" spans="1:7" ht="12" customHeight="1" x14ac:dyDescent="0.35">
      <c r="A46" s="28"/>
      <c r="B46" s="28"/>
      <c r="C46" s="171"/>
      <c r="D46" s="20"/>
      <c r="E46" s="20"/>
      <c r="F46" s="20"/>
      <c r="G46" s="20"/>
    </row>
    <row r="47" spans="1:7" ht="12" customHeight="1" x14ac:dyDescent="0.35">
      <c r="B47" s="28"/>
      <c r="C47" s="171"/>
      <c r="D47" s="20"/>
      <c r="E47" s="20"/>
      <c r="F47" s="20"/>
      <c r="G47" s="20"/>
    </row>
    <row r="48" spans="1:7" ht="12" customHeight="1" x14ac:dyDescent="0.35">
      <c r="C48" s="172" t="s">
        <v>52</v>
      </c>
      <c r="D48" s="20"/>
    </row>
    <row r="49" spans="3:7" x14ac:dyDescent="0.35">
      <c r="C49" s="91" t="s">
        <v>81</v>
      </c>
      <c r="D49" s="20"/>
      <c r="F49" s="30"/>
      <c r="G49" s="30"/>
    </row>
    <row r="50" spans="3:7" x14ac:dyDescent="0.35">
      <c r="C50" s="20"/>
      <c r="D50" s="20"/>
      <c r="F50" s="31"/>
      <c r="G50" s="32"/>
    </row>
    <row r="51" spans="3:7" x14ac:dyDescent="0.35">
      <c r="C51" s="20"/>
      <c r="D51" s="20"/>
    </row>
    <row r="52" spans="3:7" x14ac:dyDescent="0.35">
      <c r="C52" s="20"/>
      <c r="D52" s="20"/>
    </row>
    <row r="53" spans="3:7" x14ac:dyDescent="0.35">
      <c r="C53" s="20"/>
      <c r="D53" s="20"/>
    </row>
    <row r="54" spans="3:7" x14ac:dyDescent="0.35">
      <c r="C54" s="20"/>
      <c r="D54" s="20"/>
    </row>
    <row r="55" spans="3:7" x14ac:dyDescent="0.35">
      <c r="C55" s="20"/>
      <c r="D55" s="20"/>
    </row>
    <row r="56" spans="3:7" x14ac:dyDescent="0.35">
      <c r="C56" s="20"/>
      <c r="D56" s="20"/>
    </row>
    <row r="57" spans="3:7" x14ac:dyDescent="0.35">
      <c r="C57" s="20"/>
      <c r="D57" s="20"/>
    </row>
    <row r="58" spans="3:7" x14ac:dyDescent="0.35">
      <c r="C58" s="20"/>
      <c r="D58" s="20"/>
    </row>
    <row r="59" spans="3:7" x14ac:dyDescent="0.35">
      <c r="C59" s="20"/>
      <c r="D59" s="20"/>
    </row>
    <row r="60" spans="3:7" x14ac:dyDescent="0.35">
      <c r="C60" s="20"/>
      <c r="D60" s="20"/>
    </row>
    <row r="61" spans="3:7" x14ac:dyDescent="0.35">
      <c r="C61" s="20"/>
      <c r="D61" s="20"/>
    </row>
    <row r="62" spans="3:7" x14ac:dyDescent="0.35">
      <c r="C62" s="20"/>
      <c r="D62" s="20"/>
    </row>
    <row r="63" spans="3:7" x14ac:dyDescent="0.35">
      <c r="C63" s="20"/>
      <c r="D63" s="20"/>
    </row>
    <row r="64" spans="3:7" x14ac:dyDescent="0.35">
      <c r="C64" s="20"/>
      <c r="D64" s="20"/>
    </row>
    <row r="65" spans="3:4" x14ac:dyDescent="0.35">
      <c r="C65" s="20"/>
      <c r="D65" s="20"/>
    </row>
    <row r="66" spans="3:4" x14ac:dyDescent="0.35">
      <c r="C66" s="20"/>
      <c r="D66" s="20"/>
    </row>
    <row r="67" spans="3:4" x14ac:dyDescent="0.35">
      <c r="C67" s="20"/>
      <c r="D67" s="20"/>
    </row>
    <row r="68" spans="3:4" x14ac:dyDescent="0.35">
      <c r="C68" s="20"/>
      <c r="D68" s="20"/>
    </row>
    <row r="69" spans="3:4" x14ac:dyDescent="0.35">
      <c r="C69" s="20"/>
      <c r="D69" s="20"/>
    </row>
    <row r="70" spans="3:4" x14ac:dyDescent="0.35">
      <c r="C70" s="20"/>
      <c r="D70" s="20"/>
    </row>
    <row r="71" spans="3:4" x14ac:dyDescent="0.35">
      <c r="C71" s="20"/>
      <c r="D71" s="20"/>
    </row>
    <row r="72" spans="3:4" x14ac:dyDescent="0.35">
      <c r="C72" s="20"/>
      <c r="D72" s="20"/>
    </row>
    <row r="73" spans="3:4" x14ac:dyDescent="0.35">
      <c r="C73" s="20"/>
      <c r="D73" s="20"/>
    </row>
    <row r="74" spans="3:4" x14ac:dyDescent="0.35">
      <c r="C74" s="20"/>
      <c r="D74" s="20"/>
    </row>
    <row r="75" spans="3:4" x14ac:dyDescent="0.35">
      <c r="C75" s="20"/>
      <c r="D75" s="20"/>
    </row>
    <row r="76" spans="3:4" x14ac:dyDescent="0.35">
      <c r="C76" s="20"/>
      <c r="D76" s="20"/>
    </row>
    <row r="77" spans="3:4" x14ac:dyDescent="0.35">
      <c r="C77" s="20"/>
      <c r="D77" s="20"/>
    </row>
    <row r="78" spans="3:4" x14ac:dyDescent="0.35">
      <c r="C78" s="20"/>
      <c r="D78" s="20"/>
    </row>
    <row r="79" spans="3:4" x14ac:dyDescent="0.35">
      <c r="C79" s="20"/>
      <c r="D79" s="20"/>
    </row>
    <row r="80" spans="3:4" x14ac:dyDescent="0.35">
      <c r="C80" s="20"/>
      <c r="D80" s="20"/>
    </row>
    <row r="81" spans="3:4" x14ac:dyDescent="0.35">
      <c r="C81" s="20"/>
      <c r="D81" s="20"/>
    </row>
    <row r="82" spans="3:4" x14ac:dyDescent="0.35">
      <c r="C82" s="20"/>
      <c r="D82" s="20"/>
    </row>
    <row r="83" spans="3:4" x14ac:dyDescent="0.35">
      <c r="C83" s="20"/>
      <c r="D83" s="20"/>
    </row>
    <row r="84" spans="3:4" x14ac:dyDescent="0.35">
      <c r="C84" s="20"/>
      <c r="D84" s="20"/>
    </row>
    <row r="85" spans="3:4" x14ac:dyDescent="0.35">
      <c r="C85" s="20"/>
      <c r="D85" s="20"/>
    </row>
    <row r="86" spans="3:4" x14ac:dyDescent="0.35">
      <c r="C86" s="20"/>
      <c r="D86" s="20"/>
    </row>
    <row r="87" spans="3:4" x14ac:dyDescent="0.35">
      <c r="C87" s="20"/>
      <c r="D87" s="20"/>
    </row>
    <row r="88" spans="3:4" x14ac:dyDescent="0.35">
      <c r="C88" s="20"/>
      <c r="D88" s="20"/>
    </row>
    <row r="89" spans="3:4" x14ac:dyDescent="0.35">
      <c r="C89" s="20"/>
      <c r="D89" s="20"/>
    </row>
    <row r="90" spans="3:4" x14ac:dyDescent="0.35">
      <c r="C90" s="20"/>
      <c r="D90" s="20"/>
    </row>
    <row r="91" spans="3:4" x14ac:dyDescent="0.35">
      <c r="C91" s="20"/>
      <c r="D91" s="20"/>
    </row>
    <row r="92" spans="3:4" x14ac:dyDescent="0.35">
      <c r="C92" s="20"/>
      <c r="D92" s="20"/>
    </row>
    <row r="93" spans="3:4" x14ac:dyDescent="0.35">
      <c r="C93" s="20"/>
      <c r="D93" s="20"/>
    </row>
    <row r="94" spans="3:4" x14ac:dyDescent="0.35">
      <c r="C94" s="20"/>
      <c r="D94" s="20"/>
    </row>
    <row r="95" spans="3:4" x14ac:dyDescent="0.35">
      <c r="C95" s="20"/>
      <c r="D95" s="20"/>
    </row>
    <row r="96" spans="3:4" x14ac:dyDescent="0.35">
      <c r="C96" s="20"/>
      <c r="D96" s="20"/>
    </row>
    <row r="97" spans="3:4" x14ac:dyDescent="0.35">
      <c r="C97" s="20"/>
      <c r="D97" s="20"/>
    </row>
    <row r="98" spans="3:4" x14ac:dyDescent="0.35">
      <c r="C98" s="20"/>
      <c r="D98" s="20"/>
    </row>
    <row r="99" spans="3:4" x14ac:dyDescent="0.35">
      <c r="C99" s="20"/>
      <c r="D99" s="20"/>
    </row>
    <row r="100" spans="3:4" x14ac:dyDescent="0.35">
      <c r="C100" s="20"/>
      <c r="D100" s="20"/>
    </row>
    <row r="101" spans="3:4" x14ac:dyDescent="0.35">
      <c r="C101" s="20"/>
      <c r="D101" s="20"/>
    </row>
    <row r="102" spans="3:4" x14ac:dyDescent="0.35">
      <c r="C102" s="20"/>
      <c r="D102" s="20"/>
    </row>
    <row r="103" spans="3:4" x14ac:dyDescent="0.35">
      <c r="C103" s="20"/>
      <c r="D103" s="20"/>
    </row>
    <row r="104" spans="3:4" x14ac:dyDescent="0.35">
      <c r="C104" s="20"/>
      <c r="D104" s="20"/>
    </row>
    <row r="105" spans="3:4" x14ac:dyDescent="0.35">
      <c r="C105" s="20"/>
      <c r="D105" s="20"/>
    </row>
    <row r="106" spans="3:4" x14ac:dyDescent="0.35">
      <c r="C106" s="20"/>
      <c r="D106" s="20"/>
    </row>
  </sheetData>
  <mergeCells count="5">
    <mergeCell ref="C8:C9"/>
    <mergeCell ref="D8:D9"/>
    <mergeCell ref="E7:G7"/>
    <mergeCell ref="E8:F8"/>
    <mergeCell ref="G8:G9"/>
  </mergeCells>
  <pageMargins left="0.7" right="0.7" top="0.75" bottom="0.75" header="0.3" footer="0.3"/>
  <pageSetup paperSize="9" orientation="portrait" r:id="rId1"/>
  <ignoredErrors>
    <ignoredError sqref="D13:D14 D17:D19 D22:D25 D28 D31 D33:D36 D3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0B016-A0B5-43DE-9FB8-A18EF40B042B}">
  <sheetPr>
    <tabColor theme="4" tint="0.59999389629810485"/>
  </sheetPr>
  <dimension ref="A1:E16"/>
  <sheetViews>
    <sheetView workbookViewId="0"/>
  </sheetViews>
  <sheetFormatPr defaultColWidth="9.1796875" defaultRowHeight="12.5" x14ac:dyDescent="0.25"/>
  <cols>
    <col min="1" max="1" width="52.453125" style="147" bestFit="1" customWidth="1"/>
    <col min="2" max="2" width="20.81640625" style="148" customWidth="1"/>
    <col min="3" max="16384" width="9.1796875" style="147"/>
  </cols>
  <sheetData>
    <row r="1" spans="1:5" x14ac:dyDescent="0.25">
      <c r="A1" s="1"/>
      <c r="B1" s="17"/>
      <c r="C1" s="1"/>
    </row>
    <row r="2" spans="1:5" ht="15" x14ac:dyDescent="0.25">
      <c r="A2" s="298" t="s">
        <v>139</v>
      </c>
      <c r="B2" s="298" t="s">
        <v>138</v>
      </c>
      <c r="C2" s="1"/>
    </row>
    <row r="3" spans="1:5" ht="15" x14ac:dyDescent="0.25">
      <c r="A3" s="299" t="s">
        <v>78</v>
      </c>
      <c r="B3" s="300" t="s">
        <v>125</v>
      </c>
      <c r="C3" s="1"/>
      <c r="D3" s="300" t="s">
        <v>207</v>
      </c>
      <c r="E3" s="326" t="s">
        <v>224</v>
      </c>
    </row>
    <row r="4" spans="1:5" ht="15" x14ac:dyDescent="0.25">
      <c r="A4" s="299" t="s">
        <v>8</v>
      </c>
      <c r="B4" s="300" t="s">
        <v>126</v>
      </c>
      <c r="C4" s="1"/>
      <c r="D4" s="300" t="s">
        <v>126</v>
      </c>
      <c r="E4" s="326" t="s">
        <v>8</v>
      </c>
    </row>
    <row r="5" spans="1:5" ht="15" x14ac:dyDescent="0.25">
      <c r="A5" s="299" t="s">
        <v>9</v>
      </c>
      <c r="B5" s="300" t="s">
        <v>127</v>
      </c>
      <c r="C5" s="1"/>
      <c r="D5" s="300" t="s">
        <v>128</v>
      </c>
      <c r="E5" s="326" t="s">
        <v>93</v>
      </c>
    </row>
    <row r="6" spans="1:5" ht="15" x14ac:dyDescent="0.25">
      <c r="A6" s="299" t="s">
        <v>93</v>
      </c>
      <c r="B6" s="300" t="s">
        <v>128</v>
      </c>
      <c r="C6" s="1"/>
      <c r="D6" s="300" t="s">
        <v>130</v>
      </c>
      <c r="E6" s="326" t="s">
        <v>225</v>
      </c>
    </row>
    <row r="7" spans="1:5" ht="15" x14ac:dyDescent="0.25">
      <c r="A7" s="299" t="s">
        <v>42</v>
      </c>
      <c r="B7" s="300" t="s">
        <v>129</v>
      </c>
      <c r="C7" s="1"/>
      <c r="D7" s="300" t="s">
        <v>125</v>
      </c>
      <c r="E7" s="326" t="s">
        <v>78</v>
      </c>
    </row>
    <row r="8" spans="1:5" ht="15" x14ac:dyDescent="0.4">
      <c r="A8" s="299" t="s">
        <v>114</v>
      </c>
      <c r="B8" s="300" t="s">
        <v>130</v>
      </c>
      <c r="C8" s="1"/>
      <c r="D8" s="302" t="s">
        <v>134</v>
      </c>
      <c r="E8" s="327" t="s">
        <v>53</v>
      </c>
    </row>
    <row r="9" spans="1:5" ht="15" x14ac:dyDescent="0.25">
      <c r="A9" s="299" t="s">
        <v>45</v>
      </c>
      <c r="B9" s="300" t="s">
        <v>131</v>
      </c>
      <c r="C9" s="1"/>
      <c r="D9" s="300" t="s">
        <v>127</v>
      </c>
      <c r="E9" s="326" t="s">
        <v>9</v>
      </c>
    </row>
    <row r="10" spans="1:5" ht="15" x14ac:dyDescent="0.25">
      <c r="A10" s="1" t="s">
        <v>95</v>
      </c>
      <c r="B10" s="300" t="s">
        <v>206</v>
      </c>
      <c r="D10" s="300" t="s">
        <v>206</v>
      </c>
      <c r="E10" s="327" t="s">
        <v>95</v>
      </c>
    </row>
    <row r="11" spans="1:5" ht="15" x14ac:dyDescent="0.25">
      <c r="A11" s="299" t="s">
        <v>105</v>
      </c>
      <c r="B11" s="300" t="s">
        <v>132</v>
      </c>
      <c r="C11" s="1"/>
      <c r="D11" s="300" t="s">
        <v>129</v>
      </c>
      <c r="E11" s="327" t="s">
        <v>42</v>
      </c>
    </row>
    <row r="12" spans="1:5" ht="15" x14ac:dyDescent="0.25">
      <c r="A12" s="1" t="s">
        <v>215</v>
      </c>
      <c r="B12" s="300" t="s">
        <v>207</v>
      </c>
      <c r="D12" s="300" t="s">
        <v>131</v>
      </c>
      <c r="E12" s="326" t="s">
        <v>45</v>
      </c>
    </row>
    <row r="13" spans="1:5" ht="15" x14ac:dyDescent="0.4">
      <c r="A13" s="301" t="s">
        <v>53</v>
      </c>
      <c r="B13" s="302" t="s">
        <v>134</v>
      </c>
      <c r="D13" s="302" t="s">
        <v>135</v>
      </c>
      <c r="E13" s="327" t="s">
        <v>80</v>
      </c>
    </row>
    <row r="14" spans="1:5" ht="15" x14ac:dyDescent="0.4">
      <c r="A14" s="301" t="s">
        <v>80</v>
      </c>
      <c r="B14" s="302" t="s">
        <v>135</v>
      </c>
      <c r="D14" s="300" t="s">
        <v>132</v>
      </c>
      <c r="E14" s="326" t="s">
        <v>214</v>
      </c>
    </row>
    <row r="15" spans="1:5" ht="15" x14ac:dyDescent="0.4">
      <c r="A15" s="301" t="s">
        <v>142</v>
      </c>
      <c r="B15" s="302" t="s">
        <v>216</v>
      </c>
      <c r="D15" s="302" t="s">
        <v>216</v>
      </c>
      <c r="E15" s="328" t="s">
        <v>142</v>
      </c>
    </row>
    <row r="16" spans="1:5" ht="15" x14ac:dyDescent="0.4">
      <c r="A16" s="147" t="s">
        <v>279</v>
      </c>
      <c r="B16" s="300" t="s">
        <v>283</v>
      </c>
      <c r="C16" s="150"/>
      <c r="D16" s="302" t="s">
        <v>283</v>
      </c>
      <c r="E16" s="328" t="s">
        <v>279</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75B1BC-0703-4FBF-A3B7-04E368FF6AA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Dynamic chart Nb of enterprises</vt:lpstr>
      <vt:lpstr>Table 1</vt:lpstr>
      <vt:lpstr>Figure 1</vt:lpstr>
      <vt:lpstr>Figure 2</vt:lpstr>
      <vt:lpstr>Figure 3</vt:lpstr>
      <vt:lpstr>Figure 4</vt:lpstr>
      <vt:lpstr>Figure 5</vt:lpstr>
      <vt:lpstr>Table 2</vt:lpstr>
      <vt:lpstr>Figure 6</vt:lpstr>
      <vt:lpstr>Figure 7</vt:lpstr>
      <vt:lpstr>Table 3</vt:lpstr>
      <vt:lpstr>colours SBS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HUART Thierry (ESTAT-EXT)</dc:creator>
  <cp:lastModifiedBy>GALLELLI Andrea (ESTAT)</cp:lastModifiedBy>
  <cp:lastPrinted>2024-12-06T16:22:18Z</cp:lastPrinted>
  <dcterms:created xsi:type="dcterms:W3CDTF">2015-09-29T10:09:27Z</dcterms:created>
  <dcterms:modified xsi:type="dcterms:W3CDTF">2025-03-14T09:23:21Z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2023-11-06T09:23:46Z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fdef5bff-ac58-4469-8e0e-98e6427f2def</vt:lpwstr>
  </property>
  <property fmtid="{D5CDD505-2E9C-101B-9397-08002B2CF9AE}" pid="8" name="MSIP_Label_6bd9ddd1-4d20-43f6-abfa-fc3c07406f94_ContentBits">
    <vt:lpwstr>0</vt:lpwstr>
  </property>
</Properties>
</file>