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REPS\03 DATA, METHODOLOGY,QUALITY and IT\02 Dissemination\03 Statistics Explained &amp; News Items\House Sales\SE-HS-2024-Q4\"/>
    </mc:Choice>
  </mc:AlternateContent>
  <xr:revisionPtr revIDLastSave="0" documentId="13_ncr:1_{EB9529B5-3954-4384-9DDB-56CE887048C6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Figure 1" sheetId="27" r:id="rId1"/>
    <sheet name="Figure 2" sheetId="30" r:id="rId2"/>
    <sheet name="Figure 3" sheetId="37" r:id="rId3"/>
    <sheet name="Figure 4" sheetId="28" r:id="rId4"/>
    <sheet name="Figure 5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0" i="28" l="1"/>
  <c r="AQ11" i="28"/>
  <c r="AR11" i="28"/>
  <c r="AS11" i="28"/>
  <c r="AQ12" i="28"/>
  <c r="AR12" i="28"/>
  <c r="AS12" i="28"/>
  <c r="AQ13" i="28"/>
  <c r="AR13" i="28"/>
  <c r="AS13" i="28"/>
  <c r="AQ14" i="28"/>
  <c r="AR14" i="28"/>
  <c r="AS14" i="28"/>
  <c r="AQ15" i="28"/>
  <c r="AR15" i="28"/>
  <c r="AS15" i="28"/>
  <c r="AQ16" i="28"/>
  <c r="AR16" i="28"/>
  <c r="AS16" i="28"/>
  <c r="AQ17" i="28"/>
  <c r="AR17" i="28"/>
  <c r="AS17" i="28"/>
  <c r="AQ18" i="28"/>
  <c r="AR18" i="28"/>
  <c r="AS18" i="28"/>
  <c r="AQ19" i="28"/>
  <c r="AR19" i="28"/>
  <c r="AS19" i="28"/>
  <c r="AQ20" i="28"/>
  <c r="AR20" i="28"/>
  <c r="AS20" i="28"/>
  <c r="AQ21" i="28"/>
  <c r="AR21" i="28"/>
  <c r="AS21" i="28"/>
  <c r="AQ22" i="28"/>
  <c r="AR22" i="28"/>
  <c r="AS22" i="28"/>
  <c r="AQ23" i="28"/>
  <c r="AR23" i="28"/>
  <c r="AS23" i="28"/>
  <c r="AQ24" i="28"/>
  <c r="AR24" i="28"/>
  <c r="AS24" i="28"/>
  <c r="AQ25" i="28"/>
  <c r="AR25" i="28"/>
  <c r="AS25" i="28"/>
  <c r="AR10" i="28"/>
  <c r="AS10" i="28"/>
  <c r="AQ10" i="28"/>
  <c r="AP11" i="28"/>
  <c r="AP12" i="28"/>
  <c r="AP13" i="28"/>
  <c r="AP14" i="28"/>
  <c r="AP15" i="28"/>
  <c r="AP16" i="28"/>
  <c r="AP17" i="28"/>
  <c r="AP18" i="28"/>
  <c r="AP19" i="28"/>
  <c r="AP20" i="28"/>
  <c r="AP21" i="28"/>
  <c r="AP22" i="28"/>
  <c r="AP23" i="28"/>
  <c r="AP24" i="28"/>
  <c r="AP25" i="28"/>
</calcChain>
</file>

<file path=xl/sharedStrings.xml><?xml version="1.0" encoding="utf-8"?>
<sst xmlns="http://schemas.openxmlformats.org/spreadsheetml/2006/main" count="444" uniqueCount="181">
  <si>
    <t>Unit of measure</t>
  </si>
  <si>
    <t>Time frequency</t>
  </si>
  <si>
    <t>Belgium</t>
  </si>
  <si>
    <t>Bulgaria</t>
  </si>
  <si>
    <t>Denmark</t>
  </si>
  <si>
    <t>Ireland</t>
  </si>
  <si>
    <t>France</t>
  </si>
  <si>
    <t>Hungary</t>
  </si>
  <si>
    <t>Malta</t>
  </si>
  <si>
    <t>Netherlands</t>
  </si>
  <si>
    <t>Poland</t>
  </si>
  <si>
    <t>Portugal</t>
  </si>
  <si>
    <t>Slovenia</t>
  </si>
  <si>
    <t>Slovakia</t>
  </si>
  <si>
    <t>Finland</t>
  </si>
  <si>
    <t xml:space="preserve">Dataset: </t>
  </si>
  <si>
    <t>TIME</t>
  </si>
  <si>
    <t>GEO (Labels)</t>
  </si>
  <si>
    <t/>
  </si>
  <si>
    <t>Annual rate of change [RCH_A]</t>
  </si>
  <si>
    <t>Unit of measure [UNIT]</t>
  </si>
  <si>
    <t>Quarterly [Q]</t>
  </si>
  <si>
    <t>Time frequency [FREQ]</t>
  </si>
  <si>
    <t>QUARTERLY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</si>
  <si>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</si>
  <si>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</si>
  <si>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</si>
  <si>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</si>
  <si>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</si>
  <si>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</si>
  <si>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</si>
  <si>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</si>
  <si>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</si>
  <si>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</si>
  <si>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</si>
  <si>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</si>
  <si>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</si>
  <si>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</si>
  <si>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</si>
  <si>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</si>
  <si>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</si>
  <si>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</si>
  <si>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</si>
  <si>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</si>
  <si>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</si>
  <si>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</si>
  <si>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</si>
  <si>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Q1</t>
  </si>
  <si>
    <t>Q2</t>
  </si>
  <si>
    <t>Q3</t>
  </si>
  <si>
    <t>Q4</t>
  </si>
  <si>
    <t>Annual</t>
  </si>
  <si>
    <t>Annual average rate of change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</si>
  <si>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</si>
  <si>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</si>
  <si>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</si>
  <si>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</si>
  <si>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</si>
  <si>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</si>
  <si>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</si>
  <si>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</si>
  <si>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</si>
  <si>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Lithuania</t>
  </si>
  <si>
    <t>Latvia</t>
  </si>
  <si>
    <t>Austria</t>
  </si>
  <si>
    <t>Cyprus</t>
  </si>
  <si>
    <t>Sweden</t>
  </si>
  <si>
    <t>Italy</t>
  </si>
  <si>
    <t>Czechia</t>
  </si>
  <si>
    <t>Spain</t>
  </si>
  <si>
    <t>Luxembourg</t>
  </si>
  <si>
    <t>GEO/TIME</t>
  </si>
  <si>
    <t>Germany</t>
  </si>
  <si>
    <t>Estonia</t>
  </si>
  <si>
    <t>Purchases</t>
  </si>
  <si>
    <t>Total</t>
  </si>
  <si>
    <t>Croatia</t>
  </si>
  <si>
    <t>Romania</t>
  </si>
  <si>
    <t>EU27</t>
  </si>
  <si>
    <t>House sales index of number of transactions (2015=100) - quarterly data [PRC_HPI_HSNQ]</t>
  </si>
  <si>
    <t xml:space="preserve"> Percentage in the year [PC_Y]</t>
  </si>
  <si>
    <t>Annual rate of change (%)</t>
  </si>
  <si>
    <t>The figures in this file are connected to the Statistics Explained article:</t>
  </si>
  <si>
    <t>House sales statistics</t>
  </si>
  <si>
    <t>2020Q4</t>
  </si>
  <si>
    <t>2020</t>
  </si>
  <si>
    <t>House prices</t>
  </si>
  <si>
    <t>Total value of housing transactions</t>
  </si>
  <si>
    <t>(%)</t>
  </si>
  <si>
    <t>House sales index of number of transactions (2015=100) - annual data [PRC_HPI_HSNA]</t>
  </si>
  <si>
    <t>Annual [Q]</t>
  </si>
  <si>
    <t>Annual average rate of change [PRC_HPI_HSNA]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</si>
  <si>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</si>
  <si>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</si>
  <si>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</si>
  <si>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</si>
  <si>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</si>
  <si>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</si>
  <si>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</si>
  <si>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</si>
  <si>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</si>
  <si>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</si>
  <si>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:</t>
  </si>
  <si>
    <t xml:space="preserve"> (%) </t>
  </si>
  <si>
    <t>2021-Q3</t>
  </si>
  <si>
    <t xml:space="preserve">(%) </t>
  </si>
  <si>
    <t>2021-Q4</t>
  </si>
  <si>
    <t>2021Q1</t>
  </si>
  <si>
    <t>2021Q2</t>
  </si>
  <si>
    <t>2021Q3</t>
  </si>
  <si>
    <t>2021Q4</t>
  </si>
  <si>
    <t>House price index (2015 = 100) - annual data</t>
  </si>
  <si>
    <t>2021</t>
  </si>
  <si>
    <t>2022-Q1</t>
  </si>
  <si>
    <t>Cyprus (2)</t>
  </si>
  <si>
    <t>Bulgaria (1)</t>
  </si>
  <si>
    <t>2022-Q2</t>
  </si>
  <si>
    <t>2022-Q3</t>
  </si>
  <si>
    <t>EA20(*)</t>
  </si>
  <si>
    <t>EA20</t>
  </si>
  <si>
    <t>2022-Q4</t>
  </si>
  <si>
    <t>2022</t>
  </si>
  <si>
    <t>2022Q1</t>
  </si>
  <si>
    <t>2022Q2</t>
  </si>
  <si>
    <t>2022Q3</t>
  </si>
  <si>
    <t>2022Q4</t>
  </si>
  <si>
    <t>(1) average since 2017</t>
  </si>
  <si>
    <t>(2) average since 2021</t>
  </si>
  <si>
    <t>,</t>
  </si>
  <si>
    <t>Norway</t>
  </si>
  <si>
    <t>Sort on Q1 values (smallest to largest) - Except for Norway (at the end)</t>
  </si>
  <si>
    <t>2023-Q1</t>
  </si>
  <si>
    <t>2023-Q2</t>
  </si>
  <si>
    <t>Purchases [PURCHASE]</t>
  </si>
  <si>
    <t>House sales index of value of transactions (2015=100) - annual data [PRC_HPI_HSVA]</t>
  </si>
  <si>
    <t>PURCHASE (Labels)</t>
  </si>
  <si>
    <t>newly built dwellings</t>
  </si>
  <si>
    <t>existing dwellings</t>
  </si>
  <si>
    <r>
      <t>Source:</t>
    </r>
    <r>
      <rPr>
        <sz val="10"/>
        <color indexed="8"/>
        <rFont val="Arial"/>
        <family val="2"/>
      </rPr>
      <t xml:space="preserve"> Eurostat (online data code: PRC_HPI_HSNQ)</t>
    </r>
  </si>
  <si>
    <r>
      <t xml:space="preserve"> Source:</t>
    </r>
    <r>
      <rPr>
        <sz val="10"/>
        <color indexed="8"/>
        <rFont val="Arial"/>
        <family val="2"/>
      </rPr>
      <t xml:space="preserve"> Eurostat (online data code: PRC_HPI_HSNA)</t>
    </r>
  </si>
  <si>
    <r>
      <t>Source:</t>
    </r>
    <r>
      <rPr>
        <sz val="10"/>
        <color indexed="8"/>
        <rFont val="Arial"/>
        <family val="2"/>
      </rPr>
      <t xml:space="preserve"> Eurostat (online data code: PRC_HPI_HSNA)</t>
    </r>
  </si>
  <si>
    <r>
      <t>Source:</t>
    </r>
    <r>
      <rPr>
        <sz val="10"/>
        <color indexed="8"/>
        <rFont val="Arial"/>
        <family val="2"/>
      </rPr>
      <t xml:space="preserve"> Eurostat (online data code: PRC_HPI_HSVA)</t>
    </r>
  </si>
  <si>
    <t>2023-Q3</t>
  </si>
  <si>
    <t>2023-Q4</t>
  </si>
  <si>
    <t>2023</t>
  </si>
  <si>
    <t>2023Q1</t>
  </si>
  <si>
    <t>2023Q2</t>
  </si>
  <si>
    <t>2023Q3</t>
  </si>
  <si>
    <t>2023Q4</t>
  </si>
  <si>
    <t>Iceland</t>
  </si>
  <si>
    <t>Figure 3: Share of each quarter in number of transacted dwellings</t>
  </si>
  <si>
    <t>Figure 1: Quarterly number of transacted dwellings</t>
  </si>
  <si>
    <t xml:space="preserve"> Figure 2: Annual number of transacted dwellings</t>
  </si>
  <si>
    <t xml:space="preserve"> Figure 3: Annual number of transacted dwellings by type of purchase</t>
  </si>
  <si>
    <t>2024-Q1</t>
  </si>
  <si>
    <t>Data extracted</t>
  </si>
  <si>
    <t>(*) estimation from 15 Euro area countries available (representing in 2023 about 69% of the EA20 GDP)</t>
  </si>
  <si>
    <t>Q1 in light blue&amp;italics: smallest quarter</t>
  </si>
  <si>
    <t>Q4 in pink&amp;bold: biggest quarter</t>
  </si>
  <si>
    <t>Figure 5: Value of transacted dwellings and house prices in the euro area (EA20)(*)</t>
  </si>
  <si>
    <t>2024-Q2</t>
  </si>
  <si>
    <t>2024-Q3</t>
  </si>
  <si>
    <t>2024-Q4</t>
  </si>
  <si>
    <t>Figure 1: Quarterly number of housing transactions, 2023-Q1 to 2024-Q4</t>
  </si>
  <si>
    <t xml:space="preserve"> Annual average rate of change, 2023 and 2024</t>
  </si>
  <si>
    <t xml:space="preserve"> Annual average rate of change, 2024</t>
  </si>
  <si>
    <t>2024Q1</t>
  </si>
  <si>
    <t>2024Q2</t>
  </si>
  <si>
    <t>2024Q3</t>
  </si>
  <si>
    <t>2024Q4</t>
  </si>
  <si>
    <t>Data extracted on 03/04/2025</t>
  </si>
  <si>
    <t>Average, 2015-2024</t>
  </si>
  <si>
    <t>Average 2015-2024</t>
  </si>
  <si>
    <t>Figure 3: Share of each quarter in number of transactions 2015-2024 average</t>
  </si>
  <si>
    <t>Poland (3)</t>
  </si>
  <si>
    <t>(3) average until 2023</t>
  </si>
  <si>
    <t>(*) Changes in the total value of housing transactions are estimated for EA20 based on 15 EA countries representing, in 2023, 69% of EA20 GDP weight</t>
  </si>
  <si>
    <t>Latvia (1)</t>
  </si>
  <si>
    <t>Poland (1)</t>
  </si>
  <si>
    <t>Annual average rate of change 2011-2024</t>
  </si>
  <si>
    <t>Annual rate of change, 2024Q1 to 2024Q4 and 2023Q1 to 2023Q4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</si>
</sst>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"/>
    <numFmt numFmtId="166" formatCode="0.0"/>
    <numFmt numFmtId="167" formatCode="0.0%"/>
  </numFmts>
  <fonts count="4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8"/>
      <color indexed="8"/>
      <name val="Arial"/>
      <family val="2"/>
    </font>
    <font>
      <sz val="11"/>
      <color rgb="FF9C57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rgb="FFF6F6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38">
    <xf numFmtId="0" fontId="0" fillId="0" borderId="0"/>
    <xf numFmtId="0" fontId="10" fillId="6" borderId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2" fillId="14" borderId="8" applyNumberFormat="0" applyAlignment="0" applyProtection="0"/>
    <xf numFmtId="0" fontId="26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26" fillId="39" borderId="0" applyNumberFormat="0" applyBorder="0" applyAlignment="0" applyProtection="0"/>
    <xf numFmtId="0" fontId="9" fillId="6" borderId="0"/>
    <xf numFmtId="0" fontId="11" fillId="6" borderId="0" applyNumberFormat="0" applyFill="0" applyBorder="0" applyAlignment="0" applyProtection="0"/>
    <xf numFmtId="0" fontId="12" fillId="6" borderId="2" applyNumberFormat="0" applyFill="0" applyAlignment="0" applyProtection="0"/>
    <xf numFmtId="0" fontId="13" fillId="6" borderId="3" applyNumberFormat="0" applyFill="0" applyAlignment="0" applyProtection="0"/>
    <xf numFmtId="0" fontId="14" fillId="6" borderId="4" applyNumberFormat="0" applyFill="0" applyAlignment="0" applyProtection="0"/>
    <xf numFmtId="0" fontId="14" fillId="6" borderId="0" applyNumberFormat="0" applyFill="0" applyBorder="0" applyAlignment="0" applyProtection="0"/>
    <xf numFmtId="0" fontId="21" fillId="6" borderId="7" applyNumberFormat="0" applyFill="0" applyAlignment="0" applyProtection="0"/>
    <xf numFmtId="0" fontId="23" fillId="6" borderId="0" applyNumberFormat="0" applyFill="0" applyBorder="0" applyAlignment="0" applyProtection="0"/>
    <xf numFmtId="0" fontId="9" fillId="15" borderId="9" applyNumberFormat="0" applyFont="0" applyAlignment="0" applyProtection="0"/>
    <xf numFmtId="0" fontId="24" fillId="6" borderId="0" applyNumberFormat="0" applyFill="0" applyBorder="0" applyAlignment="0" applyProtection="0"/>
    <xf numFmtId="0" fontId="25" fillId="6" borderId="10" applyNumberFormat="0" applyFill="0" applyAlignment="0" applyProtection="0"/>
    <xf numFmtId="0" fontId="8" fillId="6" borderId="0"/>
    <xf numFmtId="0" fontId="27" fillId="6" borderId="0" applyNumberFormat="0" applyFill="0" applyBorder="0" applyAlignment="0" applyProtection="0"/>
    <xf numFmtId="0" fontId="7" fillId="6" borderId="0"/>
    <xf numFmtId="0" fontId="27" fillId="0" borderId="0" applyNumberFormat="0" applyFill="0" applyBorder="0" applyAlignment="0" applyProtection="0"/>
    <xf numFmtId="0" fontId="6" fillId="6" borderId="0"/>
    <xf numFmtId="0" fontId="6" fillId="15" borderId="9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6" borderId="0"/>
    <xf numFmtId="0" fontId="5" fillId="15" borderId="9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6" borderId="0"/>
    <xf numFmtId="0" fontId="3" fillId="6" borderId="0"/>
    <xf numFmtId="0" fontId="42" fillId="11" borderId="0" applyNumberFormat="0" applyBorder="0" applyAlignment="0" applyProtection="0"/>
    <xf numFmtId="0" fontId="3" fillId="15" borderId="9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6" borderId="0"/>
    <xf numFmtId="0" fontId="2" fillId="15" borderId="9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6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103">
    <xf numFmtId="0" fontId="0" fillId="0" borderId="0" xfId="0"/>
    <xf numFmtId="0" fontId="28" fillId="6" borderId="0" xfId="1" applyFont="1" applyAlignment="1">
      <alignment horizontal="left"/>
    </xf>
    <xf numFmtId="0" fontId="29" fillId="0" borderId="0" xfId="0" applyFont="1" applyAlignment="1">
      <alignment horizontal="left" vertical="center" readingOrder="1"/>
    </xf>
    <xf numFmtId="0" fontId="30" fillId="0" borderId="0" xfId="0" applyFont="1" applyAlignment="1">
      <alignment horizontal="left"/>
    </xf>
    <xf numFmtId="0" fontId="30" fillId="42" borderId="11" xfId="0" applyNumberFormat="1" applyFont="1" applyFill="1" applyBorder="1" applyAlignment="1"/>
    <xf numFmtId="0" fontId="30" fillId="6" borderId="0" xfId="1" applyFont="1" applyAlignment="1">
      <alignment horizontal="left" vertical="center"/>
    </xf>
    <xf numFmtId="0" fontId="28" fillId="6" borderId="0" xfId="1" applyFont="1"/>
    <xf numFmtId="0" fontId="28" fillId="0" borderId="0" xfId="0" applyFont="1"/>
    <xf numFmtId="22" fontId="28" fillId="6" borderId="0" xfId="1" applyNumberFormat="1" applyFont="1"/>
    <xf numFmtId="0" fontId="31" fillId="6" borderId="0" xfId="1" applyFont="1" applyAlignment="1">
      <alignment horizontal="left" vertical="center"/>
    </xf>
    <xf numFmtId="0" fontId="28" fillId="8" borderId="0" xfId="1" applyFont="1" applyFill="1"/>
    <xf numFmtId="165" fontId="30" fillId="6" borderId="11" xfId="0" applyNumberFormat="1" applyFont="1" applyFill="1" applyBorder="1" applyAlignment="1"/>
    <xf numFmtId="0" fontId="30" fillId="41" borderId="11" xfId="0" applyNumberFormat="1" applyFont="1" applyFill="1" applyBorder="1" applyAlignment="1"/>
    <xf numFmtId="0" fontId="34" fillId="6" borderId="0" xfId="47" applyFont="1" applyFill="1" applyAlignment="1">
      <alignment horizontal="left" vertical="center"/>
    </xf>
    <xf numFmtId="0" fontId="34" fillId="6" borderId="0" xfId="47" applyFont="1" applyFill="1"/>
    <xf numFmtId="0" fontId="35" fillId="2" borderId="1" xfId="0" applyFont="1" applyFill="1" applyBorder="1" applyAlignment="1">
      <alignment horizontal="right" vertical="center"/>
    </xf>
    <xf numFmtId="0" fontId="35" fillId="2" borderId="1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left" vertical="center"/>
    </xf>
    <xf numFmtId="0" fontId="33" fillId="6" borderId="0" xfId="1" applyFont="1"/>
    <xf numFmtId="0" fontId="33" fillId="8" borderId="0" xfId="1" applyFont="1" applyFill="1"/>
    <xf numFmtId="166" fontId="28" fillId="8" borderId="0" xfId="1" applyNumberFormat="1" applyFont="1" applyFill="1"/>
    <xf numFmtId="0" fontId="38" fillId="0" borderId="0" xfId="1" applyFont="1" applyFill="1"/>
    <xf numFmtId="0" fontId="34" fillId="6" borderId="0" xfId="45" applyFont="1" applyFill="1"/>
    <xf numFmtId="0" fontId="35" fillId="2" borderId="1" xfId="1" applyFont="1" applyFill="1" applyBorder="1" applyAlignment="1">
      <alignment vertical="center"/>
    </xf>
    <xf numFmtId="0" fontId="31" fillId="40" borderId="1" xfId="1" applyFont="1" applyFill="1" applyBorder="1" applyAlignment="1">
      <alignment horizontal="center" vertical="center"/>
    </xf>
    <xf numFmtId="0" fontId="31" fillId="41" borderId="1" xfId="1" applyFont="1" applyFill="1" applyBorder="1" applyAlignment="1">
      <alignment horizontal="center" vertical="center"/>
    </xf>
    <xf numFmtId="0" fontId="35" fillId="2" borderId="1" xfId="1" applyFont="1" applyFill="1" applyBorder="1" applyAlignment="1">
      <alignment horizontal="left" vertical="center"/>
    </xf>
    <xf numFmtId="166" fontId="30" fillId="6" borderId="0" xfId="1" applyNumberFormat="1" applyFont="1" applyFill="1" applyAlignment="1">
      <alignment horizontal="right" vertical="center" shrinkToFit="1"/>
    </xf>
    <xf numFmtId="166" fontId="28" fillId="6" borderId="0" xfId="1" applyNumberFormat="1" applyFont="1"/>
    <xf numFmtId="166" fontId="30" fillId="0" borderId="0" xfId="1" applyNumberFormat="1" applyFont="1" applyFill="1" applyAlignment="1">
      <alignment horizontal="right" vertical="center" shrinkToFit="1"/>
    </xf>
    <xf numFmtId="166" fontId="28" fillId="0" borderId="0" xfId="1" applyNumberFormat="1" applyFont="1" applyFill="1"/>
    <xf numFmtId="166" fontId="28" fillId="41" borderId="0" xfId="1" applyNumberFormat="1" applyFont="1" applyFill="1"/>
    <xf numFmtId="166" fontId="28" fillId="46" borderId="0" xfId="1" applyNumberFormat="1" applyFont="1" applyFill="1"/>
    <xf numFmtId="0" fontId="35" fillId="2" borderId="0" xfId="1" applyFont="1" applyFill="1" applyBorder="1" applyAlignment="1">
      <alignment horizontal="left" vertical="center"/>
    </xf>
    <xf numFmtId="0" fontId="33" fillId="6" borderId="0" xfId="1" applyFont="1" applyAlignment="1">
      <alignment horizontal="left"/>
    </xf>
    <xf numFmtId="0" fontId="38" fillId="6" borderId="0" xfId="1" applyFont="1" applyAlignment="1"/>
    <xf numFmtId="0" fontId="39" fillId="0" borderId="0" xfId="0" applyFont="1" applyAlignment="1">
      <alignment horizontal="left" vertical="center" readingOrder="1"/>
    </xf>
    <xf numFmtId="0" fontId="34" fillId="0" borderId="0" xfId="47" applyFont="1"/>
    <xf numFmtId="165" fontId="30" fillId="0" borderId="11" xfId="0" applyNumberFormat="1" applyFont="1" applyFill="1" applyBorder="1" applyAlignment="1"/>
    <xf numFmtId="0" fontId="28" fillId="6" borderId="0" xfId="1" applyFont="1" applyAlignment="1">
      <alignment horizontal="left" indent="1"/>
    </xf>
    <xf numFmtId="0" fontId="28" fillId="6" borderId="0" xfId="1" applyFont="1" applyAlignment="1"/>
    <xf numFmtId="0" fontId="34" fillId="6" borderId="0" xfId="45" applyFont="1"/>
    <xf numFmtId="0" fontId="30" fillId="42" borderId="11" xfId="1" applyNumberFormat="1" applyFont="1" applyFill="1" applyBorder="1" applyAlignment="1"/>
    <xf numFmtId="165" fontId="30" fillId="6" borderId="11" xfId="1" applyNumberFormat="1" applyFont="1" applyFill="1" applyBorder="1" applyAlignment="1"/>
    <xf numFmtId="167" fontId="28" fillId="6" borderId="0" xfId="1" applyNumberFormat="1" applyFont="1"/>
    <xf numFmtId="0" fontId="30" fillId="6" borderId="11" xfId="1" applyNumberFormat="1" applyFont="1" applyFill="1" applyBorder="1" applyAlignment="1"/>
    <xf numFmtId="0" fontId="30" fillId="41" borderId="11" xfId="1" applyNumberFormat="1" applyFont="1" applyFill="1" applyBorder="1" applyAlignment="1"/>
    <xf numFmtId="0" fontId="37" fillId="6" borderId="0" xfId="46" applyFont="1" applyFill="1"/>
    <xf numFmtId="167" fontId="28" fillId="6" borderId="0" xfId="1" applyNumberFormat="1" applyFont="1" applyFill="1"/>
    <xf numFmtId="0" fontId="37" fillId="6" borderId="0" xfId="46" applyFont="1"/>
    <xf numFmtId="10" fontId="28" fillId="6" borderId="0" xfId="1" applyNumberFormat="1" applyFont="1"/>
    <xf numFmtId="165" fontId="28" fillId="6" borderId="0" xfId="1" applyNumberFormat="1" applyFont="1"/>
    <xf numFmtId="0" fontId="36" fillId="6" borderId="0" xfId="46" applyFont="1" applyFill="1"/>
    <xf numFmtId="0" fontId="33" fillId="6" borderId="0" xfId="1" applyFont="1" applyFill="1"/>
    <xf numFmtId="0" fontId="31" fillId="42" borderId="11" xfId="1" applyNumberFormat="1" applyFont="1" applyFill="1" applyBorder="1" applyAlignment="1"/>
    <xf numFmtId="166" fontId="28" fillId="6" borderId="0" xfId="1" applyNumberFormat="1" applyFont="1" applyFill="1"/>
    <xf numFmtId="0" fontId="31" fillId="41" borderId="11" xfId="1" applyNumberFormat="1" applyFont="1" applyFill="1" applyBorder="1" applyAlignment="1"/>
    <xf numFmtId="0" fontId="37" fillId="6" borderId="0" xfId="46" applyFont="1" applyAlignment="1">
      <alignment horizontal="left"/>
    </xf>
    <xf numFmtId="0" fontId="38" fillId="41" borderId="0" xfId="1" applyFont="1" applyFill="1"/>
    <xf numFmtId="0" fontId="28" fillId="41" borderId="0" xfId="1" applyFont="1" applyFill="1"/>
    <xf numFmtId="0" fontId="28" fillId="6" borderId="0" xfId="1" applyFont="1" applyFill="1"/>
    <xf numFmtId="0" fontId="3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3" fillId="44" borderId="0" xfId="1" applyFont="1" applyFill="1"/>
    <xf numFmtId="0" fontId="28" fillId="43" borderId="0" xfId="1" applyFont="1" applyFill="1"/>
    <xf numFmtId="0" fontId="35" fillId="2" borderId="1" xfId="1" applyFont="1" applyFill="1" applyBorder="1" applyAlignment="1">
      <alignment horizontal="right" vertical="center"/>
    </xf>
    <xf numFmtId="0" fontId="31" fillId="8" borderId="1" xfId="1" applyFont="1" applyFill="1" applyBorder="1" applyAlignment="1">
      <alignment horizontal="left" vertical="center"/>
    </xf>
    <xf numFmtId="166" fontId="30" fillId="7" borderId="0" xfId="1" applyNumberFormat="1" applyFont="1" applyFill="1" applyAlignment="1">
      <alignment horizontal="right" vertical="center" shrinkToFit="1"/>
    </xf>
    <xf numFmtId="0" fontId="31" fillId="4" borderId="1" xfId="1" applyFont="1" applyFill="1" applyBorder="1" applyAlignment="1">
      <alignment horizontal="left" vertical="center"/>
    </xf>
    <xf numFmtId="166" fontId="30" fillId="6" borderId="0" xfId="1" applyNumberFormat="1" applyFont="1" applyAlignment="1">
      <alignment horizontal="right" vertical="center" shrinkToFit="1"/>
    </xf>
    <xf numFmtId="0" fontId="31" fillId="41" borderId="0" xfId="1" applyFont="1" applyFill="1" applyBorder="1" applyAlignment="1">
      <alignment horizontal="left" vertical="center"/>
    </xf>
    <xf numFmtId="0" fontId="31" fillId="6" borderId="0" xfId="1" applyFont="1" applyFill="1" applyBorder="1" applyAlignment="1">
      <alignment horizontal="left" vertical="center"/>
    </xf>
    <xf numFmtId="164" fontId="30" fillId="6" borderId="0" xfId="1" applyNumberFormat="1" applyFont="1" applyFill="1" applyAlignment="1">
      <alignment horizontal="right" vertical="center" shrinkToFit="1"/>
    </xf>
    <xf numFmtId="3" fontId="30" fillId="6" borderId="0" xfId="1" applyNumberFormat="1" applyFont="1" applyFill="1" applyAlignment="1">
      <alignment horizontal="right" vertical="center" shrinkToFit="1"/>
    </xf>
    <xf numFmtId="164" fontId="30" fillId="6" borderId="0" xfId="1" applyNumberFormat="1" applyFont="1" applyAlignment="1">
      <alignment horizontal="right" vertical="center" shrinkToFit="1"/>
    </xf>
    <xf numFmtId="3" fontId="30" fillId="6" borderId="0" xfId="1" applyNumberFormat="1" applyFont="1" applyAlignment="1">
      <alignment horizontal="right" vertical="center" shrinkToFit="1"/>
    </xf>
    <xf numFmtId="164" fontId="28" fillId="44" borderId="0" xfId="1" applyNumberFormat="1" applyFont="1" applyFill="1"/>
    <xf numFmtId="164" fontId="28" fillId="6" borderId="0" xfId="1" applyNumberFormat="1" applyFont="1"/>
    <xf numFmtId="0" fontId="31" fillId="3" borderId="1" xfId="1" applyFont="1" applyFill="1" applyBorder="1" applyAlignment="1">
      <alignment horizontal="left" vertical="center"/>
    </xf>
    <xf numFmtId="0" fontId="28" fillId="5" borderId="0" xfId="1" applyFont="1" applyFill="1"/>
    <xf numFmtId="166" fontId="30" fillId="8" borderId="0" xfId="1" applyNumberFormat="1" applyFont="1" applyFill="1" applyAlignment="1">
      <alignment horizontal="right" vertical="center" shrinkToFit="1"/>
    </xf>
    <xf numFmtId="166" fontId="30" fillId="41" borderId="0" xfId="1" applyNumberFormat="1" applyFont="1" applyFill="1" applyAlignment="1">
      <alignment horizontal="right" vertical="center" shrinkToFit="1"/>
    </xf>
    <xf numFmtId="166" fontId="30" fillId="46" borderId="0" xfId="1" applyNumberFormat="1" applyFont="1" applyFill="1" applyAlignment="1">
      <alignment horizontal="right" vertical="center" shrinkToFit="1"/>
    </xf>
    <xf numFmtId="166" fontId="28" fillId="45" borderId="0" xfId="1" applyNumberFormat="1" applyFont="1" applyFill="1"/>
    <xf numFmtId="4" fontId="28" fillId="6" borderId="0" xfId="1" applyNumberFormat="1" applyFont="1"/>
    <xf numFmtId="0" fontId="31" fillId="41" borderId="1" xfId="1" applyFont="1" applyFill="1" applyBorder="1" applyAlignment="1">
      <alignment horizontal="left" vertical="center"/>
    </xf>
    <xf numFmtId="0" fontId="37" fillId="6" borderId="0" xfId="62" applyFont="1"/>
    <xf numFmtId="0" fontId="29" fillId="0" borderId="0" xfId="0" applyFont="1"/>
    <xf numFmtId="0" fontId="40" fillId="0" borderId="0" xfId="0" applyFont="1"/>
    <xf numFmtId="0" fontId="30" fillId="41" borderId="1" xfId="0" applyNumberFormat="1" applyFont="1" applyFill="1" applyBorder="1" applyAlignment="1"/>
    <xf numFmtId="0" fontId="31" fillId="4" borderId="11" xfId="0" applyFont="1" applyFill="1" applyBorder="1" applyAlignment="1">
      <alignment horizontal="left" vertical="center"/>
    </xf>
    <xf numFmtId="0" fontId="41" fillId="6" borderId="0" xfId="1" applyFont="1"/>
    <xf numFmtId="14" fontId="28" fillId="6" borderId="0" xfId="1" applyNumberFormat="1" applyFont="1"/>
    <xf numFmtId="0" fontId="38" fillId="47" borderId="0" xfId="1" applyFont="1" applyFill="1"/>
    <xf numFmtId="0" fontId="28" fillId="47" borderId="0" xfId="1" applyFont="1" applyFill="1"/>
    <xf numFmtId="166" fontId="30" fillId="0" borderId="0" xfId="0" applyNumberFormat="1" applyFont="1" applyFill="1" applyAlignment="1">
      <alignment horizontal="right" vertical="center" shrinkToFit="1"/>
    </xf>
    <xf numFmtId="0" fontId="28" fillId="6" borderId="0" xfId="1" applyFont="1" applyAlignment="1">
      <alignment horizontal="center"/>
    </xf>
    <xf numFmtId="0" fontId="35" fillId="2" borderId="12" xfId="0" applyNumberFormat="1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28" fillId="6" borderId="0" xfId="1" applyFont="1" applyAlignment="1">
      <alignment horizontal="center"/>
    </xf>
    <xf numFmtId="0" fontId="28" fillId="8" borderId="0" xfId="1" applyFont="1" applyFill="1" applyAlignment="1">
      <alignment horizontal="center"/>
    </xf>
  </cellXfs>
  <cellStyles count="138">
    <cellStyle name="20% - Accent1" xfId="10" builtinId="30" customBuiltin="1"/>
    <cellStyle name="20% - Accent1 2" xfId="50" xr:uid="{00000000-0005-0000-0000-000001000000}"/>
    <cellStyle name="20% - Accent1 3" xfId="64" xr:uid="{00000000-0005-0000-0000-000002000000}"/>
    <cellStyle name="20% - Accent1 4" xfId="80" xr:uid="{37ABA2F7-F05D-475F-A880-59F84355BC3D}"/>
    <cellStyle name="20% - Accent1 5" xfId="100" xr:uid="{8D41DD14-1EB0-41E6-A727-91F28C086F27}"/>
    <cellStyle name="20% - Accent1 6" xfId="120" xr:uid="{D6941FD3-CA8B-48FA-9835-C40C24AC7404}"/>
    <cellStyle name="20% - Accent2" xfId="14" builtinId="34" customBuiltin="1"/>
    <cellStyle name="20% - Accent2 2" xfId="52" xr:uid="{00000000-0005-0000-0000-000004000000}"/>
    <cellStyle name="20% - Accent2 3" xfId="66" xr:uid="{00000000-0005-0000-0000-000005000000}"/>
    <cellStyle name="20% - Accent2 4" xfId="83" xr:uid="{6860F5E4-BEFC-4AD4-BBC1-DD8240E0BEAD}"/>
    <cellStyle name="20% - Accent2 5" xfId="103" xr:uid="{1E52AB31-856D-4BF4-8ECC-346F43866D35}"/>
    <cellStyle name="20% - Accent2 6" xfId="123" xr:uid="{A5964D12-AD75-4D51-8384-3B82EA1C1865}"/>
    <cellStyle name="20% - Accent3" xfId="18" builtinId="38" customBuiltin="1"/>
    <cellStyle name="20% - Accent3 2" xfId="54" xr:uid="{00000000-0005-0000-0000-000007000000}"/>
    <cellStyle name="20% - Accent3 3" xfId="68" xr:uid="{00000000-0005-0000-0000-000008000000}"/>
    <cellStyle name="20% - Accent3 4" xfId="86" xr:uid="{4DF53847-27DB-4344-9065-C093A4F11516}"/>
    <cellStyle name="20% - Accent3 5" xfId="106" xr:uid="{B957E909-4AAC-4D7D-BE28-8E1FDBDA7708}"/>
    <cellStyle name="20% - Accent3 6" xfId="126" xr:uid="{B0D4F81C-5233-4E85-ABBC-C31E733E20D2}"/>
    <cellStyle name="20% - Accent4" xfId="22" builtinId="42" customBuiltin="1"/>
    <cellStyle name="20% - Accent4 2" xfId="56" xr:uid="{00000000-0005-0000-0000-00000A000000}"/>
    <cellStyle name="20% - Accent4 3" xfId="70" xr:uid="{00000000-0005-0000-0000-00000B000000}"/>
    <cellStyle name="20% - Accent4 4" xfId="89" xr:uid="{CEABA519-A42C-472D-A31F-009F5D00FBA4}"/>
    <cellStyle name="20% - Accent4 5" xfId="109" xr:uid="{BA1B3D1C-1DEE-4443-84D6-74C1A411AE01}"/>
    <cellStyle name="20% - Accent4 6" xfId="129" xr:uid="{B12FCF2C-213A-4D97-90B3-DCC21388E4A9}"/>
    <cellStyle name="20% - Accent5" xfId="26" builtinId="46" customBuiltin="1"/>
    <cellStyle name="20% - Accent5 2" xfId="58" xr:uid="{00000000-0005-0000-0000-00000D000000}"/>
    <cellStyle name="20% - Accent5 3" xfId="72" xr:uid="{00000000-0005-0000-0000-00000E000000}"/>
    <cellStyle name="20% - Accent5 4" xfId="92" xr:uid="{F1DBE675-E978-41D0-A018-7FB68DCC4664}"/>
    <cellStyle name="20% - Accent5 5" xfId="112" xr:uid="{88E2D20C-35F5-4232-94E0-31BCE26AA99E}"/>
    <cellStyle name="20% - Accent5 6" xfId="132" xr:uid="{6BDAD267-B61F-4AAF-96C0-8FF441943A2A}"/>
    <cellStyle name="20% - Accent6" xfId="30" builtinId="50" customBuiltin="1"/>
    <cellStyle name="20% - Accent6 2" xfId="60" xr:uid="{00000000-0005-0000-0000-000010000000}"/>
    <cellStyle name="20% - Accent6 3" xfId="74" xr:uid="{00000000-0005-0000-0000-000011000000}"/>
    <cellStyle name="20% - Accent6 4" xfId="95" xr:uid="{E4E2A502-C3A2-40E3-BD95-4AA37C13E3EB}"/>
    <cellStyle name="20% - Accent6 5" xfId="115" xr:uid="{4A2B5A5E-B2BD-4963-93A7-FFD060C17EDE}"/>
    <cellStyle name="20% - Accent6 6" xfId="135" xr:uid="{27CC66B2-D734-410D-AF61-98F5AE02550C}"/>
    <cellStyle name="40% - Accent1" xfId="11" builtinId="31" customBuiltin="1"/>
    <cellStyle name="40% - Accent1 2" xfId="51" xr:uid="{00000000-0005-0000-0000-000013000000}"/>
    <cellStyle name="40% - Accent1 3" xfId="65" xr:uid="{00000000-0005-0000-0000-000014000000}"/>
    <cellStyle name="40% - Accent1 4" xfId="81" xr:uid="{EC68AAD7-8960-478E-8DB3-D8ADAF15F92D}"/>
    <cellStyle name="40% - Accent1 5" xfId="101" xr:uid="{C9BD2882-181B-45B2-A7CB-39415DC7AD05}"/>
    <cellStyle name="40% - Accent1 6" xfId="121" xr:uid="{023B1DC0-0B55-4AF8-B708-01E727F4F229}"/>
    <cellStyle name="40% - Accent2" xfId="15" builtinId="35" customBuiltin="1"/>
    <cellStyle name="40% - Accent2 2" xfId="53" xr:uid="{00000000-0005-0000-0000-000016000000}"/>
    <cellStyle name="40% - Accent2 3" xfId="67" xr:uid="{00000000-0005-0000-0000-000017000000}"/>
    <cellStyle name="40% - Accent2 4" xfId="84" xr:uid="{DD880A15-2CF8-47A5-A802-A1A7B585BA6A}"/>
    <cellStyle name="40% - Accent2 5" xfId="104" xr:uid="{E569254B-76A6-44E5-8EAE-AA9E96F42078}"/>
    <cellStyle name="40% - Accent2 6" xfId="124" xr:uid="{522B8759-E957-46CA-BA8B-DD3E1B9577FF}"/>
    <cellStyle name="40% - Accent3" xfId="19" builtinId="39" customBuiltin="1"/>
    <cellStyle name="40% - Accent3 2" xfId="55" xr:uid="{00000000-0005-0000-0000-000019000000}"/>
    <cellStyle name="40% - Accent3 3" xfId="69" xr:uid="{00000000-0005-0000-0000-00001A000000}"/>
    <cellStyle name="40% - Accent3 4" xfId="87" xr:uid="{597B3320-77D1-4483-A9C6-5A6EE2B40060}"/>
    <cellStyle name="40% - Accent3 5" xfId="107" xr:uid="{759B1E30-1946-40E5-AF4A-412587C2E0FC}"/>
    <cellStyle name="40% - Accent3 6" xfId="127" xr:uid="{27B386A3-20F5-40B8-B33E-717D18664957}"/>
    <cellStyle name="40% - Accent4" xfId="23" builtinId="43" customBuiltin="1"/>
    <cellStyle name="40% - Accent4 2" xfId="57" xr:uid="{00000000-0005-0000-0000-00001C000000}"/>
    <cellStyle name="40% - Accent4 3" xfId="71" xr:uid="{00000000-0005-0000-0000-00001D000000}"/>
    <cellStyle name="40% - Accent4 4" xfId="90" xr:uid="{CA57C990-D574-4F8E-B0A2-E99C28664E16}"/>
    <cellStyle name="40% - Accent4 5" xfId="110" xr:uid="{63882822-C8BC-49EE-9B8E-1A854453412B}"/>
    <cellStyle name="40% - Accent4 6" xfId="130" xr:uid="{6326BAFF-128A-4AB0-A201-13A45C86FAD6}"/>
    <cellStyle name="40% - Accent5" xfId="27" builtinId="47" customBuiltin="1"/>
    <cellStyle name="40% - Accent5 2" xfId="59" xr:uid="{00000000-0005-0000-0000-00001F000000}"/>
    <cellStyle name="40% - Accent5 3" xfId="73" xr:uid="{00000000-0005-0000-0000-000020000000}"/>
    <cellStyle name="40% - Accent5 4" xfId="93" xr:uid="{1DFDDE7C-141B-419F-8232-D0ABE24C91CB}"/>
    <cellStyle name="40% - Accent5 5" xfId="113" xr:uid="{F21AA4E2-CC11-4E2E-8186-A90EA260AAF7}"/>
    <cellStyle name="40% - Accent5 6" xfId="133" xr:uid="{829D7CDA-4B6B-41E0-9079-5E27C67FDA36}"/>
    <cellStyle name="40% - Accent6" xfId="31" builtinId="51" customBuiltin="1"/>
    <cellStyle name="40% - Accent6 2" xfId="61" xr:uid="{00000000-0005-0000-0000-000022000000}"/>
    <cellStyle name="40% - Accent6 3" xfId="75" xr:uid="{00000000-0005-0000-0000-000023000000}"/>
    <cellStyle name="40% - Accent6 4" xfId="96" xr:uid="{DB603BF8-EE9F-42F6-B389-1FA2FCD53652}"/>
    <cellStyle name="40% - Accent6 5" xfId="116" xr:uid="{C8DCACD1-3F44-4B73-BA68-C5E2A8176C98}"/>
    <cellStyle name="40% - Accent6 6" xfId="136" xr:uid="{F703F6EE-1265-4F79-B5E8-BC8F506F4C0D}"/>
    <cellStyle name="60% - Accent1" xfId="12" builtinId="32" customBuiltin="1"/>
    <cellStyle name="60% - Accent1 2" xfId="82" xr:uid="{5086BCF8-1D85-4C20-9E06-0F1E9F2C0641}"/>
    <cellStyle name="60% - Accent1 3" xfId="102" xr:uid="{303DFE3C-4277-4EAB-A2B4-DBB259B49E46}"/>
    <cellStyle name="60% - Accent1 4" xfId="122" xr:uid="{97988B7D-5713-456A-8A90-2084DF156813}"/>
    <cellStyle name="60% - Accent2" xfId="16" builtinId="36" customBuiltin="1"/>
    <cellStyle name="60% - Accent2 2" xfId="85" xr:uid="{B4F4EE5C-3C35-48F2-9B8E-A6C3F7379D41}"/>
    <cellStyle name="60% - Accent2 3" xfId="105" xr:uid="{966E8B51-B234-4736-AFDF-9830B9ECC6E1}"/>
    <cellStyle name="60% - Accent2 4" xfId="125" xr:uid="{8406A015-1C7D-4087-B854-9D7F92F1DAFF}"/>
    <cellStyle name="60% - Accent3" xfId="20" builtinId="40" customBuiltin="1"/>
    <cellStyle name="60% - Accent3 2" xfId="88" xr:uid="{97747D4A-708C-4FEF-8640-576F1224542D}"/>
    <cellStyle name="60% - Accent3 3" xfId="108" xr:uid="{8720B3FF-03AA-40E5-9CD3-2D7FC9389845}"/>
    <cellStyle name="60% - Accent3 4" xfId="128" xr:uid="{6E3CA48F-0CCD-46F6-8DA6-59DF54D22A4A}"/>
    <cellStyle name="60% - Accent4" xfId="24" builtinId="44" customBuiltin="1"/>
    <cellStyle name="60% - Accent4 2" xfId="91" xr:uid="{927E7077-D272-4C79-958C-AFF1AF60B048}"/>
    <cellStyle name="60% - Accent4 3" xfId="111" xr:uid="{B1297867-320D-4C58-879B-64C2CEA99087}"/>
    <cellStyle name="60% - Accent4 4" xfId="131" xr:uid="{A468278B-4C01-4B48-ADE6-836DD1AA1505}"/>
    <cellStyle name="60% - Accent5" xfId="28" builtinId="48" customBuiltin="1"/>
    <cellStyle name="60% - Accent5 2" xfId="94" xr:uid="{BDB09F76-03BE-4940-8B28-04F683348AEA}"/>
    <cellStyle name="60% - Accent5 3" xfId="114" xr:uid="{97E0D2F9-EEDD-44B0-9891-CF018CB4BEB6}"/>
    <cellStyle name="60% - Accent5 4" xfId="134" xr:uid="{B730AAF9-1F3F-433D-8403-D77FC5B4827C}"/>
    <cellStyle name="60% - Accent6" xfId="32" builtinId="52" customBuiltin="1"/>
    <cellStyle name="60% - Accent6 2" xfId="97" xr:uid="{A9341740-BDB9-4B5D-BD72-54AE1FBE2B44}"/>
    <cellStyle name="60% - Accent6 3" xfId="117" xr:uid="{63EEA594-7790-4E59-94F8-D14CDD6474D4}"/>
    <cellStyle name="60% - Accent6 4" xfId="137" xr:uid="{D624C9F4-BD66-4E14-9869-595E2898C847}"/>
    <cellStyle name="Accent1" xfId="9" builtinId="29" customBuiltin="1"/>
    <cellStyle name="Accent2" xfId="13" builtinId="33" customBuiltin="1"/>
    <cellStyle name="Accent3" xfId="17" builtinId="37" customBuiltin="1"/>
    <cellStyle name="Accent4" xfId="21" builtinId="41" customBuiltin="1"/>
    <cellStyle name="Accent5" xfId="25" builtinId="45" customBuiltin="1"/>
    <cellStyle name="Accent6" xfId="29" builtinId="49" customBuiltin="1"/>
    <cellStyle name="Bad" xfId="3" builtinId="27" customBuiltin="1"/>
    <cellStyle name="Calculation" xfId="7" builtinId="22" customBuiltin="1"/>
    <cellStyle name="Check Cell" xfId="8" builtinId="23" customBuiltin="1"/>
    <cellStyle name="Explanatory Text 2" xfId="42" xr:uid="{00000000-0005-0000-0000-000033000000}"/>
    <cellStyle name="Good" xfId="2" builtinId="26" customBuiltin="1"/>
    <cellStyle name="Heading 1 2" xfId="35" xr:uid="{00000000-0005-0000-0000-000035000000}"/>
    <cellStyle name="Heading 2 2" xfId="36" xr:uid="{00000000-0005-0000-0000-000036000000}"/>
    <cellStyle name="Heading 3 2" xfId="37" xr:uid="{00000000-0005-0000-0000-000037000000}"/>
    <cellStyle name="Heading 4 2" xfId="38" xr:uid="{00000000-0005-0000-0000-000038000000}"/>
    <cellStyle name="Hyperlink" xfId="47" builtinId="8"/>
    <cellStyle name="Hyperlink 2" xfId="45" xr:uid="{00000000-0005-0000-0000-00003A000000}"/>
    <cellStyle name="Input" xfId="5" builtinId="20" customBuiltin="1"/>
    <cellStyle name="Linked Cell 2" xfId="39" xr:uid="{00000000-0005-0000-0000-00003C000000}"/>
    <cellStyle name="Neutral" xfId="4" builtinId="28" customBuiltin="1"/>
    <cellStyle name="Neutral 2" xfId="78" xr:uid="{290C22DD-EE5C-4BD4-ADE9-10B30DE775C2}"/>
    <cellStyle name="Normal" xfId="0" builtinId="0"/>
    <cellStyle name="Normal 2" xfId="1" xr:uid="{00000000-0005-0000-0000-00003F000000}"/>
    <cellStyle name="Normal 3" xfId="33" xr:uid="{00000000-0005-0000-0000-000040000000}"/>
    <cellStyle name="Normal 3 2" xfId="44" xr:uid="{00000000-0005-0000-0000-000041000000}"/>
    <cellStyle name="Normal 3 2 2" xfId="76" xr:uid="{00000000-0005-0000-0000-000042000000}"/>
    <cellStyle name="Normal 3 3" xfId="46" xr:uid="{00000000-0005-0000-0000-000043000000}"/>
    <cellStyle name="Normal 4" xfId="48" xr:uid="{00000000-0005-0000-0000-000044000000}"/>
    <cellStyle name="Normal 5" xfId="62" xr:uid="{00000000-0005-0000-0000-000045000000}"/>
    <cellStyle name="Normal 6" xfId="77" xr:uid="{2FA535F2-521E-494B-A238-67EE8F5707A8}"/>
    <cellStyle name="Normal 7" xfId="98" xr:uid="{64B67F6F-5B94-4D8C-8FB5-EAED56DCEDDB}"/>
    <cellStyle name="Normal 8" xfId="118" xr:uid="{A5936CAF-3180-4007-835D-4A21A1DDFB43}"/>
    <cellStyle name="Note 2" xfId="41" xr:uid="{00000000-0005-0000-0000-000046000000}"/>
    <cellStyle name="Note 3" xfId="49" xr:uid="{00000000-0005-0000-0000-000047000000}"/>
    <cellStyle name="Note 4" xfId="63" xr:uid="{00000000-0005-0000-0000-000048000000}"/>
    <cellStyle name="Note 5" xfId="79" xr:uid="{DFEC181C-A5D5-44A4-B54C-03EA39B7BFB6}"/>
    <cellStyle name="Note 6" xfId="99" xr:uid="{B89E744D-1851-4FF8-8B1F-C72EF00019E4}"/>
    <cellStyle name="Note 7" xfId="119" xr:uid="{12702142-5A3B-4E33-90B8-D390C9D1CCEE}"/>
    <cellStyle name="Output" xfId="6" builtinId="21" customBuiltin="1"/>
    <cellStyle name="Title 2" xfId="34" xr:uid="{00000000-0005-0000-0000-00004A000000}"/>
    <cellStyle name="Total 2" xfId="43" xr:uid="{00000000-0005-0000-0000-00004B000000}"/>
    <cellStyle name="Warning Text 2" xfId="40" xr:uid="{00000000-0005-0000-0000-00004C000000}"/>
  </cellStyles>
  <dxfs count="6">
    <dxf>
      <font>
        <b/>
        <i val="0"/>
      </font>
      <fill>
        <patternFill>
          <bgColor theme="4" tint="0.79998168889431442"/>
        </patternFill>
      </fill>
    </dxf>
    <dxf>
      <font>
        <b val="0"/>
        <i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3200"/>
              <a:t>Quarterly number of transacted dwellings</a:t>
            </a:r>
          </a:p>
          <a:p>
            <a:pPr algn="l">
              <a:defRPr sz="1800" b="1"/>
            </a:pPr>
            <a:r>
              <a:rPr lang="en-US" sz="2000" b="0"/>
              <a:t>Annual rate of change, Q1</a:t>
            </a:r>
            <a:r>
              <a:rPr lang="en-US" sz="2000" b="0" baseline="0"/>
              <a:t> </a:t>
            </a:r>
            <a:r>
              <a:rPr lang="en-US" sz="2000" b="0"/>
              <a:t>2024 to Q4</a:t>
            </a:r>
            <a:r>
              <a:rPr lang="en-US" sz="2000" b="0" baseline="0"/>
              <a:t> </a:t>
            </a:r>
            <a:r>
              <a:rPr lang="en-US" sz="2000" b="0"/>
              <a:t>2024 and Q1</a:t>
            </a:r>
            <a:r>
              <a:rPr lang="en-US" sz="2000" b="0" baseline="0"/>
              <a:t> </a:t>
            </a:r>
            <a:r>
              <a:rPr lang="en-US" sz="2000" b="0"/>
              <a:t>2023 to Q4 2023</a:t>
            </a:r>
          </a:p>
          <a:p>
            <a:pPr algn="l">
              <a:defRPr sz="1800" b="1"/>
            </a:pPr>
            <a:r>
              <a:rPr lang="en-US" sz="1800" b="0"/>
              <a:t> (%) </a:t>
            </a:r>
          </a:p>
        </c:rich>
      </c:tx>
      <c:layout>
        <c:manualLayout>
          <c:xMode val="edge"/>
          <c:yMode val="edge"/>
          <c:x val="2.2238355887648404E-2"/>
          <c:y val="1.2071441594759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798138967126472E-2"/>
          <c:y val="0.27004692281326076"/>
          <c:w val="0.95572627043419145"/>
          <c:h val="0.711968033582182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1'!$B$10:$B$33</c15:sqref>
                  </c15:fullRef>
                </c:ext>
              </c:extLst>
              <c:f>'Figure 1'!$B$30:$B$33</c:f>
              <c:numCache>
                <c:formatCode>0.0</c:formatCode>
                <c:ptCount val="4"/>
                <c:pt idx="0">
                  <c:v>-24.4</c:v>
                </c:pt>
                <c:pt idx="1">
                  <c:v>-19.7</c:v>
                </c:pt>
                <c:pt idx="2">
                  <c:v>-28.4</c:v>
                </c:pt>
                <c:pt idx="3">
                  <c:v>-12.3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4-4AE4-9A2A-B074BA931FB4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1'!$C$10:$C$33</c15:sqref>
                  </c15:fullRef>
                </c:ext>
              </c:extLst>
              <c:f>'Figure 1'!$C$30:$C$33</c:f>
              <c:numCache>
                <c:formatCode>0.0</c:formatCode>
                <c:ptCount val="4"/>
                <c:pt idx="0">
                  <c:v>-21.1</c:v>
                </c:pt>
                <c:pt idx="1">
                  <c:v>-14.4</c:v>
                </c:pt>
                <c:pt idx="2">
                  <c:v>-4.9000000000000004</c:v>
                </c:pt>
                <c:pt idx="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4-4AE4-9A2A-B074BA931FB4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B656BD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1'!$D$10:$D$33</c15:sqref>
                  </c15:fullRef>
                </c:ext>
              </c:extLst>
              <c:f>'Figure 1'!$D$30:$D$33</c:f>
              <c:numCache>
                <c:formatCode>0.0</c:formatCode>
                <c:ptCount val="4"/>
                <c:pt idx="0">
                  <c:v>-9.8000000000000007</c:v>
                </c:pt>
                <c:pt idx="1">
                  <c:v>-4.7</c:v>
                </c:pt>
                <c:pt idx="2">
                  <c:v>-2.5</c:v>
                </c:pt>
                <c:pt idx="3">
                  <c:v>-11.1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B4-4AE4-9A2A-B074BA931FB4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1'!$E$10:$E$33</c15:sqref>
                  </c15:fullRef>
                </c:ext>
              </c:extLst>
              <c:f>'Figure 1'!$E$30:$E$33</c:f>
              <c:numCache>
                <c:formatCode>0.0</c:formatCode>
                <c:ptCount val="4"/>
                <c:pt idx="0">
                  <c:v>1.9</c:v>
                </c:pt>
                <c:pt idx="1">
                  <c:v>-2.6</c:v>
                </c:pt>
                <c:pt idx="2">
                  <c:v>-1.8</c:v>
                </c:pt>
                <c:pt idx="3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B4-4AE4-9A2A-B074BA931FB4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1'!$F$10:$F$33</c15:sqref>
                  </c15:fullRef>
                </c:ext>
              </c:extLst>
              <c:f>'Figure 1'!$F$30:$F$33</c:f>
              <c:numCache>
                <c:formatCode>0.0</c:formatCode>
                <c:ptCount val="4"/>
                <c:pt idx="0">
                  <c:v>42.5</c:v>
                </c:pt>
                <c:pt idx="1">
                  <c:v>-3.9</c:v>
                </c:pt>
                <c:pt idx="2">
                  <c:v>4.0999999999999996</c:v>
                </c:pt>
                <c:pt idx="3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B4-4AE4-9A2A-B074BA931FB4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644A7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1'!$G$10:$G$33</c15:sqref>
                  </c15:fullRef>
                </c:ext>
              </c:extLst>
              <c:f>'Figure 1'!$G$30:$G$33</c:f>
              <c:numCache>
                <c:formatCode>0.0</c:formatCode>
                <c:ptCount val="4"/>
                <c:pt idx="0">
                  <c:v>8.6999999999999993</c:v>
                </c:pt>
                <c:pt idx="1">
                  <c:v>9.9</c:v>
                </c:pt>
                <c:pt idx="2">
                  <c:v>7.1</c:v>
                </c:pt>
                <c:pt idx="3">
                  <c:v>-1.6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B4-4AE4-9A2A-B074BA931FB4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1'!$H$10:$H$33</c15:sqref>
                  </c15:fullRef>
                </c:ext>
              </c:extLst>
              <c:f>'Figure 1'!$H$30:$H$33</c:f>
              <c:numCache>
                <c:formatCode>0.0</c:formatCode>
                <c:ptCount val="4"/>
                <c:pt idx="0">
                  <c:v>2.5</c:v>
                </c:pt>
                <c:pt idx="1">
                  <c:v>5.2</c:v>
                </c:pt>
                <c:pt idx="2">
                  <c:v>7.6</c:v>
                </c:pt>
                <c:pt idx="3">
                  <c:v>-5.5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B4-4AE4-9A2A-B074BA931FB4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1'!$I$10:$I$33</c15:sqref>
                  </c15:fullRef>
                </c:ext>
              </c:extLst>
              <c:f>'Figure 1'!$I$30:$I$33</c:f>
              <c:numCache>
                <c:formatCode>0.0</c:formatCode>
                <c:ptCount val="4"/>
                <c:pt idx="0">
                  <c:v>-4</c:v>
                </c:pt>
                <c:pt idx="1">
                  <c:v>1.2</c:v>
                </c:pt>
                <c:pt idx="2">
                  <c:v>7.7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B4-4AE4-9A2A-B074BA931FB4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09120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1'!$J$10:$J$33</c15:sqref>
                  </c15:fullRef>
                </c:ext>
              </c:extLst>
              <c:f>'Figure 1'!$J$30:$J$33</c:f>
              <c:numCache>
                <c:formatCode>0.0</c:formatCode>
                <c:ptCount val="4"/>
                <c:pt idx="0">
                  <c:v>1.8</c:v>
                </c:pt>
                <c:pt idx="1">
                  <c:v>12.2</c:v>
                </c:pt>
                <c:pt idx="2">
                  <c:v>17.7</c:v>
                </c:pt>
                <c:pt idx="3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B4-4AE4-9A2A-B074BA931FB4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672DC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1'!$K$10:$K$33</c15:sqref>
                  </c15:fullRef>
                </c:ext>
              </c:extLst>
              <c:f>'Figure 1'!$K$30:$K$33</c:f>
              <c:numCache>
                <c:formatCode>0.0</c:formatCode>
                <c:ptCount val="4"/>
                <c:pt idx="0">
                  <c:v>-7.8</c:v>
                </c:pt>
                <c:pt idx="1">
                  <c:v>16.399999999999999</c:v>
                </c:pt>
                <c:pt idx="2">
                  <c:v>17.7</c:v>
                </c:pt>
                <c:pt idx="3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B4-4AE4-9A2A-B074BA931FB4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672DC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1'!$L$10:$L$33</c15:sqref>
                  </c15:fullRef>
                </c:ext>
              </c:extLst>
              <c:f>'Figure 1'!$L$30:$L$33</c:f>
              <c:numCache>
                <c:formatCode>0.0</c:formatCode>
                <c:ptCount val="4"/>
                <c:pt idx="0">
                  <c:v>12.3</c:v>
                </c:pt>
                <c:pt idx="1">
                  <c:v>13</c:v>
                </c:pt>
                <c:pt idx="2">
                  <c:v>19.399999999999999</c:v>
                </c:pt>
                <c:pt idx="3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B4-4AE4-9A2A-B074BA931FB4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672DC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1'!$M$10:$M$33</c15:sqref>
                  </c15:fullRef>
                </c:ext>
              </c:extLst>
              <c:f>'Figure 1'!$M$30:$M$33</c:f>
              <c:numCache>
                <c:formatCode>0.0</c:formatCode>
                <c:ptCount val="4"/>
                <c:pt idx="0">
                  <c:v>-3.4</c:v>
                </c:pt>
                <c:pt idx="1">
                  <c:v>11.2</c:v>
                </c:pt>
                <c:pt idx="2">
                  <c:v>19.7</c:v>
                </c:pt>
                <c:pt idx="3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C-4D8F-BDB0-F57B149D31D0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1'!$N$10:$N$33</c15:sqref>
                  </c15:fullRef>
                </c:ext>
              </c:extLst>
              <c:f>'Figure 1'!$N$30:$N$33</c:f>
              <c:numCache>
                <c:formatCode>0.0</c:formatCode>
                <c:ptCount val="4"/>
                <c:pt idx="0">
                  <c:v>36.6</c:v>
                </c:pt>
                <c:pt idx="1">
                  <c:v>38.799999999999997</c:v>
                </c:pt>
                <c:pt idx="2">
                  <c:v>23</c:v>
                </c:pt>
                <c:pt idx="3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7-44EF-B906-6D47E08A4544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1'!$A$10:$A$33</c15:sqref>
                  </c15:fullRef>
                </c:ext>
              </c:extLst>
              <c:f>'Figure 1'!$A$30:$A$33</c:f>
              <c:strCache>
                <c:ptCount val="4"/>
                <c:pt idx="0">
                  <c:v>2024-Q1</c:v>
                </c:pt>
                <c:pt idx="1">
                  <c:v>2024-Q2</c:v>
                </c:pt>
                <c:pt idx="2">
                  <c:v>2024-Q3</c:v>
                </c:pt>
                <c:pt idx="3">
                  <c:v>2024-Q4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1'!$O$10:$O$33</c15:sqref>
                  </c15:fullRef>
                </c:ext>
              </c:extLst>
              <c:f>'Figure 1'!$O$30:$O$33</c:f>
              <c:numCache>
                <c:formatCode>0.0</c:formatCode>
                <c:ptCount val="4"/>
                <c:pt idx="0">
                  <c:v>9.8000000000000007</c:v>
                </c:pt>
                <c:pt idx="1">
                  <c:v>26.3</c:v>
                </c:pt>
                <c:pt idx="2">
                  <c:v>46.5</c:v>
                </c:pt>
                <c:pt idx="3">
                  <c:v>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7-44EF-B906-6D47E08A4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27"/>
        <c:axId val="752335088"/>
        <c:axId val="752338368"/>
        <c:extLst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36423892113934E-2"/>
          <c:y val="0.22657843052012897"/>
          <c:w val="0.95340269333056971"/>
          <c:h val="0.568294214150162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1'!$B$10:$B$29</c15:sqref>
                  </c15:fullRef>
                </c:ext>
              </c:extLst>
              <c:f>'Figure 1'!$B$26:$B$29</c:f>
              <c:numCache>
                <c:formatCode>0.0</c:formatCode>
                <c:ptCount val="4"/>
                <c:pt idx="0">
                  <c:v>-22.3</c:v>
                </c:pt>
                <c:pt idx="1">
                  <c:v>-26.1</c:v>
                </c:pt>
                <c:pt idx="2">
                  <c:v>-20.9</c:v>
                </c:pt>
                <c:pt idx="3">
                  <c:v>-8.4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A-4E99-809D-81867C558F13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1'!$C$10:$C$29</c15:sqref>
                  </c15:fullRef>
                </c:ext>
              </c:extLst>
              <c:f>'Figure 1'!$C$26:$C$29</c:f>
              <c:numCache>
                <c:formatCode>0.0</c:formatCode>
                <c:ptCount val="4"/>
                <c:pt idx="0">
                  <c:v>-20</c:v>
                </c:pt>
                <c:pt idx="1">
                  <c:v>-21.7</c:v>
                </c:pt>
                <c:pt idx="2">
                  <c:v>-19.899999999999999</c:v>
                </c:pt>
                <c:pt idx="3">
                  <c:v>-24.5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A-4E99-809D-81867C558F13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B656BD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1'!$D$10:$D$29</c15:sqref>
                  </c15:fullRef>
                </c:ext>
              </c:extLst>
              <c:f>'Figure 1'!$D$26:$D$29</c:f>
              <c:numCache>
                <c:formatCode>0.0</c:formatCode>
                <c:ptCount val="4"/>
                <c:pt idx="0">
                  <c:v>3</c:v>
                </c:pt>
                <c:pt idx="1">
                  <c:v>2.1</c:v>
                </c:pt>
                <c:pt idx="2">
                  <c:v>-1.5</c:v>
                </c:pt>
                <c:pt idx="3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DA-4E99-809D-81867C558F13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1'!$E$10:$E$29</c15:sqref>
                  </c15:fullRef>
                </c:ext>
              </c:extLst>
              <c:f>'Figure 1'!$E$26:$E$29</c:f>
              <c:numCache>
                <c:formatCode>0.0</c:formatCode>
                <c:ptCount val="4"/>
                <c:pt idx="0">
                  <c:v>-41.6</c:v>
                </c:pt>
                <c:pt idx="1">
                  <c:v>-32.4</c:v>
                </c:pt>
                <c:pt idx="2">
                  <c:v>-23.4</c:v>
                </c:pt>
                <c:pt idx="3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DA-4E99-809D-81867C558F13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1'!$F$10:$F$29</c15:sqref>
                  </c15:fullRef>
                </c:ext>
              </c:extLst>
              <c:f>'Figure 1'!$F$26:$F$29</c:f>
              <c:numCache>
                <c:formatCode>0.0</c:formatCode>
                <c:ptCount val="4"/>
                <c:pt idx="0">
                  <c:v>17.100000000000001</c:v>
                </c:pt>
                <c:pt idx="1">
                  <c:v>36.799999999999997</c:v>
                </c:pt>
                <c:pt idx="2">
                  <c:v>48.3</c:v>
                </c:pt>
                <c:pt idx="3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DA-4E99-809D-81867C558F13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644A7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1'!$G$10:$G$29</c15:sqref>
                  </c15:fullRef>
                </c:ext>
              </c:extLst>
              <c:f>'Figure 1'!$G$26:$G$29</c:f>
              <c:numCache>
                <c:formatCode>0.0</c:formatCode>
                <c:ptCount val="4"/>
                <c:pt idx="0">
                  <c:v>-7.8</c:v>
                </c:pt>
                <c:pt idx="1">
                  <c:v>-15.5</c:v>
                </c:pt>
                <c:pt idx="2">
                  <c:v>-8.6999999999999993</c:v>
                </c:pt>
                <c:pt idx="3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DA-4E99-809D-81867C558F13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1'!$H$10:$H$29</c15:sqref>
                  </c15:fullRef>
                </c:ext>
              </c:extLst>
              <c:f>'Figure 1'!$H$26:$H$29</c:f>
              <c:numCache>
                <c:formatCode>0.0</c:formatCode>
                <c:ptCount val="4"/>
                <c:pt idx="0">
                  <c:v>-27.2</c:v>
                </c:pt>
                <c:pt idx="1">
                  <c:v>-8.3000000000000007</c:v>
                </c:pt>
                <c:pt idx="2">
                  <c:v>10.199999999999999</c:v>
                </c:pt>
                <c:pt idx="3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DA-4E99-809D-81867C558F13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1'!$I$10:$I$29</c15:sqref>
                  </c15:fullRef>
                </c:ext>
              </c:extLst>
              <c:f>'Figure 1'!$I$26:$I$29</c:f>
              <c:numCache>
                <c:formatCode>0.0</c:formatCode>
                <c:ptCount val="4"/>
                <c:pt idx="0">
                  <c:v>-30.2</c:v>
                </c:pt>
                <c:pt idx="1">
                  <c:v>-20.100000000000001</c:v>
                </c:pt>
                <c:pt idx="2">
                  <c:v>-13</c:v>
                </c:pt>
                <c:pt idx="3">
                  <c:v>-7.4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DA-4E99-809D-81867C558F13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09120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1'!$J$10:$J$29</c15:sqref>
                  </c15:fullRef>
                </c:ext>
              </c:extLst>
              <c:f>'Figure 1'!$J$26:$J$29</c:f>
              <c:numCache>
                <c:formatCode>0.0</c:formatCode>
                <c:ptCount val="4"/>
                <c:pt idx="0">
                  <c:v>-10.6</c:v>
                </c:pt>
                <c:pt idx="1">
                  <c:v>-16.399999999999999</c:v>
                </c:pt>
                <c:pt idx="2">
                  <c:v>-15.8</c:v>
                </c:pt>
                <c:pt idx="3">
                  <c:v>-4.4000000000000004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DA-4E99-809D-81867C558F13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672DC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1'!$K$10:$K$29</c15:sqref>
                  </c15:fullRef>
                </c:ext>
              </c:extLst>
              <c:f>'Figure 1'!$K$26:$K$29</c:f>
              <c:numCache>
                <c:formatCode>0.0</c:formatCode>
                <c:ptCount val="4"/>
                <c:pt idx="0">
                  <c:v>-35.5</c:v>
                </c:pt>
                <c:pt idx="1">
                  <c:v>-35.700000000000003</c:v>
                </c:pt>
                <c:pt idx="2">
                  <c:v>-24</c:v>
                </c:pt>
                <c:pt idx="3">
                  <c:v>-11.1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DA-4E99-809D-81867C558F13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672DC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1'!$L$10:$L$29</c15:sqref>
                  </c15:fullRef>
                </c:ext>
              </c:extLst>
              <c:f>'Figure 1'!$L$26:$L$29</c:f>
              <c:numCache>
                <c:formatCode>0.0</c:formatCode>
                <c:ptCount val="4"/>
                <c:pt idx="0">
                  <c:v>-13.8</c:v>
                </c:pt>
                <c:pt idx="1">
                  <c:v>-12.9</c:v>
                </c:pt>
                <c:pt idx="2">
                  <c:v>-8.9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DA-4E99-809D-81867C558F13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672DC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1'!$M$10:$M$29</c15:sqref>
                  </c15:fullRef>
                </c:ext>
              </c:extLst>
              <c:f>'Figure 1'!$M$26:$M$29</c:f>
              <c:numCache>
                <c:formatCode>0.0</c:formatCode>
                <c:ptCount val="4"/>
                <c:pt idx="0">
                  <c:v>-22.6</c:v>
                </c:pt>
                <c:pt idx="1">
                  <c:v>-24.7</c:v>
                </c:pt>
                <c:pt idx="2">
                  <c:v>-19.100000000000001</c:v>
                </c:pt>
                <c:pt idx="3">
                  <c:v>-11.4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DA-4E99-809D-81867C558F13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1'!$N$10:$N$29</c15:sqref>
                  </c15:fullRef>
                </c:ext>
              </c:extLst>
              <c:f>'Figure 1'!$N$26:$N$29</c:f>
              <c:numCache>
                <c:formatCode>0.0</c:formatCode>
                <c:ptCount val="4"/>
                <c:pt idx="0">
                  <c:v>-44.7</c:v>
                </c:pt>
                <c:pt idx="1">
                  <c:v>-39</c:v>
                </c:pt>
                <c:pt idx="2">
                  <c:v>-25.8</c:v>
                </c:pt>
                <c:pt idx="3">
                  <c:v>-5.7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DA-4E99-809D-81867C558F13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1'!$A$26:$A$29</c:f>
              <c:strCache>
                <c:ptCount val="4"/>
                <c:pt idx="0">
                  <c:v>2023-Q1</c:v>
                </c:pt>
                <c:pt idx="1">
                  <c:v>2023-Q2</c:v>
                </c:pt>
                <c:pt idx="2">
                  <c:v>2023-Q3</c:v>
                </c:pt>
                <c:pt idx="3">
                  <c:v>2023-Q4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1'!$O$10:$O$29</c15:sqref>
                  </c15:fullRef>
                </c:ext>
              </c:extLst>
              <c:f>'Figure 1'!$O$26:$O$29</c:f>
              <c:numCache>
                <c:formatCode>0.0</c:formatCode>
                <c:ptCount val="4"/>
                <c:pt idx="0">
                  <c:v>-50</c:v>
                </c:pt>
                <c:pt idx="1">
                  <c:v>-44.7</c:v>
                </c:pt>
                <c:pt idx="2">
                  <c:v>-41</c:v>
                </c:pt>
                <c:pt idx="3">
                  <c:v>-35.5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DA-4E99-809D-81867C558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27"/>
        <c:axId val="752335088"/>
        <c:axId val="752338368"/>
        <c:extLst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40653018307149"/>
          <c:y val="0.81003314152594785"/>
          <c:w val="0.61490274184984328"/>
          <c:h val="0.149421028040609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8150420745651E-2"/>
          <c:y val="0.16111526590085193"/>
          <c:w val="0.95041917684777211"/>
          <c:h val="0.77454264457415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1'!$B$10:$B$21</c15:sqref>
                  </c15:fullRef>
                </c:ext>
              </c:extLst>
              <c:f>'Figure 1'!$B$14:$B$17</c:f>
              <c:numCache>
                <c:formatCode>0.0</c:formatCode>
                <c:ptCount val="4"/>
                <c:pt idx="0">
                  <c:v>-15</c:v>
                </c:pt>
                <c:pt idx="1">
                  <c:v>-38.6</c:v>
                </c:pt>
                <c:pt idx="2">
                  <c:v>-1.1000000000000001</c:v>
                </c:pt>
                <c:pt idx="3">
                  <c:v>-14.5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0-4AB1-BB36-E436018F89D2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1'!$C$10:$C$21</c15:sqref>
                  </c15:fullRef>
                </c:ext>
              </c:extLst>
              <c:f>'Figure 1'!$C$14:$C$17</c:f>
              <c:numCache>
                <c:formatCode>0.0</c:formatCode>
                <c:ptCount val="4"/>
                <c:pt idx="0">
                  <c:v>-12.8</c:v>
                </c:pt>
                <c:pt idx="1">
                  <c:v>-14.4</c:v>
                </c:pt>
                <c:pt idx="2">
                  <c:v>-6.8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0-4AB1-BB36-E436018F89D2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C84B96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1'!$D$10:$D$21</c15:sqref>
                  </c15:fullRef>
                </c:ext>
              </c:extLst>
              <c:f>'Figure 1'!$D$14:$D$17</c:f>
              <c:numCache>
                <c:formatCode>0.0</c:formatCode>
                <c:ptCount val="4"/>
                <c:pt idx="0">
                  <c:v>1.2</c:v>
                </c:pt>
                <c:pt idx="1">
                  <c:v>-40.200000000000003</c:v>
                </c:pt>
                <c:pt idx="2">
                  <c:v>-32.4</c:v>
                </c:pt>
                <c:pt idx="3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0-4AB1-BB36-E436018F89D2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1'!$E$10:$E$21</c15:sqref>
                  </c15:fullRef>
                </c:ext>
              </c:extLst>
              <c:f>'Figure 1'!$E$14:$E$17</c:f>
              <c:numCache>
                <c:formatCode>0.0</c:formatCode>
                <c:ptCount val="4"/>
                <c:pt idx="0">
                  <c:v>15.9</c:v>
                </c:pt>
                <c:pt idx="1">
                  <c:v>-7.5</c:v>
                </c:pt>
                <c:pt idx="2">
                  <c:v>15.5</c:v>
                </c:pt>
                <c:pt idx="3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0-4AB1-BB36-E436018F89D2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1'!$F$10:$F$21</c15:sqref>
                  </c15:fullRef>
                </c:ext>
              </c:extLst>
              <c:f>'Figure 1'!$F$14:$F$17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0-4AB1-BB36-E436018F89D2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86EB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1'!$G$10:$G$21</c15:sqref>
                  </c15:fullRef>
                </c:ext>
              </c:extLst>
              <c:f>'Figure 1'!$G$14:$G$17</c:f>
              <c:numCache>
                <c:formatCode>0.0</c:formatCode>
                <c:ptCount val="4"/>
                <c:pt idx="0">
                  <c:v>-0.6</c:v>
                </c:pt>
                <c:pt idx="1">
                  <c:v>-28.3</c:v>
                </c:pt>
                <c:pt idx="2">
                  <c:v>-2.5</c:v>
                </c:pt>
                <c:pt idx="3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C0-4AB1-BB36-E436018F89D2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1'!$H$10:$H$21</c15:sqref>
                  </c15:fullRef>
                </c:ext>
              </c:extLst>
              <c:f>'Figure 1'!$H$14:$H$17</c:f>
              <c:numCache>
                <c:formatCode>0.0</c:formatCode>
                <c:ptCount val="4"/>
                <c:pt idx="0">
                  <c:v>7.6</c:v>
                </c:pt>
                <c:pt idx="1">
                  <c:v>20.6</c:v>
                </c:pt>
                <c:pt idx="2">
                  <c:v>20.100000000000001</c:v>
                </c:pt>
                <c:pt idx="3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C0-4AB1-BB36-E436018F89D2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1'!$I$10:$I$21</c15:sqref>
                  </c15:fullRef>
                </c:ext>
              </c:extLst>
              <c:f>'Figure 1'!$I$14:$I$17</c:f>
              <c:numCache>
                <c:formatCode>0.0</c:formatCode>
                <c:ptCount val="4"/>
                <c:pt idx="0">
                  <c:v>-28.7</c:v>
                </c:pt>
                <c:pt idx="1">
                  <c:v>-16.5</c:v>
                </c:pt>
                <c:pt idx="2">
                  <c:v>-13.3</c:v>
                </c:pt>
                <c:pt idx="3">
                  <c:v>-14.5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C0-4AB1-BB36-E436018F89D2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9C31E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1'!$J$10:$J$21</c15:sqref>
                  </c15:fullRef>
                </c:ext>
              </c:extLst>
              <c:f>'Figure 1'!$J$14:$J$17</c:f>
              <c:numCache>
                <c:formatCode>0.0</c:formatCode>
                <c:ptCount val="4"/>
                <c:pt idx="0">
                  <c:v>-14.5</c:v>
                </c:pt>
                <c:pt idx="1">
                  <c:v>-46.7</c:v>
                </c:pt>
                <c:pt idx="2">
                  <c:v>9.4</c:v>
                </c:pt>
                <c:pt idx="3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C0-4AB1-BB36-E436018F89D2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1'!$K$10:$K$21</c15:sqref>
                  </c15:fullRef>
                </c:ext>
              </c:extLst>
              <c:f>'Figure 1'!$K$14:$K$17</c:f>
              <c:numCache>
                <c:formatCode>0.0</c:formatCode>
                <c:ptCount val="4"/>
                <c:pt idx="0">
                  <c:v>1.7</c:v>
                </c:pt>
                <c:pt idx="1">
                  <c:v>-6.6</c:v>
                </c:pt>
                <c:pt idx="2">
                  <c:v>12.3</c:v>
                </c:pt>
                <c:pt idx="3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C0-4AB1-BB36-E436018F89D2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1'!$L$10:$L$21</c15:sqref>
                  </c15:fullRef>
                </c:ext>
              </c:extLst>
              <c:f>'Figure 1'!$L$14:$L$17</c:f>
              <c:numCache>
                <c:formatCode>0.0</c:formatCode>
                <c:ptCount val="4"/>
                <c:pt idx="0">
                  <c:v>9.1999999999999993</c:v>
                </c:pt>
                <c:pt idx="1">
                  <c:v>7</c:v>
                </c:pt>
                <c:pt idx="2">
                  <c:v>7</c:v>
                </c:pt>
                <c:pt idx="3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C0-4AB1-BB36-E436018F89D2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1'!$M$10:$M$21</c15:sqref>
                  </c15:fullRef>
                </c:ext>
              </c:extLst>
              <c:f>'Figure 1'!$M$14:$M$17</c:f>
              <c:numCache>
                <c:formatCode>0.0</c:formatCode>
                <c:ptCount val="4"/>
                <c:pt idx="0">
                  <c:v>-1.2</c:v>
                </c:pt>
                <c:pt idx="1">
                  <c:v>-28.7</c:v>
                </c:pt>
                <c:pt idx="2">
                  <c:v>-6.7</c:v>
                </c:pt>
                <c:pt idx="3">
                  <c:v>-3.4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C0-4AB1-BB36-E436018F89D2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1'!$N$10:$N$21</c15:sqref>
                  </c15:fullRef>
                </c:ext>
              </c:extLst>
              <c:f>'Figure 1'!$N$14:$N$17</c:f>
              <c:numCache>
                <c:formatCode>0.0</c:formatCode>
                <c:ptCount val="4"/>
                <c:pt idx="0">
                  <c:v>-13.7</c:v>
                </c:pt>
                <c:pt idx="1">
                  <c:v>-28.4</c:v>
                </c:pt>
                <c:pt idx="2">
                  <c:v>-3</c:v>
                </c:pt>
                <c:pt idx="3">
                  <c:v>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C0-4AB1-BB36-E436018F89D2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1'!$A$14:$A$17</c:f>
              <c:strCache>
                <c:ptCount val="4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1'!$O$10:$O$21</c15:sqref>
                  </c15:fullRef>
                </c:ext>
              </c:extLst>
              <c:f>'Figure 1'!$O$14:$O$17</c:f>
              <c:numCache>
                <c:formatCode>0.0</c:formatCode>
                <c:ptCount val="4"/>
                <c:pt idx="0">
                  <c:v>-2.9</c:v>
                </c:pt>
                <c:pt idx="1">
                  <c:v>-20.3</c:v>
                </c:pt>
                <c:pt idx="2">
                  <c:v>-6</c:v>
                </c:pt>
                <c:pt idx="3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C0-4AB1-BB36-E436018F8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335088"/>
        <c:axId val="752338368"/>
        <c:extLst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8150420745651E-2"/>
          <c:y val="0.16111526590085193"/>
          <c:w val="0.95041917684777211"/>
          <c:h val="0.77454264457415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1'!$B$10:$B$21</c15:sqref>
                  </c15:fullRef>
                </c:ext>
              </c:extLst>
              <c:f>'Figure 1'!$B$10:$B$13</c:f>
              <c:numCache>
                <c:formatCode>0.0</c:formatCode>
                <c:ptCount val="4"/>
                <c:pt idx="0">
                  <c:v>-5.7</c:v>
                </c:pt>
                <c:pt idx="1">
                  <c:v>3.5</c:v>
                </c:pt>
                <c:pt idx="2">
                  <c:v>11.3</c:v>
                </c:pt>
                <c:pt idx="3">
                  <c:v>-2.8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5-47E7-ADCB-13653EFF6A62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1'!$C$10:$C$21</c15:sqref>
                  </c15:fullRef>
                </c:ext>
              </c:extLst>
              <c:f>'Figure 1'!$C$10:$C$13</c:f>
              <c:numCache>
                <c:formatCode>0.0</c:formatCode>
                <c:ptCount val="4"/>
                <c:pt idx="0">
                  <c:v>7.3</c:v>
                </c:pt>
                <c:pt idx="1">
                  <c:v>11</c:v>
                </c:pt>
                <c:pt idx="2">
                  <c:v>9.3000000000000007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5-47E7-ADCB-13653EFF6A62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C84B96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1'!$D$10:$D$21</c15:sqref>
                  </c15:fullRef>
                </c:ext>
              </c:extLst>
              <c:f>'Figure 1'!$D$10:$D$13</c:f>
              <c:numCache>
                <c:formatCode>0.0</c:formatCode>
                <c:ptCount val="4"/>
                <c:pt idx="0">
                  <c:v>-0.5</c:v>
                </c:pt>
                <c:pt idx="1">
                  <c:v>2.5</c:v>
                </c:pt>
                <c:pt idx="2">
                  <c:v>6.4</c:v>
                </c:pt>
                <c:pt idx="3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65-47E7-ADCB-13653EFF6A62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1'!$E$10:$E$21</c15:sqref>
                  </c15:fullRef>
                </c:ext>
              </c:extLst>
              <c:f>'Figure 1'!$E$10:$E$13</c:f>
              <c:numCache>
                <c:formatCode>0.0</c:formatCode>
                <c:ptCount val="4"/>
                <c:pt idx="0">
                  <c:v>-3.3</c:v>
                </c:pt>
                <c:pt idx="1">
                  <c:v>3.6</c:v>
                </c:pt>
                <c:pt idx="2">
                  <c:v>5.0999999999999996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65-47E7-ADCB-13653EFF6A62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1'!$F$10:$F$21</c15:sqref>
                  </c15:fullRef>
                </c:ext>
              </c:extLst>
              <c:f>'Figure 1'!$F$10:$F$13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65-47E7-ADCB-13653EFF6A62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86EB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1'!$G$10:$G$21</c15:sqref>
                  </c15:fullRef>
                </c:ext>
              </c:extLst>
              <c:f>'Figure 1'!$G$10:$G$13</c:f>
              <c:numCache>
                <c:formatCode>0.0</c:formatCode>
                <c:ptCount val="4"/>
                <c:pt idx="0">
                  <c:v>-3</c:v>
                </c:pt>
                <c:pt idx="1">
                  <c:v>4.4000000000000004</c:v>
                </c:pt>
                <c:pt idx="2">
                  <c:v>3.5</c:v>
                </c:pt>
                <c:pt idx="3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65-47E7-ADCB-13653EFF6A62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1'!$H$10:$H$21</c15:sqref>
                  </c15:fullRef>
                </c:ext>
              </c:extLst>
              <c:f>'Figure 1'!$H$10:$H$13</c:f>
              <c:numCache>
                <c:formatCode>0.0</c:formatCode>
                <c:ptCount val="4"/>
                <c:pt idx="0">
                  <c:v>0.4</c:v>
                </c:pt>
                <c:pt idx="1">
                  <c:v>1</c:v>
                </c:pt>
                <c:pt idx="2">
                  <c:v>5.4</c:v>
                </c:pt>
                <c:pt idx="3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65-47E7-ADCB-13653EFF6A62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1'!$I$10:$I$21</c15:sqref>
                  </c15:fullRef>
                </c:ext>
              </c:extLst>
              <c:f>'Figure 1'!$I$10:$I$13</c:f>
              <c:numCache>
                <c:formatCode>0.0</c:formatCode>
                <c:ptCount val="4"/>
                <c:pt idx="0">
                  <c:v>0.2</c:v>
                </c:pt>
                <c:pt idx="1">
                  <c:v>11.3</c:v>
                </c:pt>
                <c:pt idx="2">
                  <c:v>3.5</c:v>
                </c:pt>
                <c:pt idx="3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65-47E7-ADCB-13653EFF6A62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9C31E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1'!$J$10:$J$21</c15:sqref>
                  </c15:fullRef>
                </c:ext>
              </c:extLst>
              <c:f>'Figure 1'!$J$10:$J$13</c:f>
              <c:numCache>
                <c:formatCode>0.0</c:formatCode>
                <c:ptCount val="4"/>
                <c:pt idx="0">
                  <c:v>2.8</c:v>
                </c:pt>
                <c:pt idx="1">
                  <c:v>-6.1</c:v>
                </c:pt>
                <c:pt idx="2">
                  <c:v>-5.9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5-47E7-ADCB-13653EFF6A62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1'!$K$10:$K$21</c15:sqref>
                  </c15:fullRef>
                </c:ext>
              </c:extLst>
              <c:f>'Figure 1'!$K$10:$K$13</c:f>
              <c:numCache>
                <c:formatCode>0.0</c:formatCode>
                <c:ptCount val="4"/>
                <c:pt idx="0">
                  <c:v>4.5999999999999996</c:v>
                </c:pt>
                <c:pt idx="1">
                  <c:v>11.1</c:v>
                </c:pt>
                <c:pt idx="2">
                  <c:v>13.6</c:v>
                </c:pt>
                <c:pt idx="3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5-47E7-ADCB-13653EFF6A62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1'!$L$10:$L$21</c15:sqref>
                  </c15:fullRef>
                </c:ext>
              </c:extLst>
              <c:f>'Figure 1'!$L$10:$L$13</c:f>
              <c:numCache>
                <c:formatCode>0.0</c:formatCode>
                <c:ptCount val="4"/>
                <c:pt idx="0">
                  <c:v>-8.6999999999999993</c:v>
                </c:pt>
                <c:pt idx="1">
                  <c:v>-2</c:v>
                </c:pt>
                <c:pt idx="2">
                  <c:v>2.7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65-47E7-ADCB-13653EFF6A62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1'!$M$10:$M$21</c15:sqref>
                  </c15:fullRef>
                </c:ext>
              </c:extLst>
              <c:f>'Figure 1'!$M$10:$M$13</c:f>
              <c:numCache>
                <c:formatCode>0.0</c:formatCode>
                <c:ptCount val="4"/>
                <c:pt idx="0">
                  <c:v>7.3</c:v>
                </c:pt>
                <c:pt idx="1">
                  <c:v>-3.1</c:v>
                </c:pt>
                <c:pt idx="2">
                  <c:v>1.9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F65-47E7-ADCB-13653EFF6A62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1'!$N$10:$N$21</c15:sqref>
                  </c15:fullRef>
                </c:ext>
              </c:extLst>
              <c:f>'Figure 1'!$N$10:$N$13</c:f>
              <c:numCache>
                <c:formatCode>0.0</c:formatCode>
                <c:ptCount val="4"/>
                <c:pt idx="0">
                  <c:v>1</c:v>
                </c:pt>
                <c:pt idx="1">
                  <c:v>-8.5</c:v>
                </c:pt>
                <c:pt idx="2">
                  <c:v>-6.4</c:v>
                </c:pt>
                <c:pt idx="3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65-47E7-ADCB-13653EFF6A62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1'!$A$10:$A$13</c:f>
              <c:strCache>
                <c:ptCount val="4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1'!$O$10:$O$21</c15:sqref>
                  </c15:fullRef>
                </c:ext>
              </c:extLst>
              <c:f>'Figure 1'!$O$10:$O$13</c:f>
              <c:numCache>
                <c:formatCode>0.0</c:formatCode>
                <c:ptCount val="4"/>
                <c:pt idx="0">
                  <c:v>-8.4</c:v>
                </c:pt>
                <c:pt idx="1">
                  <c:v>-4.7</c:v>
                </c:pt>
                <c:pt idx="2">
                  <c:v>10.4</c:v>
                </c:pt>
                <c:pt idx="3">
                  <c:v>-14.8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F65-47E7-ADCB-13653EFF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335088"/>
        <c:axId val="752338368"/>
        <c:extLst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8150420745651E-2"/>
          <c:y val="0.16111526590085193"/>
          <c:w val="0.95041917684777211"/>
          <c:h val="0.77454264457415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1'!$B$10:$B$21</c15:sqref>
                  </c15:fullRef>
                </c:ext>
              </c:extLst>
              <c:f>'Figure 1'!$B$18:$B$21</c:f>
              <c:numCache>
                <c:formatCode>0.0</c:formatCode>
                <c:ptCount val="4"/>
                <c:pt idx="0">
                  <c:v>-6.2</c:v>
                </c:pt>
                <c:pt idx="1">
                  <c:v>87.4</c:v>
                </c:pt>
                <c:pt idx="2">
                  <c:v>1.7</c:v>
                </c:pt>
                <c:pt idx="3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F-4F18-A6C9-5ED7733BC472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1'!$C$10:$C$21</c15:sqref>
                  </c15:fullRef>
                </c:ext>
              </c:extLst>
              <c:f>'Figure 1'!$C$18:$C$21</c:f>
              <c:numCache>
                <c:formatCode>0.0</c:formatCode>
                <c:ptCount val="4"/>
                <c:pt idx="0">
                  <c:v>26.2</c:v>
                </c:pt>
                <c:pt idx="1">
                  <c:v>31.8</c:v>
                </c:pt>
                <c:pt idx="2">
                  <c:v>16.5</c:v>
                </c:pt>
                <c:pt idx="3">
                  <c:v>-7.5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F-4F18-A6C9-5ED7733BC472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C84B96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1'!$D$10:$D$21</c15:sqref>
                  </c15:fullRef>
                </c:ext>
              </c:extLst>
              <c:f>'Figure 1'!$D$18:$D$21</c:f>
              <c:numCache>
                <c:formatCode>0.0</c:formatCode>
                <c:ptCount val="4"/>
                <c:pt idx="0">
                  <c:v>6.4</c:v>
                </c:pt>
                <c:pt idx="1">
                  <c:v>57.1</c:v>
                </c:pt>
                <c:pt idx="2">
                  <c:v>43.9</c:v>
                </c:pt>
                <c:pt idx="3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F-4F18-A6C9-5ED7733BC472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1'!$E$10:$E$21</c15:sqref>
                  </c15:fullRef>
                </c:ext>
              </c:extLst>
              <c:f>'Figure 1'!$E$18:$E$21</c:f>
              <c:numCache>
                <c:formatCode>0.0</c:formatCode>
                <c:ptCount val="4"/>
                <c:pt idx="0">
                  <c:v>15.6</c:v>
                </c:pt>
                <c:pt idx="1">
                  <c:v>33.4</c:v>
                </c:pt>
                <c:pt idx="2">
                  <c:v>1.1000000000000001</c:v>
                </c:pt>
                <c:pt idx="3">
                  <c:v>-5.4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F-4F18-A6C9-5ED7733BC472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1'!$F$10:$F$21</c15:sqref>
                  </c15:fullRef>
                </c:ext>
              </c:extLst>
              <c:f>'Figure 1'!$F$18:$F$21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F-4F18-A6C9-5ED7733BC472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86EB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1'!$G$10:$G$21</c15:sqref>
                  </c15:fullRef>
                </c:ext>
              </c:extLst>
              <c:f>'Figure 1'!$G$18:$G$21</c:f>
              <c:numCache>
                <c:formatCode>0.0</c:formatCode>
                <c:ptCount val="4"/>
                <c:pt idx="0">
                  <c:v>11.4</c:v>
                </c:pt>
                <c:pt idx="1">
                  <c:v>65.7</c:v>
                </c:pt>
                <c:pt idx="2">
                  <c:v>29.5</c:v>
                </c:pt>
                <c:pt idx="3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1F-4F18-A6C9-5ED7733BC472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1'!$H$10:$H$21</c15:sqref>
                  </c15:fullRef>
                </c:ext>
              </c:extLst>
              <c:f>'Figure 1'!$H$18:$H$21</c:f>
              <c:numCache>
                <c:formatCode>0.0</c:formatCode>
                <c:ptCount val="4"/>
                <c:pt idx="0">
                  <c:v>51.4</c:v>
                </c:pt>
                <c:pt idx="1">
                  <c:v>8.3000000000000007</c:v>
                </c:pt>
                <c:pt idx="2">
                  <c:v>-6.7</c:v>
                </c:pt>
                <c:pt idx="3">
                  <c:v>-12.7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1F-4F18-A6C9-5ED7733BC472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1'!$I$10:$I$21</c15:sqref>
                  </c15:fullRef>
                </c:ext>
              </c:extLst>
              <c:f>'Figure 1'!$I$18:$I$21</c:f>
              <c:numCache>
                <c:formatCode>0.0</c:formatCode>
                <c:ptCount val="4"/>
                <c:pt idx="0">
                  <c:v>55.3</c:v>
                </c:pt>
                <c:pt idx="1">
                  <c:v>33.799999999999997</c:v>
                </c:pt>
                <c:pt idx="2">
                  <c:v>28.7</c:v>
                </c:pt>
                <c:pt idx="3">
                  <c:v>-17.7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1F-4F18-A6C9-5ED7733BC472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9C31E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1'!$J$10:$J$21</c15:sqref>
                  </c15:fullRef>
                </c:ext>
              </c:extLst>
              <c:f>'Figure 1'!$J$18:$J$21</c:f>
              <c:numCache>
                <c:formatCode>0.0</c:formatCode>
                <c:ptCount val="4"/>
                <c:pt idx="0">
                  <c:v>23.1</c:v>
                </c:pt>
                <c:pt idx="1">
                  <c:v>128.6</c:v>
                </c:pt>
                <c:pt idx="2">
                  <c:v>23.3</c:v>
                </c:pt>
                <c:pt idx="3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1F-4F18-A6C9-5ED7733BC472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1'!$K$10:$K$21</c15:sqref>
                  </c15:fullRef>
                </c:ext>
              </c:extLst>
              <c:f>'Figure 1'!$K$18:$K$21</c:f>
              <c:numCache>
                <c:formatCode>0.0</c:formatCode>
                <c:ptCount val="4"/>
                <c:pt idx="0">
                  <c:v>23.6</c:v>
                </c:pt>
                <c:pt idx="1">
                  <c:v>22.5</c:v>
                </c:pt>
                <c:pt idx="2">
                  <c:v>-6.5</c:v>
                </c:pt>
                <c:pt idx="3">
                  <c:v>-8.3000000000000007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1F-4F18-A6C9-5ED7733BC472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1'!$L$10:$L$21</c15:sqref>
                  </c15:fullRef>
                </c:ext>
              </c:extLst>
              <c:f>'Figure 1'!$L$18:$L$21</c:f>
              <c:numCache>
                <c:formatCode>0.0</c:formatCode>
                <c:ptCount val="4"/>
                <c:pt idx="0">
                  <c:v>26.4</c:v>
                </c:pt>
                <c:pt idx="1">
                  <c:v>-2.2000000000000002</c:v>
                </c:pt>
                <c:pt idx="2">
                  <c:v>-10.8</c:v>
                </c:pt>
                <c:pt idx="3">
                  <c:v>-18.2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1F-4F18-A6C9-5ED7733BC472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1'!$M$10:$M$21</c15:sqref>
                  </c15:fullRef>
                </c:ext>
              </c:extLst>
              <c:f>'Figure 1'!$M$18:$M$21</c:f>
              <c:numCache>
                <c:formatCode>0.0</c:formatCode>
                <c:ptCount val="4"/>
                <c:pt idx="0">
                  <c:v>-5</c:v>
                </c:pt>
                <c:pt idx="1">
                  <c:v>54.8</c:v>
                </c:pt>
                <c:pt idx="2">
                  <c:v>20.9</c:v>
                </c:pt>
                <c:pt idx="3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1F-4F18-A6C9-5ED7733BC472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1'!$N$10:$N$21</c15:sqref>
                  </c15:fullRef>
                </c:ext>
              </c:extLst>
              <c:f>'Figure 1'!$N$18:$N$21</c:f>
              <c:numCache>
                <c:formatCode>0.0</c:formatCode>
                <c:ptCount val="4"/>
                <c:pt idx="0">
                  <c:v>25.2</c:v>
                </c:pt>
                <c:pt idx="1">
                  <c:v>48.4</c:v>
                </c:pt>
                <c:pt idx="2">
                  <c:v>-2</c:v>
                </c:pt>
                <c:pt idx="3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1F-4F18-A6C9-5ED7733BC472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1'!$A$10:$A$21</c15:sqref>
                  </c15:fullRef>
                </c:ext>
              </c:extLst>
              <c:f>'Figure 1'!$A$18:$A$21</c:f>
              <c:strCache>
                <c:ptCount val="4"/>
                <c:pt idx="0">
                  <c:v>2021-Q1</c:v>
                </c:pt>
                <c:pt idx="1">
                  <c:v>2021-Q2</c:v>
                </c:pt>
                <c:pt idx="2">
                  <c:v>2021-Q3</c:v>
                </c:pt>
                <c:pt idx="3">
                  <c:v>2021-Q4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1'!$O$10:$O$21</c15:sqref>
                  </c15:fullRef>
                </c:ext>
              </c:extLst>
              <c:f>'Figure 1'!$O$18:$O$21</c:f>
              <c:numCache>
                <c:formatCode>0.0</c:formatCode>
                <c:ptCount val="4"/>
                <c:pt idx="0">
                  <c:v>11.2</c:v>
                </c:pt>
                <c:pt idx="1">
                  <c:v>24.3</c:v>
                </c:pt>
                <c:pt idx="2">
                  <c:v>-9.5</c:v>
                </c:pt>
                <c:pt idx="3">
                  <c:v>-18.600000000000001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1F-4F18-A6C9-5ED7733BC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335088"/>
        <c:axId val="752338368"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130"/>
          <c:min val="-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36423892113934E-2"/>
          <c:y val="0.22657843052012897"/>
          <c:w val="0.95340269333056971"/>
          <c:h val="0.568294214150162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1'!$B$10:$B$29</c15:sqref>
                  </c15:fullRef>
                </c:ext>
              </c:extLst>
              <c:f>'Figure 1'!$B$22:$B$25</c:f>
              <c:numCache>
                <c:formatCode>0.0</c:formatCode>
                <c:ptCount val="4"/>
                <c:pt idx="0">
                  <c:v>30.5</c:v>
                </c:pt>
                <c:pt idx="1">
                  <c:v>-16</c:v>
                </c:pt>
                <c:pt idx="2">
                  <c:v>-12.7</c:v>
                </c:pt>
                <c:pt idx="3">
                  <c:v>-21.4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B-4FD0-80E7-B5036CECBE3E}"/>
            </c:ext>
          </c:extLst>
        </c:ser>
        <c:ser>
          <c:idx val="0"/>
          <c:order val="1"/>
          <c:tx>
            <c:strRef>
              <c:f>'Figure 1'!$C$9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1'!$C$10:$C$29</c15:sqref>
                  </c15:fullRef>
                </c:ext>
              </c:extLst>
              <c:f>'Figure 1'!$C$22:$C$25</c:f>
              <c:numCache>
                <c:formatCode>0.0</c:formatCode>
                <c:ptCount val="4"/>
                <c:pt idx="0">
                  <c:v>-0.8</c:v>
                </c:pt>
                <c:pt idx="1">
                  <c:v>-6.2</c:v>
                </c:pt>
                <c:pt idx="2">
                  <c:v>-14</c:v>
                </c:pt>
                <c:pt idx="3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B-4FD0-80E7-B5036CECBE3E}"/>
            </c:ext>
          </c:extLst>
        </c:ser>
        <c:ser>
          <c:idx val="2"/>
          <c:order val="2"/>
          <c:tx>
            <c:strRef>
              <c:f>'Figure 1'!$D$9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B656BD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1'!$D$10:$D$29</c15:sqref>
                  </c15:fullRef>
                </c:ext>
              </c:extLst>
              <c:f>'Figure 1'!$D$22:$D$25</c:f>
              <c:numCache>
                <c:formatCode>0.0</c:formatCode>
                <c:ptCount val="4"/>
                <c:pt idx="0">
                  <c:v>5.6</c:v>
                </c:pt>
                <c:pt idx="1">
                  <c:v>17.899999999999999</c:v>
                </c:pt>
                <c:pt idx="2">
                  <c:v>10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B-4FD0-80E7-B5036CECBE3E}"/>
            </c:ext>
          </c:extLst>
        </c:ser>
        <c:ser>
          <c:idx val="3"/>
          <c:order val="3"/>
          <c:tx>
            <c:strRef>
              <c:f>'Figure 1'!$E$9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1'!$E$10:$E$29</c15:sqref>
                  </c15:fullRef>
                </c:ext>
              </c:extLst>
              <c:f>'Figure 1'!$E$22:$E$25</c:f>
              <c:numCache>
                <c:formatCode>0.0</c:formatCode>
                <c:ptCount val="4"/>
                <c:pt idx="0">
                  <c:v>-8.1</c:v>
                </c:pt>
                <c:pt idx="1">
                  <c:v>-10.7</c:v>
                </c:pt>
                <c:pt idx="2">
                  <c:v>-14.5</c:v>
                </c:pt>
                <c:pt idx="3">
                  <c:v>-33.200000000000003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9B-4FD0-80E7-B5036CECBE3E}"/>
            </c:ext>
          </c:extLst>
        </c:ser>
        <c:ser>
          <c:idx val="4"/>
          <c:order val="4"/>
          <c:tx>
            <c:strRef>
              <c:f>'Figure 1'!$F$9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1'!$F$10:$F$29</c15:sqref>
                  </c15:fullRef>
                </c:ext>
              </c:extLst>
              <c:f>'Figure 1'!$F$22:$F$25</c:f>
              <c:numCache>
                <c:formatCode>0.0</c:formatCode>
                <c:ptCount val="4"/>
                <c:pt idx="0">
                  <c:v>40</c:v>
                </c:pt>
                <c:pt idx="1">
                  <c:v>34</c:v>
                </c:pt>
                <c:pt idx="2">
                  <c:v>39.6</c:v>
                </c:pt>
                <c:pt idx="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9B-4FD0-80E7-B5036CECBE3E}"/>
            </c:ext>
          </c:extLst>
        </c:ser>
        <c:ser>
          <c:idx val="5"/>
          <c:order val="5"/>
          <c:tx>
            <c:strRef>
              <c:f>'Figure 1'!$G$9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644A7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1'!$G$10:$G$29</c15:sqref>
                  </c15:fullRef>
                </c:ext>
              </c:extLst>
              <c:f>'Figure 1'!$G$22:$G$25</c:f>
              <c:numCache>
                <c:formatCode>0.0</c:formatCode>
                <c:ptCount val="4"/>
                <c:pt idx="0">
                  <c:v>32.9</c:v>
                </c:pt>
                <c:pt idx="1">
                  <c:v>26.8</c:v>
                </c:pt>
                <c:pt idx="2">
                  <c:v>7.1</c:v>
                </c:pt>
                <c:pt idx="3">
                  <c:v>-23.5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9B-4FD0-80E7-B5036CECBE3E}"/>
            </c:ext>
          </c:extLst>
        </c:ser>
        <c:ser>
          <c:idx val="6"/>
          <c:order val="6"/>
          <c:tx>
            <c:strRef>
              <c:f>'Figure 1'!$H$9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1'!$H$10:$H$29</c15:sqref>
                  </c15:fullRef>
                </c:ext>
              </c:extLst>
              <c:f>'Figure 1'!$H$22:$H$25</c:f>
              <c:numCache>
                <c:formatCode>0.0</c:formatCode>
                <c:ptCount val="4"/>
                <c:pt idx="0">
                  <c:v>-21.9</c:v>
                </c:pt>
                <c:pt idx="1">
                  <c:v>-20.7</c:v>
                </c:pt>
                <c:pt idx="2">
                  <c:v>-24</c:v>
                </c:pt>
                <c:pt idx="3">
                  <c:v>-34.299999999999997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9B-4FD0-80E7-B5036CECBE3E}"/>
            </c:ext>
          </c:extLst>
        </c:ser>
        <c:ser>
          <c:idx val="7"/>
          <c:order val="7"/>
          <c:tx>
            <c:strRef>
              <c:f>'Figure 1'!$I$9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1'!$I$10:$I$29</c15:sqref>
                  </c15:fullRef>
                </c:ext>
              </c:extLst>
              <c:f>'Figure 1'!$I$22:$I$25</c:f>
              <c:numCache>
                <c:formatCode>0.0</c:formatCode>
                <c:ptCount val="4"/>
                <c:pt idx="0">
                  <c:v>17</c:v>
                </c:pt>
                <c:pt idx="1">
                  <c:v>-2.8</c:v>
                </c:pt>
                <c:pt idx="2">
                  <c:v>-9.4</c:v>
                </c:pt>
                <c:pt idx="3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9B-4FD0-80E7-B5036CECBE3E}"/>
            </c:ext>
          </c:extLst>
        </c:ser>
        <c:ser>
          <c:idx val="8"/>
          <c:order val="8"/>
          <c:tx>
            <c:strRef>
              <c:f>'Figure 1'!$J$9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B09120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1'!$J$10:$J$29</c15:sqref>
                  </c15:fullRef>
                </c:ext>
              </c:extLst>
              <c:f>'Figure 1'!$J$22:$J$25</c:f>
              <c:numCache>
                <c:formatCode>0.0</c:formatCode>
                <c:ptCount val="4"/>
                <c:pt idx="0">
                  <c:v>23.3</c:v>
                </c:pt>
                <c:pt idx="1">
                  <c:v>13.4</c:v>
                </c:pt>
                <c:pt idx="2">
                  <c:v>2.5</c:v>
                </c:pt>
                <c:pt idx="3">
                  <c:v>-10.8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9B-4FD0-80E7-B5036CECBE3E}"/>
            </c:ext>
          </c:extLst>
        </c:ser>
        <c:ser>
          <c:idx val="9"/>
          <c:order val="9"/>
          <c:tx>
            <c:strRef>
              <c:f>'Figure 1'!$K$9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672DC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1'!$K$10:$K$29</c15:sqref>
                  </c15:fullRef>
                </c:ext>
              </c:extLst>
              <c:f>'Figure 1'!$K$22:$K$25</c:f>
              <c:numCache>
                <c:formatCode>0.0</c:formatCode>
                <c:ptCount val="4"/>
                <c:pt idx="0">
                  <c:v>-7.8</c:v>
                </c:pt>
                <c:pt idx="1">
                  <c:v>-9.6</c:v>
                </c:pt>
                <c:pt idx="2">
                  <c:v>-19.100000000000001</c:v>
                </c:pt>
                <c:pt idx="3">
                  <c:v>-30.4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9B-4FD0-80E7-B5036CECBE3E}"/>
            </c:ext>
          </c:extLst>
        </c:ser>
        <c:ser>
          <c:idx val="10"/>
          <c:order val="10"/>
          <c:tx>
            <c:strRef>
              <c:f>'Figure 1'!$L$9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672DC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1'!$L$10:$L$29</c15:sqref>
                  </c15:fullRef>
                </c:ext>
              </c:extLst>
              <c:f>'Figure 1'!$L$22:$L$25</c:f>
              <c:numCache>
                <c:formatCode>0.0</c:formatCode>
                <c:ptCount val="4"/>
                <c:pt idx="0">
                  <c:v>-30.8</c:v>
                </c:pt>
                <c:pt idx="1">
                  <c:v>-10.8</c:v>
                </c:pt>
                <c:pt idx="2">
                  <c:v>-9.8000000000000007</c:v>
                </c:pt>
                <c:pt idx="3">
                  <c:v>-10.7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9B-4FD0-80E7-B5036CECBE3E}"/>
            </c:ext>
          </c:extLst>
        </c:ser>
        <c:ser>
          <c:idx val="11"/>
          <c:order val="11"/>
          <c:tx>
            <c:strRef>
              <c:f>'Figure 1'!$M$9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672DC4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1'!$M$10:$M$29</c15:sqref>
                  </c15:fullRef>
                </c:ext>
              </c:extLst>
              <c:f>'Figure 1'!$M$22:$M$25</c:f>
              <c:numCache>
                <c:formatCode>0.0</c:formatCode>
                <c:ptCount val="4"/>
                <c:pt idx="0">
                  <c:v>28.6</c:v>
                </c:pt>
                <c:pt idx="1">
                  <c:v>8.6999999999999993</c:v>
                </c:pt>
                <c:pt idx="2">
                  <c:v>-3.4</c:v>
                </c:pt>
                <c:pt idx="3">
                  <c:v>-16.399999999999999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9B-4FD0-80E7-B5036CECBE3E}"/>
            </c:ext>
          </c:extLst>
        </c:ser>
        <c:ser>
          <c:idx val="12"/>
          <c:order val="12"/>
          <c:tx>
            <c:strRef>
              <c:f>'Figure 1'!$N$9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1'!$N$10:$N$29</c15:sqref>
                  </c15:fullRef>
                </c:ext>
              </c:extLst>
              <c:f>'Figure 1'!$N$22:$N$25</c:f>
              <c:numCache>
                <c:formatCode>0.0</c:formatCode>
                <c:ptCount val="4"/>
                <c:pt idx="0">
                  <c:v>-4.4000000000000004</c:v>
                </c:pt>
                <c:pt idx="1">
                  <c:v>-7.5</c:v>
                </c:pt>
                <c:pt idx="2">
                  <c:v>-11.6</c:v>
                </c:pt>
                <c:pt idx="3">
                  <c:v>-18.7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9B-4FD0-80E7-B5036CECBE3E}"/>
            </c:ext>
          </c:extLst>
        </c:ser>
        <c:ser>
          <c:idx val="13"/>
          <c:order val="13"/>
          <c:tx>
            <c:strRef>
              <c:f>'Figure 1'!$O$9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1'!$A$10:$A$29</c15:sqref>
                  </c15:fullRef>
                </c:ext>
              </c:extLst>
              <c:f>'Figure 1'!$A$22:$A$25</c:f>
              <c:strCache>
                <c:ptCount val="4"/>
                <c:pt idx="0">
                  <c:v>2022-Q1</c:v>
                </c:pt>
                <c:pt idx="1">
                  <c:v>2022-Q2</c:v>
                </c:pt>
                <c:pt idx="2">
                  <c:v>2022-Q3</c:v>
                </c:pt>
                <c:pt idx="3">
                  <c:v>2022-Q4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1'!$O$10:$O$29</c15:sqref>
                  </c15:fullRef>
                </c:ext>
              </c:extLst>
              <c:f>'Figure 1'!$O$22:$O$25</c:f>
              <c:numCache>
                <c:formatCode>0.0</c:formatCode>
                <c:ptCount val="4"/>
                <c:pt idx="0">
                  <c:v>-3.4</c:v>
                </c:pt>
                <c:pt idx="1">
                  <c:v>-13.2</c:v>
                </c:pt>
                <c:pt idx="2">
                  <c:v>-16.100000000000001</c:v>
                </c:pt>
                <c:pt idx="3">
                  <c:v>-27.2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9B-4FD0-80E7-B5036CECB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27"/>
        <c:axId val="752335088"/>
        <c:axId val="752338368"/>
        <c:extLst/>
      </c:barChart>
      <c:catAx>
        <c:axId val="7523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8368"/>
        <c:crossesAt val="0"/>
        <c:auto val="1"/>
        <c:lblAlgn val="ctr"/>
        <c:lblOffset val="100"/>
        <c:tickMarkSkip val="1"/>
        <c:noMultiLvlLbl val="0"/>
      </c:catAx>
      <c:valAx>
        <c:axId val="752338368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3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90334924332265"/>
          <c:y val="0.85275463032559562"/>
          <c:w val="0.59531554448474533"/>
          <c:h val="5.498381507771728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effectLst/>
              </a:rPr>
              <a:t>Annual number of housing transactions, 2022 and 2023</a:t>
            </a:r>
            <a:r>
              <a:rPr lang="en-GB" sz="1400" b="0" i="0" baseline="0">
                <a:effectLst/>
              </a:rPr>
              <a:t> </a:t>
            </a:r>
            <a:br>
              <a:rPr lang="en-GB" sz="1400" b="0" i="0" baseline="0">
                <a:effectLst/>
              </a:rPr>
            </a:br>
            <a:r>
              <a:rPr lang="en-GB" sz="1400" b="0" i="0" baseline="0">
                <a:effectLst/>
              </a:rPr>
              <a:t>Annual average rate of change (%) </a:t>
            </a:r>
            <a:endParaRPr lang="fr-BE" sz="1400">
              <a:effectLst/>
            </a:endParaRPr>
          </a:p>
        </c:rich>
      </c:tx>
      <c:layout>
        <c:manualLayout>
          <c:xMode val="edge"/>
          <c:yMode val="edge"/>
          <c:x val="1.4223349678582896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2'!$B$12:$B$13</c:f>
              <c:numCache>
                <c:formatCode>#,##0.0</c:formatCode>
                <c:ptCount val="2"/>
                <c:pt idx="0">
                  <c:v>-20</c:v>
                </c:pt>
                <c:pt idx="1">
                  <c:v>-21.1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3-4B4E-B485-B2ADF2DC5704}"/>
            </c:ext>
          </c:extLst>
        </c:ser>
        <c:ser>
          <c:idx val="1"/>
          <c:order val="1"/>
          <c:tx>
            <c:strRef>
              <c:f>'Figure 2'!$C$9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2'!$C$12:$C$13</c:f>
              <c:numCache>
                <c:formatCode>#,##0.0</c:formatCode>
                <c:ptCount val="2"/>
                <c:pt idx="0">
                  <c:v>-21.5</c:v>
                </c:pt>
                <c:pt idx="1">
                  <c:v>-9.1999999999999993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3-4B4E-B485-B2ADF2DC5704}"/>
            </c:ext>
          </c:extLst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2'!$D$12:$D$13</c:f>
              <c:numCache>
                <c:formatCode>#,##0.0</c:formatCode>
                <c:ptCount val="2"/>
                <c:pt idx="0">
                  <c:v>0.6</c:v>
                </c:pt>
                <c:pt idx="1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3-4B4E-B485-B2ADF2DC5704}"/>
            </c:ext>
          </c:extLst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2'!$E$12:$E$13</c:f>
              <c:numCache>
                <c:formatCode>#,##0.0</c:formatCode>
                <c:ptCount val="2"/>
                <c:pt idx="0">
                  <c:v>-24.5</c:v>
                </c:pt>
                <c:pt idx="1">
                  <c:v>-3.3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3-4B4E-B485-B2ADF2DC5704}"/>
            </c:ext>
          </c:extLst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2'!$F$12:$F$13</c:f>
              <c:numCache>
                <c:formatCode>#,##0.0</c:formatCode>
                <c:ptCount val="2"/>
                <c:pt idx="0">
                  <c:v>-18.100000000000001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43-4B4E-B485-B2ADF2DC5704}"/>
            </c:ext>
          </c:extLst>
        </c:ser>
        <c:ser>
          <c:idx val="5"/>
          <c:order val="5"/>
          <c:tx>
            <c:strRef>
              <c:f>'Figure 2'!$G$9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2'!$G$12:$G$13</c:f>
              <c:numCache>
                <c:formatCode>#,##0.0</c:formatCode>
                <c:ptCount val="2"/>
                <c:pt idx="0">
                  <c:v>-0.2</c:v>
                </c:pt>
                <c:pt idx="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43-4B4E-B485-B2ADF2DC5704}"/>
            </c:ext>
          </c:extLst>
        </c:ser>
        <c:ser>
          <c:idx val="6"/>
          <c:order val="6"/>
          <c:tx>
            <c:strRef>
              <c:f>'Figure 2'!$H$9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2'!$H$12:$H$13</c:f>
              <c:numCache>
                <c:formatCode>#,##0.0</c:formatCode>
                <c:ptCount val="2"/>
                <c:pt idx="0">
                  <c:v>-3.8</c:v>
                </c:pt>
                <c:pt idx="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43-4B4E-B485-B2ADF2DC5704}"/>
            </c:ext>
          </c:extLst>
        </c:ser>
        <c:ser>
          <c:idx val="7"/>
          <c:order val="7"/>
          <c:tx>
            <c:strRef>
              <c:f>'Figure 2'!$I$9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2'!$I$12:$I$13</c:f>
              <c:numCache>
                <c:formatCode>#,##0.0</c:formatCode>
                <c:ptCount val="2"/>
                <c:pt idx="0">
                  <c:v>-27.6</c:v>
                </c:pt>
                <c:pt idx="1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43-4B4E-B485-B2ADF2DC5704}"/>
            </c:ext>
          </c:extLst>
        </c:ser>
        <c:ser>
          <c:idx val="8"/>
          <c:order val="8"/>
          <c:tx>
            <c:strRef>
              <c:f>'Figure 2'!$J$9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2'!$J$12:$J$13</c:f>
              <c:numCache>
                <c:formatCode>#,##0.0</c:formatCode>
                <c:ptCount val="2"/>
                <c:pt idx="0">
                  <c:v>-12</c:v>
                </c:pt>
                <c:pt idx="1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43-4B4E-B485-B2ADF2DC5704}"/>
            </c:ext>
          </c:extLst>
        </c:ser>
        <c:ser>
          <c:idx val="9"/>
          <c:order val="9"/>
          <c:tx>
            <c:strRef>
              <c:f>'Figure 2'!$K$9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2'!$K$12:$K$13</c:f>
              <c:numCache>
                <c:formatCode>#,##0.0</c:formatCode>
                <c:ptCount val="2"/>
                <c:pt idx="0">
                  <c:v>31</c:v>
                </c:pt>
                <c:pt idx="1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43-4B4E-B485-B2ADF2DC5704}"/>
            </c:ext>
          </c:extLst>
        </c:ser>
        <c:ser>
          <c:idx val="10"/>
          <c:order val="10"/>
          <c:tx>
            <c:strRef>
              <c:f>'Figure 2'!$L$9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2'!$L$12:$L$13</c:f>
              <c:numCache>
                <c:formatCode>#,##0.0</c:formatCode>
                <c:ptCount val="2"/>
                <c:pt idx="0">
                  <c:v>-19.8</c:v>
                </c:pt>
                <c:pt idx="1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43-4B4E-B485-B2ADF2DC5704}"/>
            </c:ext>
          </c:extLst>
        </c:ser>
        <c:ser>
          <c:idx val="11"/>
          <c:order val="11"/>
          <c:tx>
            <c:strRef>
              <c:f>'Figure 2'!$M$9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2'!$M$12:$M$13</c:f>
              <c:numCache>
                <c:formatCode>#,##0.0</c:formatCode>
                <c:ptCount val="2"/>
                <c:pt idx="0">
                  <c:v>-8.6999999999999993</c:v>
                </c:pt>
                <c:pt idx="1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43-4B4E-B485-B2ADF2DC5704}"/>
            </c:ext>
          </c:extLst>
        </c:ser>
        <c:ser>
          <c:idx val="12"/>
          <c:order val="12"/>
          <c:tx>
            <c:strRef>
              <c:f>'Figure 2'!$N$9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2'!$N$12:$N$13</c:f>
              <c:numCache>
                <c:formatCode>#,##0.0</c:formatCode>
                <c:ptCount val="2"/>
                <c:pt idx="0">
                  <c:v>-31.4</c:v>
                </c:pt>
                <c:pt idx="1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43-4B4E-B485-B2ADF2DC5704}"/>
            </c:ext>
          </c:extLst>
        </c:ser>
        <c:ser>
          <c:idx val="13"/>
          <c:order val="13"/>
          <c:tx>
            <c:strRef>
              <c:f>'Figure 2'!$O$9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2'!$O$12:$O$13</c:f>
              <c:numCache>
                <c:formatCode>#,##0.0</c:formatCode>
                <c:ptCount val="2"/>
                <c:pt idx="0">
                  <c:v>-43.3</c:v>
                </c:pt>
                <c:pt idx="1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5-486A-B4DF-19E810E2B3D4}"/>
            </c:ext>
          </c:extLst>
        </c:ser>
        <c:ser>
          <c:idx val="14"/>
          <c:order val="14"/>
          <c:tx>
            <c:strRef>
              <c:f>'Figure 2'!$P$9</c:f>
              <c:strCache>
                <c:ptCount val="1"/>
                <c:pt idx="0">
                  <c:v>Latvia (1)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2'!$P$12:$P$13</c:f>
              <c:numCache>
                <c:formatCode>#,##0.0</c:formatCode>
                <c:ptCount val="2"/>
                <c:pt idx="0">
                  <c:v>-7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5-486A-B4DF-19E810E2B3D4}"/>
            </c:ext>
          </c:extLst>
        </c:ser>
        <c:ser>
          <c:idx val="15"/>
          <c:order val="15"/>
          <c:tx>
            <c:strRef>
              <c:f>'Figure 2'!$Q$9</c:f>
              <c:strCache>
                <c:ptCount val="1"/>
                <c:pt idx="0">
                  <c:v>Poland (1)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2'!$A$12:$A$13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2'!$Q$12:$Q$13</c:f>
              <c:numCache>
                <c:formatCode>#,##0.0</c:formatCode>
                <c:ptCount val="2"/>
                <c:pt idx="0">
                  <c:v>3.9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5-486A-B4DF-19E810E2B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1749928"/>
        <c:axId val="651689248"/>
      </c:barChart>
      <c:catAx>
        <c:axId val="65174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689248"/>
        <c:crosses val="autoZero"/>
        <c:auto val="1"/>
        <c:lblAlgn val="ctr"/>
        <c:lblOffset val="100"/>
        <c:noMultiLvlLbl val="0"/>
      </c:catAx>
      <c:valAx>
        <c:axId val="65168924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74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Annual number of </a:t>
            </a:r>
            <a:r>
              <a:rPr lang="en-GB" sz="1800" b="1" i="0" u="none" strike="noStrike" baseline="0">
                <a:effectLst/>
              </a:rPr>
              <a:t>transacted dwellings</a:t>
            </a:r>
            <a:endParaRPr lang="en-US" sz="1800"/>
          </a:p>
          <a:p>
            <a:pPr algn="l">
              <a:defRPr sz="1800" b="1"/>
            </a:pPr>
            <a:r>
              <a:rPr lang="en-US" sz="1400" b="0"/>
              <a:t>Annual average rate of change, 2023 and 2024</a:t>
            </a:r>
          </a:p>
          <a:p>
            <a:pPr algn="l">
              <a:defRPr sz="1800" b="1"/>
            </a:pPr>
            <a:r>
              <a:rPr lang="en-US" sz="1200" b="0"/>
              <a:t>(%) </a:t>
            </a:r>
          </a:p>
        </c:rich>
      </c:tx>
      <c:layout>
        <c:manualLayout>
          <c:xMode val="edge"/>
          <c:yMode val="edge"/>
          <c:x val="5.300904044141087E-3"/>
          <c:y val="1.1025166896719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53805774278212E-2"/>
          <c:y val="0.20659515614264801"/>
          <c:w val="0.92925480314960629"/>
          <c:h val="0.36057144893032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2'!$B$9:$Q$9</c:f>
              <c:strCache>
                <c:ptCount val="16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Belgium</c:v>
                </c:pt>
                <c:pt idx="5">
                  <c:v>Denmark</c:v>
                </c:pt>
                <c:pt idx="6">
                  <c:v>Bulgaria</c:v>
                </c:pt>
                <c:pt idx="7">
                  <c:v>Austria</c:v>
                </c:pt>
                <c:pt idx="8">
                  <c:v>Spain</c:v>
                </c:pt>
                <c:pt idx="9">
                  <c:v>Cyprus</c:v>
                </c:pt>
                <c:pt idx="10">
                  <c:v>Portugal</c:v>
                </c:pt>
                <c:pt idx="11">
                  <c:v>Netherlands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 (1)</c:v>
                </c:pt>
                <c:pt idx="15">
                  <c:v>Poland (1)</c:v>
                </c:pt>
              </c:strCache>
            </c:strRef>
          </c:cat>
          <c:val>
            <c:numRef>
              <c:f>'Figure 2'!$B$12:$Q$12</c:f>
              <c:numCache>
                <c:formatCode>#,##0.0</c:formatCode>
                <c:ptCount val="16"/>
                <c:pt idx="0">
                  <c:v>-20</c:v>
                </c:pt>
                <c:pt idx="1">
                  <c:v>-21.5</c:v>
                </c:pt>
                <c:pt idx="2">
                  <c:v>0.6</c:v>
                </c:pt>
                <c:pt idx="3">
                  <c:v>-24.5</c:v>
                </c:pt>
                <c:pt idx="4">
                  <c:v>-18.100000000000001</c:v>
                </c:pt>
                <c:pt idx="5">
                  <c:v>-0.2</c:v>
                </c:pt>
                <c:pt idx="6">
                  <c:v>-3.8</c:v>
                </c:pt>
                <c:pt idx="7">
                  <c:v>-27.6</c:v>
                </c:pt>
                <c:pt idx="8">
                  <c:v>-12</c:v>
                </c:pt>
                <c:pt idx="9">
                  <c:v>31</c:v>
                </c:pt>
                <c:pt idx="10">
                  <c:v>-19.8</c:v>
                </c:pt>
                <c:pt idx="11">
                  <c:v>-8.6999999999999993</c:v>
                </c:pt>
                <c:pt idx="12">
                  <c:v>-31.4</c:v>
                </c:pt>
                <c:pt idx="13">
                  <c:v>-43.3</c:v>
                </c:pt>
                <c:pt idx="14">
                  <c:v>-7</c:v>
                </c:pt>
                <c:pt idx="15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D-472E-9D3A-B3907FBB066A}"/>
            </c:ext>
          </c:extLst>
        </c:ser>
        <c:ser>
          <c:idx val="1"/>
          <c:order val="1"/>
          <c:tx>
            <c:strRef>
              <c:f>'Figure 2'!$A$13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2'!$B$9:$Q$9</c:f>
              <c:strCache>
                <c:ptCount val="16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Belgium</c:v>
                </c:pt>
                <c:pt idx="5">
                  <c:v>Denmark</c:v>
                </c:pt>
                <c:pt idx="6">
                  <c:v>Bulgaria</c:v>
                </c:pt>
                <c:pt idx="7">
                  <c:v>Austria</c:v>
                </c:pt>
                <c:pt idx="8">
                  <c:v>Spain</c:v>
                </c:pt>
                <c:pt idx="9">
                  <c:v>Cyprus</c:v>
                </c:pt>
                <c:pt idx="10">
                  <c:v>Portugal</c:v>
                </c:pt>
                <c:pt idx="11">
                  <c:v>Netherlands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 (1)</c:v>
                </c:pt>
                <c:pt idx="15">
                  <c:v>Poland (1)</c:v>
                </c:pt>
              </c:strCache>
            </c:strRef>
          </c:cat>
          <c:val>
            <c:numRef>
              <c:f>'Figure 2'!$B$13:$Q$13</c:f>
              <c:numCache>
                <c:formatCode>#,##0.0</c:formatCode>
                <c:ptCount val="16"/>
                <c:pt idx="0">
                  <c:v>-21.1</c:v>
                </c:pt>
                <c:pt idx="1">
                  <c:v>-9.1999999999999993</c:v>
                </c:pt>
                <c:pt idx="2">
                  <c:v>-7</c:v>
                </c:pt>
                <c:pt idx="3">
                  <c:v>-3.3</c:v>
                </c:pt>
                <c:pt idx="4">
                  <c:v>1.3</c:v>
                </c:pt>
                <c:pt idx="5">
                  <c:v>2.4</c:v>
                </c:pt>
                <c:pt idx="6">
                  <c:v>5.5</c:v>
                </c:pt>
                <c:pt idx="7">
                  <c:v>8.6</c:v>
                </c:pt>
                <c:pt idx="8">
                  <c:v>12.4</c:v>
                </c:pt>
                <c:pt idx="9">
                  <c:v>13.1</c:v>
                </c:pt>
                <c:pt idx="10">
                  <c:v>15.2</c:v>
                </c:pt>
                <c:pt idx="11">
                  <c:v>16.7</c:v>
                </c:pt>
                <c:pt idx="12">
                  <c:v>28.9</c:v>
                </c:pt>
                <c:pt idx="13">
                  <c:v>47.1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D-472E-9D3A-B3907FBB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46680"/>
        <c:axId val="801247008"/>
      </c:barChart>
      <c:catAx>
        <c:axId val="80124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247008"/>
        <c:crosses val="autoZero"/>
        <c:auto val="1"/>
        <c:lblAlgn val="ctr"/>
        <c:lblOffset val="100"/>
        <c:tickMarkSkip val="1"/>
        <c:noMultiLvlLbl val="0"/>
      </c:catAx>
      <c:valAx>
        <c:axId val="80124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24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692398950131236"/>
          <c:y val="0.76983930054300131"/>
          <c:w val="0.12330706290159174"/>
          <c:h val="5.31300188382773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effectLst/>
              </a:rPr>
              <a:t>Annual number of housing transactions, 2019 and 2020</a:t>
            </a:r>
            <a:r>
              <a:rPr lang="en-GB" sz="1400" b="0" i="0" baseline="0">
                <a:effectLst/>
              </a:rPr>
              <a:t> </a:t>
            </a:r>
            <a:br>
              <a:rPr lang="en-GB" sz="1400" b="0" i="0" baseline="0">
                <a:effectLst/>
              </a:rPr>
            </a:br>
            <a:r>
              <a:rPr lang="en-GB" sz="1400" b="0" i="0" baseline="0">
                <a:effectLst/>
              </a:rPr>
              <a:t>Annual average rate of change (%) </a:t>
            </a:r>
            <a:endParaRPr lang="fr-BE" sz="1400">
              <a:effectLst/>
            </a:endParaRPr>
          </a:p>
        </c:rich>
      </c:tx>
      <c:layout>
        <c:manualLayout>
          <c:xMode val="edge"/>
          <c:yMode val="edge"/>
          <c:x val="1.4223349678582896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2'!$B$10:$B$11</c:f>
              <c:numCache>
                <c:formatCode>#,##0.0</c:formatCode>
                <c:ptCount val="2"/>
                <c:pt idx="0">
                  <c:v>19.899999999999999</c:v>
                </c:pt>
                <c:pt idx="1">
                  <c:v>-7.6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C-42BD-884A-151B9B71E3A4}"/>
            </c:ext>
          </c:extLst>
        </c:ser>
        <c:ser>
          <c:idx val="1"/>
          <c:order val="1"/>
          <c:tx>
            <c:strRef>
              <c:f>'Figure 2'!$C$9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2'!$C$10:$C$11</c:f>
              <c:numCache>
                <c:formatCode>#,##0.0</c:formatCode>
                <c:ptCount val="2"/>
                <c:pt idx="0">
                  <c:v>15.2</c:v>
                </c:pt>
                <c:pt idx="1">
                  <c:v>-8.1999999999999993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C-42BD-884A-151B9B71E3A4}"/>
            </c:ext>
          </c:extLst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2'!$D$10:$D$11</c:f>
              <c:numCache>
                <c:formatCode>#,##0.0</c:formatCode>
                <c:ptCount val="2"/>
                <c:pt idx="0">
                  <c:v>22.2</c:v>
                </c:pt>
                <c:pt idx="1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C-42BD-884A-151B9B71E3A4}"/>
            </c:ext>
          </c:extLst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2'!$E$10:$E$11</c:f>
              <c:numCache>
                <c:formatCode>#,##0.0</c:formatCode>
                <c:ptCount val="2"/>
                <c:pt idx="0">
                  <c:v>9.6</c:v>
                </c:pt>
                <c:pt idx="1">
                  <c:v>-16.600000000000001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0C-42BD-884A-151B9B71E3A4}"/>
            </c:ext>
          </c:extLst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2'!$F$10:$F$11</c:f>
              <c:numCache>
                <c:formatCode>#,##0.0</c:formatCode>
                <c:ptCount val="2"/>
                <c:pt idx="0">
                  <c:v>18.600000000000001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0C-42BD-884A-151B9B71E3A4}"/>
            </c:ext>
          </c:extLst>
        </c:ser>
        <c:ser>
          <c:idx val="5"/>
          <c:order val="5"/>
          <c:tx>
            <c:strRef>
              <c:f>'Figure 2'!$G$9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2'!$G$10:$G$11</c:f>
              <c:numCache>
                <c:formatCode>#,##0.0</c:formatCode>
                <c:ptCount val="2"/>
                <c:pt idx="0">
                  <c:v>7.2</c:v>
                </c:pt>
                <c:pt idx="1">
                  <c:v>-24.8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0C-42BD-884A-151B9B71E3A4}"/>
            </c:ext>
          </c:extLst>
        </c:ser>
        <c:ser>
          <c:idx val="6"/>
          <c:order val="6"/>
          <c:tx>
            <c:strRef>
              <c:f>'Figure 2'!$H$9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2'!$H$10:$H$11</c:f>
              <c:numCache>
                <c:formatCode>#,##0.0</c:formatCode>
                <c:ptCount val="2"/>
                <c:pt idx="0">
                  <c:v>39</c:v>
                </c:pt>
                <c:pt idx="1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0C-42BD-884A-151B9B71E3A4}"/>
            </c:ext>
          </c:extLst>
        </c:ser>
        <c:ser>
          <c:idx val="7"/>
          <c:order val="7"/>
          <c:tx>
            <c:strRef>
              <c:f>'Figure 2'!$I$9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2'!$I$10:$I$11</c:f>
              <c:numCache>
                <c:formatCode>#,##0.0</c:formatCode>
                <c:ptCount val="2"/>
                <c:pt idx="0">
                  <c:v>5.7</c:v>
                </c:pt>
                <c:pt idx="1">
                  <c:v>-16.8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0C-42BD-884A-151B9B71E3A4}"/>
            </c:ext>
          </c:extLst>
        </c:ser>
        <c:ser>
          <c:idx val="8"/>
          <c:order val="8"/>
          <c:tx>
            <c:strRef>
              <c:f>'Figure 2'!$J$9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2'!$J$10:$J$11</c:f>
              <c:numCache>
                <c:formatCode>#,##0.0</c:formatCode>
                <c:ptCount val="2"/>
                <c:pt idx="0">
                  <c:v>39.299999999999997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0C-42BD-884A-151B9B71E3A4}"/>
            </c:ext>
          </c:extLst>
        </c:ser>
        <c:ser>
          <c:idx val="9"/>
          <c:order val="9"/>
          <c:tx>
            <c:strRef>
              <c:f>'Figure 2'!$K$9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2'!$K$10:$K$11</c:f>
              <c:numCache>
                <c:formatCode>#,##0.0</c:formatCode>
                <c:ptCount val="2"/>
                <c:pt idx="0">
                  <c:v>17.2</c:v>
                </c:pt>
                <c:pt idx="1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0C-42BD-884A-151B9B71E3A4}"/>
            </c:ext>
          </c:extLst>
        </c:ser>
        <c:ser>
          <c:idx val="10"/>
          <c:order val="10"/>
          <c:tx>
            <c:strRef>
              <c:f>'Figure 2'!$L$9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2'!$L$10:$L$11</c:f>
              <c:numCache>
                <c:formatCode>#,##0.0</c:formatCode>
                <c:ptCount val="2"/>
                <c:pt idx="0">
                  <c:v>19.399999999999999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0C-42BD-884A-151B9B71E3A4}"/>
            </c:ext>
          </c:extLst>
        </c:ser>
        <c:ser>
          <c:idx val="11"/>
          <c:order val="11"/>
          <c:tx>
            <c:strRef>
              <c:f>'Figure 2'!$M$9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2'!$M$10:$M$11</c:f>
              <c:numCache>
                <c:formatCode>#,##0.0</c:formatCode>
                <c:ptCount val="2"/>
                <c:pt idx="0">
                  <c:v>-2.8</c:v>
                </c:pt>
                <c:pt idx="1">
                  <c:v>-16.2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0C-42BD-884A-151B9B71E3A4}"/>
            </c:ext>
          </c:extLst>
        </c:ser>
        <c:ser>
          <c:idx val="12"/>
          <c:order val="12"/>
          <c:tx>
            <c:strRef>
              <c:f>'Figure 2'!$N$9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2'!$N$10:$N$11</c:f>
              <c:numCache>
                <c:formatCode>#,##0.0</c:formatCode>
                <c:ptCount val="2"/>
                <c:pt idx="0">
                  <c:v>19.899999999999999</c:v>
                </c:pt>
                <c:pt idx="1">
                  <c:v>-9.9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0C-42BD-884A-151B9B71E3A4}"/>
            </c:ext>
          </c:extLst>
        </c:ser>
        <c:ser>
          <c:idx val="13"/>
          <c:order val="13"/>
          <c:tx>
            <c:strRef>
              <c:f>'Figure 2'!$O$9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2'!$O$10:$O$11</c:f>
              <c:numCache>
                <c:formatCode>#,##0.0</c:formatCode>
                <c:ptCount val="2"/>
                <c:pt idx="0">
                  <c:v>-0.8</c:v>
                </c:pt>
                <c:pt idx="1">
                  <c:v>-15.1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E0C-42BD-884A-151B9B71E3A4}"/>
            </c:ext>
          </c:extLst>
        </c:ser>
        <c:ser>
          <c:idx val="14"/>
          <c:order val="14"/>
          <c:tx>
            <c:strRef>
              <c:f>'Figure 2'!$P$9</c:f>
              <c:strCache>
                <c:ptCount val="1"/>
                <c:pt idx="0">
                  <c:v>Latvia (1)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2'!$P$10:$P$11</c:f>
              <c:numCache>
                <c:formatCode>#,##0.0</c:formatCode>
                <c:ptCount val="2"/>
                <c:pt idx="0">
                  <c:v>14.1</c:v>
                </c:pt>
                <c:pt idx="1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0C-42BD-884A-151B9B71E3A4}"/>
            </c:ext>
          </c:extLst>
        </c:ser>
        <c:ser>
          <c:idx val="15"/>
          <c:order val="15"/>
          <c:tx>
            <c:strRef>
              <c:f>'Figure 2'!$Q$9</c:f>
              <c:strCache>
                <c:ptCount val="1"/>
                <c:pt idx="0">
                  <c:v>Poland (1)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2'!$A$10:$A$11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'Figure 2'!$Q$10:$Q$11</c:f>
              <c:numCache>
                <c:formatCode>#,##0.0</c:formatCode>
                <c:ptCount val="2"/>
                <c:pt idx="0">
                  <c:v>22.2</c:v>
                </c:pt>
                <c:pt idx="1">
                  <c:v>-8.1999999999999993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E0C-42BD-884A-151B9B71E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1749928"/>
        <c:axId val="651689248"/>
      </c:barChart>
      <c:catAx>
        <c:axId val="65174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689248"/>
        <c:crosses val="autoZero"/>
        <c:auto val="1"/>
        <c:lblAlgn val="ctr"/>
        <c:lblOffset val="100"/>
        <c:noMultiLvlLbl val="0"/>
      </c:catAx>
      <c:valAx>
        <c:axId val="65168924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74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number of </a:t>
            </a:r>
            <a:r>
              <a:rPr lang="en-GB" sz="1800" b="1" i="0" u="none" strike="noStrike" baseline="0">
                <a:effectLst/>
              </a:rPr>
              <a:t>transacted dwellings </a:t>
            </a:r>
            <a:r>
              <a:rPr lang="en-US"/>
              <a:t>by type of purchase</a:t>
            </a:r>
          </a:p>
          <a:p>
            <a:pPr algn="l">
              <a:defRPr sz="1800" b="1"/>
            </a:pPr>
            <a:r>
              <a:rPr lang="en-US" sz="1600" b="0"/>
              <a:t>Annual average rate of change, 2024</a:t>
            </a:r>
          </a:p>
          <a:p>
            <a:pPr algn="l">
              <a:defRPr sz="1800" b="1"/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33333333333332E-3"/>
          <c:y val="1.4253051710239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08147462973777E-2"/>
          <c:y val="0.22653256586291651"/>
          <c:w val="0.93220255438260935"/>
          <c:h val="0.46759007093812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3'!$C$9:$O$9</c15:sqref>
                  </c15:fullRef>
                </c:ext>
              </c:extLst>
              <c:f>'Figure 3'!$C$9:$M$9</c:f>
              <c:strCache>
                <c:ptCount val="11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3'!$C$19:$O$19</c15:sqref>
                  </c15:fullRef>
                </c:ext>
              </c:extLst>
              <c:f>'Figure 3'!$C$19:$M$19</c:f>
              <c:numCache>
                <c:formatCode>0.0</c:formatCode>
                <c:ptCount val="11"/>
                <c:pt idx="0">
                  <c:v>-21.1</c:v>
                </c:pt>
                <c:pt idx="1">
                  <c:v>-9.1999999999999993</c:v>
                </c:pt>
                <c:pt idx="2">
                  <c:v>-7</c:v>
                </c:pt>
                <c:pt idx="3">
                  <c:v>-3.3</c:v>
                </c:pt>
                <c:pt idx="4">
                  <c:v>5.5</c:v>
                </c:pt>
                <c:pt idx="5">
                  <c:v>8.6</c:v>
                </c:pt>
                <c:pt idx="6">
                  <c:v>12.4</c:v>
                </c:pt>
                <c:pt idx="7">
                  <c:v>15.2</c:v>
                </c:pt>
                <c:pt idx="8">
                  <c:v>16.7</c:v>
                </c:pt>
                <c:pt idx="9">
                  <c:v>28.9</c:v>
                </c:pt>
                <c:pt idx="10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7-4B10-9927-23D9B782D7FD}"/>
            </c:ext>
          </c:extLst>
        </c:ser>
        <c:ser>
          <c:idx val="1"/>
          <c:order val="1"/>
          <c:tx>
            <c:strRef>
              <c:f>'Figure 3'!$B$20</c:f>
              <c:strCache>
                <c:ptCount val="1"/>
                <c:pt idx="0">
                  <c:v>newly built dwellings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3'!$C$9:$O$9</c15:sqref>
                  </c15:fullRef>
                </c:ext>
              </c:extLst>
              <c:f>'Figure 3'!$C$9:$M$9</c:f>
              <c:strCache>
                <c:ptCount val="11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3'!$C$20:$O$20</c15:sqref>
                  </c15:fullRef>
                </c:ext>
              </c:extLst>
              <c:f>'Figure 3'!$C$20:$M$20</c:f>
              <c:numCache>
                <c:formatCode>0.0</c:formatCode>
                <c:ptCount val="11"/>
                <c:pt idx="0">
                  <c:v>-50.8</c:v>
                </c:pt>
                <c:pt idx="1">
                  <c:v>-7.8</c:v>
                </c:pt>
                <c:pt idx="2">
                  <c:v>0.7</c:v>
                </c:pt>
                <c:pt idx="3">
                  <c:v>-50.8</c:v>
                </c:pt>
                <c:pt idx="4">
                  <c:v>12.8</c:v>
                </c:pt>
                <c:pt idx="5">
                  <c:v>6.3</c:v>
                </c:pt>
                <c:pt idx="6">
                  <c:v>6.4</c:v>
                </c:pt>
                <c:pt idx="7">
                  <c:v>10.9</c:v>
                </c:pt>
                <c:pt idx="8">
                  <c:v>54.9</c:v>
                </c:pt>
                <c:pt idx="9">
                  <c:v>2.9</c:v>
                </c:pt>
                <c:pt idx="10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7-4B10-9927-23D9B782D7FD}"/>
            </c:ext>
          </c:extLst>
        </c:ser>
        <c:ser>
          <c:idx val="2"/>
          <c:order val="2"/>
          <c:tx>
            <c:strRef>
              <c:f>'Figure 3'!$B$21</c:f>
              <c:strCache>
                <c:ptCount val="1"/>
                <c:pt idx="0">
                  <c:v>existing dwellings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3'!$C$9:$O$9</c15:sqref>
                  </c15:fullRef>
                </c:ext>
              </c:extLst>
              <c:f>'Figure 3'!$C$9:$M$9</c:f>
              <c:strCache>
                <c:ptCount val="11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3'!$C$21:$O$21</c15:sqref>
                  </c15:fullRef>
                </c:ext>
              </c:extLst>
              <c:f>'Figure 3'!$C$21:$M$21</c:f>
              <c:numCache>
                <c:formatCode>0.0</c:formatCode>
                <c:ptCount val="11"/>
                <c:pt idx="0">
                  <c:v>-18.5</c:v>
                </c:pt>
                <c:pt idx="1">
                  <c:v>-9.4</c:v>
                </c:pt>
                <c:pt idx="2">
                  <c:v>-8.8000000000000007</c:v>
                </c:pt>
                <c:pt idx="3">
                  <c:v>4.5</c:v>
                </c:pt>
                <c:pt idx="4">
                  <c:v>2.9</c:v>
                </c:pt>
                <c:pt idx="5">
                  <c:v>9</c:v>
                </c:pt>
                <c:pt idx="6">
                  <c:v>13</c:v>
                </c:pt>
                <c:pt idx="7">
                  <c:v>16.399999999999999</c:v>
                </c:pt>
                <c:pt idx="8">
                  <c:v>13.2</c:v>
                </c:pt>
                <c:pt idx="9">
                  <c:v>30.6</c:v>
                </c:pt>
                <c:pt idx="10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D7-4B10-9927-23D9B782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46680"/>
        <c:axId val="801247008"/>
      </c:barChart>
      <c:catAx>
        <c:axId val="80124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247008"/>
        <c:crosses val="autoZero"/>
        <c:auto val="1"/>
        <c:lblAlgn val="ctr"/>
        <c:lblOffset val="100"/>
        <c:tickMarkSkip val="1"/>
        <c:noMultiLvlLbl val="0"/>
      </c:catAx>
      <c:valAx>
        <c:axId val="80124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24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0871659119153"/>
          <c:y val="0.8681128421608475"/>
          <c:w val="0.43593702415422314"/>
          <c:h val="6.299315526735629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Annual number of housing transactions by type of purchase</a:t>
            </a:r>
            <a:endParaRPr lang="en-IE" sz="140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Annual average rate of change, 2022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(%)</a:t>
            </a:r>
            <a:r>
              <a:rPr lang="en-US" sz="1600" b="0"/>
              <a:t> </a:t>
            </a:r>
          </a:p>
        </c:rich>
      </c:tx>
      <c:layout>
        <c:manualLayout>
          <c:xMode val="edge"/>
          <c:yMode val="edge"/>
          <c:x val="1.8322026990195611E-2"/>
          <c:y val="4.0696883523253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5924719507781397E-2"/>
          <c:y val="0.311788115822698"/>
          <c:w val="0.96815056098443719"/>
          <c:h val="0.5952377710711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3'!$C$16:$O$16</c:f>
              <c:numCache>
                <c:formatCode>0.0</c:formatCode>
                <c:ptCount val="13"/>
                <c:pt idx="0">
                  <c:v>-20</c:v>
                </c:pt>
                <c:pt idx="1">
                  <c:v>-21.5</c:v>
                </c:pt>
                <c:pt idx="2">
                  <c:v>0.6</c:v>
                </c:pt>
                <c:pt idx="3">
                  <c:v>-24.5</c:v>
                </c:pt>
                <c:pt idx="4">
                  <c:v>-3.8</c:v>
                </c:pt>
                <c:pt idx="5">
                  <c:v>-27.6</c:v>
                </c:pt>
                <c:pt idx="6">
                  <c:v>-12</c:v>
                </c:pt>
                <c:pt idx="7">
                  <c:v>-19.8</c:v>
                </c:pt>
                <c:pt idx="8">
                  <c:v>-8.6999999999999993</c:v>
                </c:pt>
                <c:pt idx="9">
                  <c:v>-31.4</c:v>
                </c:pt>
                <c:pt idx="10">
                  <c:v>-43.3</c:v>
                </c:pt>
                <c:pt idx="11">
                  <c:v>-7</c:v>
                </c:pt>
                <c:pt idx="1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E-416A-A5C3-A7F2CDA980B0}"/>
            </c:ext>
          </c:extLst>
        </c:ser>
        <c:ser>
          <c:idx val="1"/>
          <c:order val="1"/>
          <c:tx>
            <c:strRef>
              <c:f>'Figure 3'!$B$17</c:f>
              <c:strCache>
                <c:ptCount val="1"/>
                <c:pt idx="0">
                  <c:v>newly built dwellings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3'!$C$17:$O$17</c:f>
              <c:numCache>
                <c:formatCode>0.0</c:formatCode>
                <c:ptCount val="13"/>
                <c:pt idx="0">
                  <c:v>46.9</c:v>
                </c:pt>
                <c:pt idx="1">
                  <c:v>-36.6</c:v>
                </c:pt>
                <c:pt idx="2">
                  <c:v>4.9000000000000004</c:v>
                </c:pt>
                <c:pt idx="3">
                  <c:v>-27.6</c:v>
                </c:pt>
                <c:pt idx="4">
                  <c:v>-13.3</c:v>
                </c:pt>
                <c:pt idx="5">
                  <c:v>-53.7</c:v>
                </c:pt>
                <c:pt idx="6">
                  <c:v>-12.5</c:v>
                </c:pt>
                <c:pt idx="7">
                  <c:v>-7.3</c:v>
                </c:pt>
                <c:pt idx="8">
                  <c:v>-33</c:v>
                </c:pt>
                <c:pt idx="9">
                  <c:v>-41.9</c:v>
                </c:pt>
                <c:pt idx="10">
                  <c:v>-68.3</c:v>
                </c:pt>
                <c:pt idx="11">
                  <c:v>-24.6</c:v>
                </c:pt>
                <c:pt idx="12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E-416A-A5C3-A7F2CDA980B0}"/>
            </c:ext>
          </c:extLst>
        </c:ser>
        <c:ser>
          <c:idx val="2"/>
          <c:order val="2"/>
          <c:tx>
            <c:strRef>
              <c:f>'Figure 3'!$B$18</c:f>
              <c:strCache>
                <c:ptCount val="1"/>
                <c:pt idx="0">
                  <c:v>existing dwellings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3'!$C$18:$O$18</c:f>
              <c:numCache>
                <c:formatCode>0.0</c:formatCode>
                <c:ptCount val="13"/>
                <c:pt idx="0">
                  <c:v>-23.1</c:v>
                </c:pt>
                <c:pt idx="1">
                  <c:v>-19.7</c:v>
                </c:pt>
                <c:pt idx="2">
                  <c:v>-0.3</c:v>
                </c:pt>
                <c:pt idx="3">
                  <c:v>-24</c:v>
                </c:pt>
                <c:pt idx="4">
                  <c:v>0.1</c:v>
                </c:pt>
                <c:pt idx="5">
                  <c:v>-18.899999999999999</c:v>
                </c:pt>
                <c:pt idx="6">
                  <c:v>-12</c:v>
                </c:pt>
                <c:pt idx="7">
                  <c:v>-22.6</c:v>
                </c:pt>
                <c:pt idx="8">
                  <c:v>-5.5</c:v>
                </c:pt>
                <c:pt idx="9">
                  <c:v>-30.6</c:v>
                </c:pt>
                <c:pt idx="10">
                  <c:v>-36.799999999999997</c:v>
                </c:pt>
                <c:pt idx="11">
                  <c:v>-5.3</c:v>
                </c:pt>
                <c:pt idx="1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E-416A-A5C3-A7F2CDA9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46680"/>
        <c:axId val="801247008"/>
      </c:barChart>
      <c:catAx>
        <c:axId val="80124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7008"/>
        <c:crosses val="autoZero"/>
        <c:auto val="1"/>
        <c:lblAlgn val="ctr"/>
        <c:lblOffset val="100"/>
        <c:noMultiLvlLbl val="0"/>
      </c:catAx>
      <c:valAx>
        <c:axId val="80124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 sz="1600">
                <a:solidFill>
                  <a:sysClr val="windowText" lastClr="000000"/>
                </a:solidFill>
              </a:rPr>
              <a:t>Annual number of housing transactions by type of purchase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Annual average rate of change,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(%)</a:t>
            </a:r>
            <a:r>
              <a:rPr lang="en-US" sz="1600" b="0"/>
              <a:t> </a:t>
            </a:r>
          </a:p>
        </c:rich>
      </c:tx>
      <c:layout>
        <c:manualLayout>
          <c:xMode val="edge"/>
          <c:yMode val="edge"/>
          <c:x val="1.3029315960912053E-2"/>
          <c:y val="0.11282470863981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5924719507781397E-2"/>
          <c:y val="0.311788115822698"/>
          <c:w val="0.96815056098443719"/>
          <c:h val="0.5952377710711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3'!$C$13:$O$13</c:f>
              <c:numCache>
                <c:formatCode>0.0</c:formatCode>
                <c:ptCount val="13"/>
                <c:pt idx="0">
                  <c:v>-7.6</c:v>
                </c:pt>
                <c:pt idx="1">
                  <c:v>-8.1999999999999993</c:v>
                </c:pt>
                <c:pt idx="2">
                  <c:v>7.7</c:v>
                </c:pt>
                <c:pt idx="3">
                  <c:v>-16.600000000000001</c:v>
                </c:pt>
                <c:pt idx="4">
                  <c:v>5.9</c:v>
                </c:pt>
                <c:pt idx="5">
                  <c:v>-16.8</c:v>
                </c:pt>
                <c:pt idx="6">
                  <c:v>6</c:v>
                </c:pt>
                <c:pt idx="7">
                  <c:v>2.7</c:v>
                </c:pt>
                <c:pt idx="8">
                  <c:v>-16.2</c:v>
                </c:pt>
                <c:pt idx="9">
                  <c:v>-9.9</c:v>
                </c:pt>
                <c:pt idx="10">
                  <c:v>-15.1</c:v>
                </c:pt>
                <c:pt idx="11">
                  <c:v>-7</c:v>
                </c:pt>
                <c:pt idx="12">
                  <c:v>-8.1999999999999993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B-4AE9-9B5D-4C08F6E6A510}"/>
            </c:ext>
          </c:extLst>
        </c:ser>
        <c:ser>
          <c:idx val="1"/>
          <c:order val="1"/>
          <c:tx>
            <c:strRef>
              <c:f>'Figure 3'!$B$14</c:f>
              <c:strCache>
                <c:ptCount val="1"/>
                <c:pt idx="0">
                  <c:v>newly built dwellings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3'!$C$14:$O$14</c:f>
              <c:numCache>
                <c:formatCode>0.0</c:formatCode>
                <c:ptCount val="13"/>
                <c:pt idx="0">
                  <c:v>-30.4</c:v>
                </c:pt>
                <c:pt idx="1">
                  <c:v>-11.2</c:v>
                </c:pt>
                <c:pt idx="2">
                  <c:v>19.899999999999999</c:v>
                </c:pt>
                <c:pt idx="3">
                  <c:v>-9.6</c:v>
                </c:pt>
                <c:pt idx="4">
                  <c:v>8.3000000000000007</c:v>
                </c:pt>
                <c:pt idx="5">
                  <c:v>-28.3</c:v>
                </c:pt>
                <c:pt idx="6">
                  <c:v>-3.4</c:v>
                </c:pt>
                <c:pt idx="7">
                  <c:v>8</c:v>
                </c:pt>
                <c:pt idx="8">
                  <c:v>-26.6</c:v>
                </c:pt>
                <c:pt idx="9">
                  <c:v>-10.5</c:v>
                </c:pt>
                <c:pt idx="10">
                  <c:v>-26.5</c:v>
                </c:pt>
                <c:pt idx="11">
                  <c:v>10.3</c:v>
                </c:pt>
                <c:pt idx="1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B-4AE9-9B5D-4C08F6E6A510}"/>
            </c:ext>
          </c:extLst>
        </c:ser>
        <c:ser>
          <c:idx val="2"/>
          <c:order val="2"/>
          <c:tx>
            <c:strRef>
              <c:f>'Figure 3'!$B$15</c:f>
              <c:strCache>
                <c:ptCount val="1"/>
                <c:pt idx="0">
                  <c:v>existing dwellings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3'!$C$15:$O$15</c:f>
              <c:numCache>
                <c:formatCode>0.0</c:formatCode>
                <c:ptCount val="13"/>
                <c:pt idx="0">
                  <c:v>-6.2</c:v>
                </c:pt>
                <c:pt idx="1">
                  <c:v>-7.8</c:v>
                </c:pt>
                <c:pt idx="2">
                  <c:v>5.4</c:v>
                </c:pt>
                <c:pt idx="3">
                  <c:v>-17.600000000000001</c:v>
                </c:pt>
                <c:pt idx="4">
                  <c:v>4.9000000000000004</c:v>
                </c:pt>
                <c:pt idx="5">
                  <c:v>-12.1</c:v>
                </c:pt>
                <c:pt idx="6">
                  <c:v>7.1</c:v>
                </c:pt>
                <c:pt idx="7">
                  <c:v>1.5</c:v>
                </c:pt>
                <c:pt idx="8">
                  <c:v>-14.6</c:v>
                </c:pt>
                <c:pt idx="9">
                  <c:v>-9.9</c:v>
                </c:pt>
                <c:pt idx="10">
                  <c:v>-11.5</c:v>
                </c:pt>
                <c:pt idx="11">
                  <c:v>-8.4</c:v>
                </c:pt>
                <c:pt idx="12">
                  <c:v>-17.899999999999999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B-4AE9-9B5D-4C08F6E6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46680"/>
        <c:axId val="801247008"/>
      </c:barChart>
      <c:catAx>
        <c:axId val="80124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7008"/>
        <c:crosses val="autoZero"/>
        <c:auto val="1"/>
        <c:lblAlgn val="ctr"/>
        <c:lblOffset val="100"/>
        <c:noMultiLvlLbl val="0"/>
      </c:catAx>
      <c:valAx>
        <c:axId val="80124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 sz="1600">
                <a:solidFill>
                  <a:sysClr val="windowText" lastClr="000000"/>
                </a:solidFill>
              </a:rPr>
              <a:t>Annual number of housing transactions by type of purchase</a:t>
            </a:r>
          </a:p>
          <a:p>
            <a:pPr algn="l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Annual average rate of change, 2020</a:t>
            </a:r>
          </a:p>
          <a:p>
            <a:pPr algn="l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(%)</a:t>
            </a:r>
            <a:r>
              <a:rPr lang="en-US" sz="1600" b="0"/>
              <a:t> </a:t>
            </a:r>
          </a:p>
        </c:rich>
      </c:tx>
      <c:layout>
        <c:manualLayout>
          <c:xMode val="edge"/>
          <c:yMode val="edge"/>
          <c:x val="1.3029315960912053E-2"/>
          <c:y val="0.1128247086398150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5924719507781397E-2"/>
          <c:y val="0.311788115822698"/>
          <c:w val="0.96815056098443719"/>
          <c:h val="0.5952377710711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3'!$C$10:$O$10</c:f>
              <c:numCache>
                <c:formatCode>0.0</c:formatCode>
                <c:ptCount val="13"/>
                <c:pt idx="0">
                  <c:v>19.899999999999999</c:v>
                </c:pt>
                <c:pt idx="1">
                  <c:v>15.2</c:v>
                </c:pt>
                <c:pt idx="2">
                  <c:v>22.2</c:v>
                </c:pt>
                <c:pt idx="3">
                  <c:v>9.6</c:v>
                </c:pt>
                <c:pt idx="4">
                  <c:v>39</c:v>
                </c:pt>
                <c:pt idx="5">
                  <c:v>5.7</c:v>
                </c:pt>
                <c:pt idx="6">
                  <c:v>39.299999999999997</c:v>
                </c:pt>
                <c:pt idx="7">
                  <c:v>19.399999999999999</c:v>
                </c:pt>
                <c:pt idx="8">
                  <c:v>-2.8</c:v>
                </c:pt>
                <c:pt idx="9">
                  <c:v>19.899999999999999</c:v>
                </c:pt>
                <c:pt idx="10">
                  <c:v>-0.8</c:v>
                </c:pt>
                <c:pt idx="11">
                  <c:v>14.1</c:v>
                </c:pt>
                <c:pt idx="1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0D-4B41-8020-9391E4CFDEFE}"/>
            </c:ext>
          </c:extLst>
        </c:ser>
        <c:ser>
          <c:idx val="1"/>
          <c:order val="1"/>
          <c:tx>
            <c:strRef>
              <c:f>'Figure 3'!$B$11</c:f>
              <c:strCache>
                <c:ptCount val="1"/>
                <c:pt idx="0">
                  <c:v>newly built dwellings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3'!$C$11:$O$11</c:f>
              <c:numCache>
                <c:formatCode>0.0</c:formatCode>
                <c:ptCount val="13"/>
                <c:pt idx="0">
                  <c:v>130.30000000000001</c:v>
                </c:pt>
                <c:pt idx="1">
                  <c:v>13.7</c:v>
                </c:pt>
                <c:pt idx="2">
                  <c:v>6.3</c:v>
                </c:pt>
                <c:pt idx="3">
                  <c:v>-6.7</c:v>
                </c:pt>
                <c:pt idx="4">
                  <c:v>29.7</c:v>
                </c:pt>
                <c:pt idx="5">
                  <c:v>7.6</c:v>
                </c:pt>
                <c:pt idx="6">
                  <c:v>18.600000000000001</c:v>
                </c:pt>
                <c:pt idx="7">
                  <c:v>13.2</c:v>
                </c:pt>
                <c:pt idx="8">
                  <c:v>5.6</c:v>
                </c:pt>
                <c:pt idx="9">
                  <c:v>32.299999999999997</c:v>
                </c:pt>
                <c:pt idx="10">
                  <c:v>-16.600000000000001</c:v>
                </c:pt>
                <c:pt idx="11">
                  <c:v>3.9</c:v>
                </c:pt>
                <c:pt idx="12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0D-4B41-8020-9391E4CFDEFE}"/>
            </c:ext>
          </c:extLst>
        </c:ser>
        <c:ser>
          <c:idx val="2"/>
          <c:order val="2"/>
          <c:tx>
            <c:strRef>
              <c:f>'Figure 3'!$B$12</c:f>
              <c:strCache>
                <c:ptCount val="1"/>
                <c:pt idx="0">
                  <c:v>existing dwellings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3'!$C$9:$O$9</c:f>
              <c:strCache>
                <c:ptCount val="13"/>
                <c:pt idx="0">
                  <c:v>Slovenia</c:v>
                </c:pt>
                <c:pt idx="1">
                  <c:v>France</c:v>
                </c:pt>
                <c:pt idx="2">
                  <c:v>Ireland</c:v>
                </c:pt>
                <c:pt idx="3">
                  <c:v>Finland</c:v>
                </c:pt>
                <c:pt idx="4">
                  <c:v>Bulgaria</c:v>
                </c:pt>
                <c:pt idx="5">
                  <c:v>Austria</c:v>
                </c:pt>
                <c:pt idx="6">
                  <c:v>Spain</c:v>
                </c:pt>
                <c:pt idx="7">
                  <c:v>Portugal</c:v>
                </c:pt>
                <c:pt idx="8">
                  <c:v>Netherlands</c:v>
                </c:pt>
                <c:pt idx="9">
                  <c:v>Hungary</c:v>
                </c:pt>
                <c:pt idx="10">
                  <c:v>Luxembourg</c:v>
                </c:pt>
                <c:pt idx="11">
                  <c:v>Latvia</c:v>
                </c:pt>
                <c:pt idx="12">
                  <c:v>Poland</c:v>
                </c:pt>
              </c:strCache>
            </c:strRef>
          </c:cat>
          <c:val>
            <c:numRef>
              <c:f>'Figure 3'!$C$12:$O$12</c:f>
              <c:numCache>
                <c:formatCode>0.0</c:formatCode>
                <c:ptCount val="13"/>
                <c:pt idx="0">
                  <c:v>16.399999999999999</c:v>
                </c:pt>
                <c:pt idx="1">
                  <c:v>15.3</c:v>
                </c:pt>
                <c:pt idx="2">
                  <c:v>25.8</c:v>
                </c:pt>
                <c:pt idx="3">
                  <c:v>12.6</c:v>
                </c:pt>
                <c:pt idx="4">
                  <c:v>43.1</c:v>
                </c:pt>
                <c:pt idx="5">
                  <c:v>4.9000000000000004</c:v>
                </c:pt>
                <c:pt idx="6">
                  <c:v>42</c:v>
                </c:pt>
                <c:pt idx="7">
                  <c:v>20.8</c:v>
                </c:pt>
                <c:pt idx="8">
                  <c:v>-4</c:v>
                </c:pt>
                <c:pt idx="9">
                  <c:v>19</c:v>
                </c:pt>
                <c:pt idx="10">
                  <c:v>5.4</c:v>
                </c:pt>
                <c:pt idx="11">
                  <c:v>15</c:v>
                </c:pt>
                <c:pt idx="12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0D-4B41-8020-9391E4CF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46680"/>
        <c:axId val="801247008"/>
      </c:barChart>
      <c:catAx>
        <c:axId val="80124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7008"/>
        <c:crosses val="autoZero"/>
        <c:auto val="1"/>
        <c:lblAlgn val="ctr"/>
        <c:lblOffset val="100"/>
        <c:noMultiLvlLbl val="0"/>
      </c:catAx>
      <c:valAx>
        <c:axId val="801247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4668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each quarter in number of </a:t>
            </a:r>
            <a:r>
              <a:rPr lang="en-GB" sz="1800" b="1" i="0" u="none" strike="noStrike" baseline="0">
                <a:effectLst/>
              </a:rPr>
              <a:t>transacted dwellings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Average, 2015-2024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7953407092958E-3"/>
          <c:y val="7.95501345931903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79440462318896E-2"/>
          <c:y val="0.14438802026190561"/>
          <c:w val="0.93684356955380577"/>
          <c:h val="0.52759483075026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4'!$B$31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4'!$A$32:$A$46</c:f>
              <c:strCache>
                <c:ptCount val="15"/>
                <c:pt idx="0">
                  <c:v>Bulgaria (1)</c:v>
                </c:pt>
                <c:pt idx="1">
                  <c:v>Cyprus (2)</c:v>
                </c:pt>
                <c:pt idx="2">
                  <c:v>Ireland</c:v>
                </c:pt>
                <c:pt idx="3">
                  <c:v>Netherlands</c:v>
                </c:pt>
                <c:pt idx="4">
                  <c:v>Finland</c:v>
                </c:pt>
                <c:pt idx="5">
                  <c:v>Belgium</c:v>
                </c:pt>
                <c:pt idx="6">
                  <c:v>France</c:v>
                </c:pt>
                <c:pt idx="7">
                  <c:v>Austria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Portugal</c:v>
                </c:pt>
                <c:pt idx="12">
                  <c:v>Slovenia</c:v>
                </c:pt>
                <c:pt idx="13">
                  <c:v>Hungary</c:v>
                </c:pt>
                <c:pt idx="14">
                  <c:v>Poland (3)</c:v>
                </c:pt>
              </c:strCache>
            </c:strRef>
          </c:cat>
          <c:val>
            <c:numRef>
              <c:f>'Figure 4'!$B$32:$B$46</c:f>
              <c:numCache>
                <c:formatCode>0.0</c:formatCode>
                <c:ptCount val="15"/>
                <c:pt idx="0">
                  <c:v>19.3125</c:v>
                </c:pt>
                <c:pt idx="1">
                  <c:v>20.824999999999999</c:v>
                </c:pt>
                <c:pt idx="2">
                  <c:v>20.96</c:v>
                </c:pt>
                <c:pt idx="3">
                  <c:v>22.4</c:v>
                </c:pt>
                <c:pt idx="4">
                  <c:v>22.43</c:v>
                </c:pt>
                <c:pt idx="5">
                  <c:v>22.45</c:v>
                </c:pt>
                <c:pt idx="6">
                  <c:v>22.580000000000002</c:v>
                </c:pt>
                <c:pt idx="7">
                  <c:v>22.59</c:v>
                </c:pt>
                <c:pt idx="8">
                  <c:v>22.869999999999997</c:v>
                </c:pt>
                <c:pt idx="9">
                  <c:v>23.220000000000002</c:v>
                </c:pt>
                <c:pt idx="10">
                  <c:v>23.36</c:v>
                </c:pt>
                <c:pt idx="11">
                  <c:v>23.59</c:v>
                </c:pt>
                <c:pt idx="12">
                  <c:v>24.28</c:v>
                </c:pt>
                <c:pt idx="13">
                  <c:v>25.52</c:v>
                </c:pt>
                <c:pt idx="14">
                  <c:v>26.233333333333334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5-490E-B231-B8D94849BA3E}"/>
            </c:ext>
          </c:extLst>
        </c:ser>
        <c:ser>
          <c:idx val="1"/>
          <c:order val="1"/>
          <c:tx>
            <c:strRef>
              <c:f>'Figure 4'!$C$31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4'!$A$32:$A$46</c:f>
              <c:strCache>
                <c:ptCount val="15"/>
                <c:pt idx="0">
                  <c:v>Bulgaria (1)</c:v>
                </c:pt>
                <c:pt idx="1">
                  <c:v>Cyprus (2)</c:v>
                </c:pt>
                <c:pt idx="2">
                  <c:v>Ireland</c:v>
                </c:pt>
                <c:pt idx="3">
                  <c:v>Netherlands</c:v>
                </c:pt>
                <c:pt idx="4">
                  <c:v>Finland</c:v>
                </c:pt>
                <c:pt idx="5">
                  <c:v>Belgium</c:v>
                </c:pt>
                <c:pt idx="6">
                  <c:v>France</c:v>
                </c:pt>
                <c:pt idx="7">
                  <c:v>Austria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Portugal</c:v>
                </c:pt>
                <c:pt idx="12">
                  <c:v>Slovenia</c:v>
                </c:pt>
                <c:pt idx="13">
                  <c:v>Hungary</c:v>
                </c:pt>
                <c:pt idx="14">
                  <c:v>Poland (3)</c:v>
                </c:pt>
              </c:strCache>
            </c:strRef>
          </c:cat>
          <c:val>
            <c:numRef>
              <c:f>'Figure 4'!$C$32:$C$46</c:f>
              <c:numCache>
                <c:formatCode>0.0</c:formatCode>
                <c:ptCount val="15"/>
                <c:pt idx="0">
                  <c:v>24.6875</c:v>
                </c:pt>
                <c:pt idx="1">
                  <c:v>26.4</c:v>
                </c:pt>
                <c:pt idx="2">
                  <c:v>22.520000000000003</c:v>
                </c:pt>
                <c:pt idx="3">
                  <c:v>23.89</c:v>
                </c:pt>
                <c:pt idx="4">
                  <c:v>25.96</c:v>
                </c:pt>
                <c:pt idx="5">
                  <c:v>24.740000000000002</c:v>
                </c:pt>
                <c:pt idx="6">
                  <c:v>26.4</c:v>
                </c:pt>
                <c:pt idx="7">
                  <c:v>25.51</c:v>
                </c:pt>
                <c:pt idx="8">
                  <c:v>24.419999999999998</c:v>
                </c:pt>
                <c:pt idx="9">
                  <c:v>25.869999999999997</c:v>
                </c:pt>
                <c:pt idx="10">
                  <c:v>27.15</c:v>
                </c:pt>
                <c:pt idx="11">
                  <c:v>24</c:v>
                </c:pt>
                <c:pt idx="12">
                  <c:v>25.7</c:v>
                </c:pt>
                <c:pt idx="13">
                  <c:v>26.880000000000003</c:v>
                </c:pt>
                <c:pt idx="14">
                  <c:v>25.855555555555551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5-490E-B231-B8D94849BA3E}"/>
            </c:ext>
          </c:extLst>
        </c:ser>
        <c:ser>
          <c:idx val="2"/>
          <c:order val="2"/>
          <c:tx>
            <c:strRef>
              <c:f>'Figure 4'!$D$31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4'!$A$32:$A$46</c:f>
              <c:strCache>
                <c:ptCount val="15"/>
                <c:pt idx="0">
                  <c:v>Bulgaria (1)</c:v>
                </c:pt>
                <c:pt idx="1">
                  <c:v>Cyprus (2)</c:v>
                </c:pt>
                <c:pt idx="2">
                  <c:v>Ireland</c:v>
                </c:pt>
                <c:pt idx="3">
                  <c:v>Netherlands</c:v>
                </c:pt>
                <c:pt idx="4">
                  <c:v>Finland</c:v>
                </c:pt>
                <c:pt idx="5">
                  <c:v>Belgium</c:v>
                </c:pt>
                <c:pt idx="6">
                  <c:v>France</c:v>
                </c:pt>
                <c:pt idx="7">
                  <c:v>Austria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Portugal</c:v>
                </c:pt>
                <c:pt idx="12">
                  <c:v>Slovenia</c:v>
                </c:pt>
                <c:pt idx="13">
                  <c:v>Hungary</c:v>
                </c:pt>
                <c:pt idx="14">
                  <c:v>Poland (3)</c:v>
                </c:pt>
              </c:strCache>
            </c:strRef>
          </c:cat>
          <c:val>
            <c:numRef>
              <c:f>'Figure 4'!$D$32:$D$46</c:f>
              <c:numCache>
                <c:formatCode>0.0</c:formatCode>
                <c:ptCount val="15"/>
                <c:pt idx="0">
                  <c:v>26.962500000000002</c:v>
                </c:pt>
                <c:pt idx="1">
                  <c:v>25.274999999999999</c:v>
                </c:pt>
                <c:pt idx="2">
                  <c:v>26.46</c:v>
                </c:pt>
                <c:pt idx="3">
                  <c:v>25.939999999999998</c:v>
                </c:pt>
                <c:pt idx="4">
                  <c:v>26.26</c:v>
                </c:pt>
                <c:pt idx="5">
                  <c:v>24.599999999999998</c:v>
                </c:pt>
                <c:pt idx="6">
                  <c:v>26.070000000000004</c:v>
                </c:pt>
                <c:pt idx="7">
                  <c:v>24.589999999999996</c:v>
                </c:pt>
                <c:pt idx="8">
                  <c:v>24.560000000000002</c:v>
                </c:pt>
                <c:pt idx="9">
                  <c:v>23.470000000000002</c:v>
                </c:pt>
                <c:pt idx="10">
                  <c:v>25.790000000000003</c:v>
                </c:pt>
                <c:pt idx="11">
                  <c:v>25.689999999999998</c:v>
                </c:pt>
                <c:pt idx="12">
                  <c:v>24.13</c:v>
                </c:pt>
                <c:pt idx="13">
                  <c:v>26.160000000000004</c:v>
                </c:pt>
                <c:pt idx="14">
                  <c:v>24.944444444444443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5-490E-B231-B8D94849BA3E}"/>
            </c:ext>
          </c:extLst>
        </c:ser>
        <c:ser>
          <c:idx val="3"/>
          <c:order val="3"/>
          <c:tx>
            <c:strRef>
              <c:f>'Figure 4'!$E$31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4'!$A$32:$A$46</c:f>
              <c:strCache>
                <c:ptCount val="15"/>
                <c:pt idx="0">
                  <c:v>Bulgaria (1)</c:v>
                </c:pt>
                <c:pt idx="1">
                  <c:v>Cyprus (2)</c:v>
                </c:pt>
                <c:pt idx="2">
                  <c:v>Ireland</c:v>
                </c:pt>
                <c:pt idx="3">
                  <c:v>Netherlands</c:v>
                </c:pt>
                <c:pt idx="4">
                  <c:v>Finland</c:v>
                </c:pt>
                <c:pt idx="5">
                  <c:v>Belgium</c:v>
                </c:pt>
                <c:pt idx="6">
                  <c:v>France</c:v>
                </c:pt>
                <c:pt idx="7">
                  <c:v>Austria</c:v>
                </c:pt>
                <c:pt idx="8">
                  <c:v>Luxembourg</c:v>
                </c:pt>
                <c:pt idx="9">
                  <c:v>Spain</c:v>
                </c:pt>
                <c:pt idx="10">
                  <c:v>Denmark</c:v>
                </c:pt>
                <c:pt idx="11">
                  <c:v>Portugal</c:v>
                </c:pt>
                <c:pt idx="12">
                  <c:v>Slovenia</c:v>
                </c:pt>
                <c:pt idx="13">
                  <c:v>Hungary</c:v>
                </c:pt>
                <c:pt idx="14">
                  <c:v>Poland (3)</c:v>
                </c:pt>
              </c:strCache>
            </c:strRef>
          </c:cat>
          <c:val>
            <c:numRef>
              <c:f>'Figure 4'!$E$32:$E$46</c:f>
              <c:numCache>
                <c:formatCode>0.0</c:formatCode>
                <c:ptCount val="15"/>
                <c:pt idx="0">
                  <c:v>29.024999999999999</c:v>
                </c:pt>
                <c:pt idx="1">
                  <c:v>27.5</c:v>
                </c:pt>
                <c:pt idx="2">
                  <c:v>30.05</c:v>
                </c:pt>
                <c:pt idx="3">
                  <c:v>27.76</c:v>
                </c:pt>
                <c:pt idx="4">
                  <c:v>25.369999999999997</c:v>
                </c:pt>
                <c:pt idx="5">
                  <c:v>28.22</c:v>
                </c:pt>
                <c:pt idx="6">
                  <c:v>24.92</c:v>
                </c:pt>
                <c:pt idx="7">
                  <c:v>27.300000000000004</c:v>
                </c:pt>
                <c:pt idx="8">
                  <c:v>28.139999999999997</c:v>
                </c:pt>
                <c:pt idx="9">
                  <c:v>27.450000000000006</c:v>
                </c:pt>
                <c:pt idx="10">
                  <c:v>23.699999999999996</c:v>
                </c:pt>
                <c:pt idx="11">
                  <c:v>26.73</c:v>
                </c:pt>
                <c:pt idx="12">
                  <c:v>25.889999999999997</c:v>
                </c:pt>
                <c:pt idx="13">
                  <c:v>21.450000000000003</c:v>
                </c:pt>
                <c:pt idx="14">
                  <c:v>22.955555555555556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45-490E-B231-B8D94849B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27"/>
        <c:axId val="459178016"/>
        <c:axId val="459182608"/>
      </c:barChart>
      <c:catAx>
        <c:axId val="4591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82608"/>
        <c:crossesAt val="0"/>
        <c:auto val="0"/>
        <c:lblAlgn val="ctr"/>
        <c:lblOffset val="100"/>
        <c:tickMarkSkip val="1"/>
        <c:noMultiLvlLbl val="0"/>
      </c:catAx>
      <c:valAx>
        <c:axId val="459182608"/>
        <c:scaling>
          <c:orientation val="minMax"/>
          <c:max val="35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780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093683132657745"/>
          <c:y val="0.82707078529489253"/>
          <c:w val="0.18126318872729222"/>
          <c:h val="3.833502194675465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</a:t>
            </a:r>
            <a:r>
              <a:rPr lang="en-GB" sz="1800" b="1" i="0" u="none" strike="noStrike" baseline="0">
                <a:effectLst/>
              </a:rPr>
              <a:t>transacted dwellings </a:t>
            </a:r>
            <a:r>
              <a:rPr lang="en-US"/>
              <a:t>and house prices in the euro area (EA20)</a:t>
            </a:r>
            <a:r>
              <a:rPr lang="en-US" b="0"/>
              <a:t>(*)</a:t>
            </a:r>
            <a:r>
              <a:rPr lang="en-US"/>
              <a:t> 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Annual average rate of change, 2011-2024 </a:t>
            </a:r>
            <a:br>
              <a:rPr lang="en-US" sz="1600" b="0"/>
            </a:b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683859345329561E-3"/>
          <c:y val="1.0925060109336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658779857774015E-2"/>
          <c:y val="0.192576694212302"/>
          <c:w val="0.93157816272965877"/>
          <c:h val="0.46338676207782253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5'!$A$1</c:f>
              <c:strCache>
                <c:ptCount val="1"/>
                <c:pt idx="0">
                  <c:v>Total value of housing transactions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strRef>
              <c:f>'Figure 5'!$B$43:$O$43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'Figure 5'!$B$10:$N$10</c:f>
              <c:numCache>
                <c:formatCode>0.0</c:formatCode>
                <c:ptCount val="13"/>
                <c:pt idx="0">
                  <c:v>-3.6396830469444938</c:v>
                </c:pt>
                <c:pt idx="1">
                  <c:v>-14.873817978760167</c:v>
                </c:pt>
                <c:pt idx="2">
                  <c:v>-6.4977552468652782</c:v>
                </c:pt>
                <c:pt idx="3">
                  <c:v>8.3382895230183607</c:v>
                </c:pt>
                <c:pt idx="4">
                  <c:v>9.1201624153127234</c:v>
                </c:pt>
                <c:pt idx="5">
                  <c:v>14.712471696988921</c:v>
                </c:pt>
                <c:pt idx="6">
                  <c:v>15.054979795178767</c:v>
                </c:pt>
                <c:pt idx="7">
                  <c:v>5.3424846255668257</c:v>
                </c:pt>
                <c:pt idx="8">
                  <c:v>9.2468229871654479</c:v>
                </c:pt>
                <c:pt idx="9">
                  <c:v>-1.5263163203708379</c:v>
                </c:pt>
                <c:pt idx="10">
                  <c:v>25.936242105048251</c:v>
                </c:pt>
                <c:pt idx="11">
                  <c:v>-5.0163609666715549E-2</c:v>
                </c:pt>
                <c:pt idx="12">
                  <c:v>-16.842834146542739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D7-4DD2-950F-C7BEF14141DF}"/>
            </c:ext>
          </c:extLst>
        </c:ser>
        <c:ser>
          <c:idx val="3"/>
          <c:order val="1"/>
          <c:tx>
            <c:strRef>
              <c:f>'Figure 5'!$A$35</c:f>
              <c:strCache>
                <c:ptCount val="1"/>
                <c:pt idx="0">
                  <c:v>House prices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5'!$B$43:$O$43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'Figure 5'!$B$46:$O$46</c:f>
              <c:numCache>
                <c:formatCode>0.0</c:formatCode>
                <c:ptCount val="14"/>
                <c:pt idx="0">
                  <c:v>1.1000000000000001</c:v>
                </c:pt>
                <c:pt idx="1">
                  <c:v>-2</c:v>
                </c:pt>
                <c:pt idx="2">
                  <c:v>-1.9</c:v>
                </c:pt>
                <c:pt idx="3">
                  <c:v>0.3</c:v>
                </c:pt>
                <c:pt idx="4">
                  <c:v>1.6</c:v>
                </c:pt>
                <c:pt idx="5">
                  <c:v>4</c:v>
                </c:pt>
                <c:pt idx="6">
                  <c:v>4.4000000000000004</c:v>
                </c:pt>
                <c:pt idx="7">
                  <c:v>4.8</c:v>
                </c:pt>
                <c:pt idx="8">
                  <c:v>4.4000000000000004</c:v>
                </c:pt>
                <c:pt idx="9">
                  <c:v>5.3</c:v>
                </c:pt>
                <c:pt idx="10">
                  <c:v>7.9</c:v>
                </c:pt>
                <c:pt idx="11">
                  <c:v>7.1</c:v>
                </c:pt>
                <c:pt idx="12">
                  <c:v>-1.2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D7-4DD2-950F-C7BEF141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160680"/>
        <c:axId val="689161008"/>
      </c:lineChart>
      <c:catAx>
        <c:axId val="68916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161008"/>
        <c:crosses val="autoZero"/>
        <c:auto val="1"/>
        <c:lblAlgn val="ctr"/>
        <c:lblOffset val="100"/>
        <c:tickMarkSkip val="1"/>
        <c:noMultiLvlLbl val="0"/>
      </c:catAx>
      <c:valAx>
        <c:axId val="689161008"/>
        <c:scaling>
          <c:orientation val="minMax"/>
          <c:max val="30"/>
          <c:min val="-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160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007474465545242"/>
          <c:y val="0.78400826176583349"/>
          <c:w val="0.41289278701086818"/>
          <c:h val="4.283533808655502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file:///C:\Program%20Files\DIaLOGIKa\Eurostat%20Layout\Logo\Eurostat%20logo.png" TargetMode="Externa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277814</xdr:colOff>
      <xdr:row>46</xdr:row>
      <xdr:rowOff>105616</xdr:rowOff>
    </xdr:from>
    <xdr:to>
      <xdr:col>33</xdr:col>
      <xdr:colOff>555625</xdr:colOff>
      <xdr:row>84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</xdr:colOff>
      <xdr:row>83</xdr:row>
      <xdr:rowOff>40821</xdr:rowOff>
    </xdr:from>
    <xdr:to>
      <xdr:col>33</xdr:col>
      <xdr:colOff>547686</xdr:colOff>
      <xdr:row>123</xdr:row>
      <xdr:rowOff>95249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BA79DE-FF52-4AD1-82FF-FFE108FA4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108858</xdr:colOff>
      <xdr:row>214</xdr:row>
      <xdr:rowOff>110651</xdr:rowOff>
    </xdr:from>
    <xdr:to>
      <xdr:col>33</xdr:col>
      <xdr:colOff>507176</xdr:colOff>
      <xdr:row>241</xdr:row>
      <xdr:rowOff>58780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108858</xdr:colOff>
      <xdr:row>241</xdr:row>
      <xdr:rowOff>46423</xdr:rowOff>
    </xdr:from>
    <xdr:to>
      <xdr:col>33</xdr:col>
      <xdr:colOff>559130</xdr:colOff>
      <xdr:row>262</xdr:row>
      <xdr:rowOff>70784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108858</xdr:colOff>
      <xdr:row>170</xdr:row>
      <xdr:rowOff>68036</xdr:rowOff>
    </xdr:from>
    <xdr:to>
      <xdr:col>33</xdr:col>
      <xdr:colOff>472538</xdr:colOff>
      <xdr:row>214</xdr:row>
      <xdr:rowOff>29396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D23735-A1E4-4B80-886E-46F5D56D5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127</xdr:row>
      <xdr:rowOff>122465</xdr:rowOff>
    </xdr:from>
    <xdr:to>
      <xdr:col>33</xdr:col>
      <xdr:colOff>476249</xdr:colOff>
      <xdr:row>168</xdr:row>
      <xdr:rowOff>68035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494C77D-615A-4F0F-874E-130DF397A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0.92294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1849CA5-293F-BF10-1A7D-45310DB25413}"/>
            </a:ext>
          </a:extLst>
        </cdr:cNvPr>
        <cdr:cNvSpPr txBox="1"/>
      </cdr:nvSpPr>
      <cdr:spPr>
        <a:xfrm xmlns:a="http://schemas.openxmlformats.org/drawingml/2006/main">
          <a:off x="0" y="3226333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0.01782</cdr:x>
      <cdr:y>0.93345</cdr:y>
    </cdr:from>
    <cdr:ext cx="7994999" cy="29880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D5CD8DB-EBC3-553E-C065-005BAA1F50E7}"/>
            </a:ext>
          </a:extLst>
        </cdr:cNvPr>
        <cdr:cNvSpPr txBox="1"/>
      </cdr:nvSpPr>
      <cdr:spPr>
        <a:xfrm xmlns:a="http://schemas.openxmlformats.org/drawingml/2006/main">
          <a:off x="381288" y="5272313"/>
          <a:ext cx="7994999" cy="29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400" i="1">
              <a:latin typeface="Arial" panose="020B0604020202020204" pitchFamily="34" charset="0"/>
            </a:rPr>
            <a:t>   Source: </a:t>
          </a:r>
          <a:r>
            <a:rPr lang="en-GB" sz="1400">
              <a:latin typeface="Arial" panose="020B0604020202020204" pitchFamily="34" charset="0"/>
            </a:rPr>
            <a:t>Eurostat (online data code: prc_hpi_hsnq)</a:t>
          </a:r>
        </a:p>
      </cdr:txBody>
    </cdr:sp>
  </cdr:absSizeAnchor>
  <cdr:absSizeAnchor xmlns:cdr="http://schemas.openxmlformats.org/drawingml/2006/chartDrawing">
    <cdr:from>
      <cdr:x>0.9207</cdr:x>
      <cdr:y>0.90246</cdr:y>
    </cdr:from>
    <cdr:ext cx="1685650" cy="557709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22B7DE9-B21C-65B4-33ED-10E60878AB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570974" y="5249652"/>
          <a:ext cx="1685650" cy="557709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0.95435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613" y="563994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0.95435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613" y="563994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</cdr:txBody>
    </cdr:sp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0.95435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613" y="563994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</cdr:txBody>
    </cdr:sp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0.01782</cdr:x>
      <cdr:y>0.93345</cdr:y>
    </cdr:from>
    <cdr:ext cx="7994999" cy="26936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D5CD8DB-EBC3-553E-C065-005BAA1F50E7}"/>
            </a:ext>
          </a:extLst>
        </cdr:cNvPr>
        <cdr:cNvSpPr txBox="1"/>
      </cdr:nvSpPr>
      <cdr:spPr>
        <a:xfrm xmlns:a="http://schemas.openxmlformats.org/drawingml/2006/main">
          <a:off x="379734" y="5743689"/>
          <a:ext cx="7994999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   Source: </a:t>
          </a:r>
          <a:r>
            <a:rPr lang="en-GB" sz="1200">
              <a:latin typeface="Arial" panose="020B0604020202020204" pitchFamily="34" charset="0"/>
            </a:rPr>
            <a:t>Eurostat (online data code: prc_hpi_hsnq)</a:t>
          </a:r>
        </a:p>
      </cdr:txBody>
    </cdr:sp>
  </cdr:absSizeAnchor>
  <cdr:absSizeAnchor xmlns:cdr="http://schemas.openxmlformats.org/drawingml/2006/chartDrawing">
    <cdr:from>
      <cdr:x>0.92262</cdr:x>
      <cdr:y>0.89666</cdr:y>
    </cdr:from>
    <cdr:ext cx="1530099" cy="502920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22B7DE9-B21C-65B4-33ED-10E60878AB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662978" y="5517315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190500</xdr:colOff>
      <xdr:row>65</xdr:row>
      <xdr:rowOff>123825</xdr:rowOff>
    </xdr:from>
    <xdr:to>
      <xdr:col>17</xdr:col>
      <xdr:colOff>400693</xdr:colOff>
      <xdr:row>68</xdr:row>
      <xdr:rowOff>113114</xdr:rowOff>
    </xdr:to>
    <xdr:pic>
      <xdr:nvPicPr>
        <xdr:cNvPr id="6" name="LogoShap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11029950" y="10553700"/>
          <a:ext cx="1530358" cy="417914"/>
        </a:xfrm>
        <a:prstGeom prst="rect">
          <a:avLst/>
        </a:prstGeom>
      </xdr:spPr>
    </xdr:pic>
    <xdr:clientData/>
  </xdr:twoCellAnchor>
  <xdr:twoCellAnchor>
    <xdr:from>
      <xdr:col>0</xdr:col>
      <xdr:colOff>747711</xdr:colOff>
      <xdr:row>60</xdr:row>
      <xdr:rowOff>119062</xdr:rowOff>
    </xdr:from>
    <xdr:to>
      <xdr:col>17</xdr:col>
      <xdr:colOff>276224</xdr:colOff>
      <xdr:row>80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66675</xdr:colOff>
      <xdr:row>19</xdr:row>
      <xdr:rowOff>161924</xdr:rowOff>
    </xdr:from>
    <xdr:to>
      <xdr:col>14</xdr:col>
      <xdr:colOff>180975</xdr:colOff>
      <xdr:row>44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82</xdr:row>
      <xdr:rowOff>66675</xdr:rowOff>
    </xdr:from>
    <xdr:to>
      <xdr:col>17</xdr:col>
      <xdr:colOff>353378</xdr:colOff>
      <xdr:row>102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2BD0AB-0B2E-47F1-9320-B520FAE0E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0.84307</cdr:y>
    </cdr:from>
    <cdr:ext cx="8043911" cy="45724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EB75641-F9B4-D05D-5119-61719ABD82AF}"/>
            </a:ext>
          </a:extLst>
        </cdr:cNvPr>
        <cdr:cNvSpPr txBox="1"/>
      </cdr:nvSpPr>
      <cdr:spPr>
        <a:xfrm xmlns:a="http://schemas.openxmlformats.org/drawingml/2006/main">
          <a:off x="0" y="4012320"/>
          <a:ext cx="8043911" cy="457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(</a:t>
          </a:r>
          <a:r>
            <a:rPr lang="en-GB" sz="1200" i="0" baseline="30000">
              <a:effectLst/>
              <a:latin typeface="+mn-lt"/>
              <a:ea typeface="+mn-ea"/>
              <a:cs typeface="+mn-cs"/>
            </a:rPr>
            <a:t>1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) </a:t>
          </a:r>
          <a:r>
            <a:rPr lang="en-IE" sz="1200">
              <a:latin typeface="Arial" panose="020B0604020202020204" pitchFamily="34" charset="0"/>
              <a:ea typeface="+mn-ea"/>
              <a:cs typeface="+mn-cs"/>
            </a:rPr>
            <a:t>2024 data for Latvia and Poland not available.</a:t>
          </a: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</a:t>
          </a:r>
          <a:r>
            <a:rPr lang="en-GB" sz="1200">
              <a:latin typeface="Arial" panose="020B0604020202020204" pitchFamily="34" charset="0"/>
            </a:rPr>
            <a:t>: Eurostat (online data code: prc_hpi_hsna)</a:t>
          </a:r>
        </a:p>
      </cdr:txBody>
    </cdr:sp>
  </cdr:absSizeAnchor>
  <cdr:absSizeAnchor xmlns:cdr="http://schemas.openxmlformats.org/drawingml/2006/chartDrawing">
    <cdr:from>
      <cdr:x>0.84247</cdr:x>
      <cdr:y>0.80198</cdr:y>
    </cdr:from>
    <cdr:ext cx="1520759" cy="502919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777C2B8-B9BF-1DE9-97A6-B57A3EFCB7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2264" y="3852532"/>
          <a:ext cx="1520759" cy="502919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704847</xdr:colOff>
      <xdr:row>29</xdr:row>
      <xdr:rowOff>228599</xdr:rowOff>
    </xdr:from>
    <xdr:to>
      <xdr:col>15</xdr:col>
      <xdr:colOff>171450</xdr:colOff>
      <xdr:row>58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40FAC7-1497-4F27-A2F7-CF5C5E0A2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619125</xdr:colOff>
      <xdr:row>62</xdr:row>
      <xdr:rowOff>38100</xdr:rowOff>
    </xdr:from>
    <xdr:to>
      <xdr:col>14</xdr:col>
      <xdr:colOff>647700</xdr:colOff>
      <xdr:row>88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F753E5-C6BA-4491-9A75-299BB3CDB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28576</xdr:colOff>
      <xdr:row>88</xdr:row>
      <xdr:rowOff>85725</xdr:rowOff>
    </xdr:from>
    <xdr:to>
      <xdr:col>15</xdr:col>
      <xdr:colOff>266700</xdr:colOff>
      <xdr:row>114</xdr:row>
      <xdr:rowOff>64770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E567AB-57B7-4783-B6A4-165807D2C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115</xdr:row>
      <xdr:rowOff>123825</xdr:rowOff>
    </xdr:from>
    <xdr:to>
      <xdr:col>15</xdr:col>
      <xdr:colOff>438150</xdr:colOff>
      <xdr:row>141</xdr:row>
      <xdr:rowOff>102870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3E1564-E513-4473-B01D-A6E58237C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0.00092</cdr:x>
      <cdr:y>0.93931</cdr:y>
    </cdr:from>
    <cdr:ext cx="7995000" cy="26936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BC6FE2E-EF66-7200-1A89-395EC0BCE42C}"/>
            </a:ext>
          </a:extLst>
        </cdr:cNvPr>
        <cdr:cNvSpPr txBox="1"/>
      </cdr:nvSpPr>
      <cdr:spPr>
        <a:xfrm xmlns:a="http://schemas.openxmlformats.org/drawingml/2006/main">
          <a:off x="9525" y="4169285"/>
          <a:ext cx="7995000" cy="269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 </a:t>
          </a: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prc_hpi_hsna)</a:t>
          </a:r>
        </a:p>
      </cdr:txBody>
    </cdr:sp>
  </cdr:absSizeAnchor>
  <cdr:absSizeAnchor xmlns:cdr="http://schemas.openxmlformats.org/drawingml/2006/chartDrawing">
    <cdr:from>
      <cdr:x>0.84867</cdr:x>
      <cdr:y>0.8867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9AE9B14-B709-B560-2599-85727607517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86882" y="3935731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327477</xdr:colOff>
      <xdr:row>29</xdr:row>
      <xdr:rowOff>18597</xdr:rowOff>
    </xdr:from>
    <xdr:to>
      <xdr:col>26</xdr:col>
      <xdr:colOff>22677</xdr:colOff>
      <xdr:row>76</xdr:row>
      <xdr:rowOff>345168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0.00331</cdr:x>
      <cdr:y>0.86623</cdr:y>
    </cdr:from>
    <cdr:ext cx="7926336" cy="805733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32937F7A-A42B-1F9B-9D7A-68370E5FFE51}"/>
            </a:ext>
          </a:extLst>
        </cdr:cNvPr>
        <cdr:cNvSpPr txBox="1"/>
      </cdr:nvSpPr>
      <cdr:spPr>
        <a:xfrm xmlns:a="http://schemas.openxmlformats.org/drawingml/2006/main">
          <a:off x="34968" y="6333538"/>
          <a:ext cx="7926336" cy="805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Average 2017-2024.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Average 2021-2024.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(</a:t>
          </a:r>
          <a:r>
            <a:rPr lang="en-GB" sz="1200" baseline="30000">
              <a:latin typeface="Arial" panose="020B0604020202020204" pitchFamily="34" charset="0"/>
              <a:ea typeface="+mn-ea"/>
              <a:cs typeface="+mn-cs"/>
            </a:rPr>
            <a:t>3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) Average 2015-2023.</a:t>
          </a:r>
          <a:endParaRPr lang="en-IE" sz="1200">
            <a:latin typeface="Arial" panose="020B0604020202020204" pitchFamily="34" charset="0"/>
            <a:ea typeface="+mn-ea"/>
            <a:cs typeface="+mn-cs"/>
          </a:endParaRP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prc_hpi_hsnq) </a:t>
          </a:r>
        </a:p>
      </cdr:txBody>
    </cdr:sp>
  </cdr:absSizeAnchor>
  <cdr:absSizeAnchor xmlns:cdr="http://schemas.openxmlformats.org/drawingml/2006/chartDrawing">
    <cdr:from>
      <cdr:x>0.85112</cdr:x>
      <cdr:y>0.90321</cdr:y>
    </cdr:from>
    <cdr:ext cx="1516957" cy="502919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AC6A4358-A512-66C9-CCDE-51945799BF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963436" y="6502928"/>
          <a:ext cx="1516957" cy="502919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9</xdr:row>
      <xdr:rowOff>76199</xdr:rowOff>
    </xdr:from>
    <xdr:to>
      <xdr:col>35</xdr:col>
      <xdr:colOff>85726</xdr:colOff>
      <xdr:row>44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0.02045</cdr:x>
      <cdr:y>0.84631</cdr:y>
    </cdr:from>
    <cdr:to>
      <cdr:x>0.55209</cdr:x>
      <cdr:y>0.96607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0026" y="4038599"/>
          <a:ext cx="520065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0.01558</cdr:x>
      <cdr:y>0.82834</cdr:y>
    </cdr:from>
    <cdr:to>
      <cdr:x>0.43427</cdr:x>
      <cdr:y>0.96806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2401" y="3952874"/>
          <a:ext cx="40957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0.86632</cdr:x>
      <cdr:y>0.89337</cdr:y>
    </cdr:from>
    <cdr:ext cx="1530099" cy="502920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B9D82B44-2A39-5157-D06C-498EF57EFB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05403" y="5105591"/>
          <a:ext cx="1530099" cy="502920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0.85667</cdr:y>
    </cdr:from>
    <cdr:to>
      <cdr:x>0.66129</cdr:x>
      <cdr:y>1</cdr:y>
    </cdr:to>
    <cdr:sp macro="" textlink="">
      <cdr:nvSpPr>
        <cdr:cNvPr id="11" name="FootonotesShape">
          <a:extLst xmlns:a="http://schemas.openxmlformats.org/drawingml/2006/main">
            <a:ext uri="{FF2B5EF4-FFF2-40B4-BE49-F238E27FC236}">
              <a16:creationId xmlns:a16="http://schemas.microsoft.com/office/drawing/2014/main" id="{F8DFFD73-7BC1-BD46-C3CA-64EB1E508AE2}"/>
            </a:ext>
          </a:extLst>
        </cdr:cNvPr>
        <cdr:cNvSpPr txBox="1"/>
      </cdr:nvSpPr>
      <cdr:spPr>
        <a:xfrm xmlns:a="http://schemas.openxmlformats.org/drawingml/2006/main">
          <a:off x="0" y="4895861"/>
          <a:ext cx="7942796" cy="819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tabLst>
              <a:tab pos="270000" algn="l"/>
            </a:tabLst>
          </a:pPr>
          <a:r>
            <a:rPr lang="en-GB" sz="1200">
              <a:latin typeface="Arial" panose="020B0604020202020204" pitchFamily="34" charset="0"/>
            </a:rPr>
            <a:t>(*) 	Changes in the total value of housing transactions are estimated for EA20 based on 15 EA countries 	representing, in 2023, 69% of EA20 GDP weight.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prc_hpi_hsva)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bookmark/1d101858-fbc0-4c90-b785-0fb869c6f116?lang=en" TargetMode="External"/><Relationship Id="rId1" Type="http://schemas.openxmlformats.org/officeDocument/2006/relationships/hyperlink" Target="https://ec.europa.eu/eurostat/statistics-explained/index.php?title=House_sales_statistic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c.europa.eu/eurostat/databrowser/bookmark/35df1536-bc86-4ef2-a11c-0474dabb2a99?lang=en" TargetMode="External"/><Relationship Id="rId1" Type="http://schemas.openxmlformats.org/officeDocument/2006/relationships/hyperlink" Target="https://ec.europa.eu/eurostat/statistics-explained/index.php?title=House_sales_statistics" TargetMode="External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eurostat/databrowser/bookmark/35df1536-bc86-4ef2-a11c-0474dabb2a99?lang=en" TargetMode="External"/><Relationship Id="rId1" Type="http://schemas.openxmlformats.org/officeDocument/2006/relationships/hyperlink" Target="https://ec.europa.eu/eurostat/statistics-explained/index.php?title=House_sales_statistics" TargetMode="External"/><Relationship Id="rId4" Type="http://schemas.openxmlformats.org/officeDocument/2006/relationships/drawing" Target="../drawings/drawing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eurostat/databrowser/bookmark/9c2908ba-2799-41bf-bdde-7f00692d38d6?lang=en" TargetMode="External"/><Relationship Id="rId1" Type="http://schemas.openxmlformats.org/officeDocument/2006/relationships/hyperlink" Target="https://ec.europa.eu/eurostat/statistics-explained/index.php?title=House_sales_statistics&amp;stable=0" TargetMode="External"/><Relationship Id="rId4" Type="http://schemas.openxmlformats.org/officeDocument/2006/relationships/drawing" Target="../drawings/drawing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statistics-explained/index.php?title=House_sales_statistics&amp;stable=0" TargetMode="External"/><Relationship Id="rId2" Type="http://schemas.openxmlformats.org/officeDocument/2006/relationships/hyperlink" Target="https://ec.europa.eu/eurostat/databrowser/bookmark/0af919e5-b1db-47d0-b106-fe85fbfb273a?lang=en" TargetMode="External"/><Relationship Id="rId1" Type="http://schemas.openxmlformats.org/officeDocument/2006/relationships/hyperlink" Target="https://ec.europa.eu/eurostat/databrowser/bookmark/bf5cec0a-6572-47e0-b42e-fa2eb839e0f1?lang=en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A246"/>
  <sheetViews>
    <sheetView showGridLines="0" tabSelected="1" topLeftCell="A29" zoomScale="55" zoomScaleNormal="55" workbookViewId="0">
      <selection activeCell="AL68" sqref="AL68"/>
    </sheetView>
  </sheetViews>
  <sheetFormatPr defaultColWidth="9.140625" defaultRowHeight="11.45" customHeight="1" x14ac:dyDescent="0.2"/>
  <cols>
    <col min="1" max="1" width="10.5703125" style="6" customWidth="1"/>
    <col min="2" max="2" width="9.5703125" style="6" customWidth="1"/>
    <col min="3" max="3" width="11.140625" style="6" customWidth="1"/>
    <col min="4" max="7" width="7.85546875" style="6" customWidth="1"/>
    <col min="8" max="8" width="9.140625" style="6" customWidth="1"/>
    <col min="9" max="12" width="7.85546875" style="6" customWidth="1"/>
    <col min="13" max="13" width="11.7109375" style="6" customWidth="1"/>
    <col min="14" max="14" width="7.85546875" style="6" customWidth="1"/>
    <col min="15" max="32" width="10" style="6" customWidth="1"/>
    <col min="33" max="34" width="9.140625" style="6"/>
    <col min="35" max="35" width="9.140625" style="6" customWidth="1"/>
    <col min="36" max="16384" width="9.140625" style="6"/>
  </cols>
  <sheetData>
    <row r="1" spans="1:27" ht="12.75" x14ac:dyDescent="0.2">
      <c r="A1" s="5" t="s">
        <v>155</v>
      </c>
      <c r="C1" s="92">
        <v>45750</v>
      </c>
      <c r="N1" s="6" t="s">
        <v>82</v>
      </c>
      <c r="T1" s="21"/>
      <c r="U1" s="21"/>
      <c r="V1" s="21"/>
      <c r="W1" s="21"/>
      <c r="X1" s="21"/>
      <c r="Y1" s="21"/>
      <c r="Z1" s="21"/>
      <c r="AA1" s="21"/>
    </row>
    <row r="2" spans="1:27" ht="12.75" x14ac:dyDescent="0.2">
      <c r="A2" s="5" t="s">
        <v>15</v>
      </c>
      <c r="B2" s="13" t="s">
        <v>79</v>
      </c>
      <c r="N2" s="22" t="s">
        <v>83</v>
      </c>
    </row>
    <row r="3" spans="1:27" ht="11.45" customHeight="1" x14ac:dyDescent="0.2">
      <c r="B3" s="8"/>
    </row>
    <row r="4" spans="1:27" ht="12.75" x14ac:dyDescent="0.2">
      <c r="A4" s="9" t="s">
        <v>22</v>
      </c>
      <c r="C4" s="5" t="s">
        <v>21</v>
      </c>
    </row>
    <row r="5" spans="1:27" ht="12.75" x14ac:dyDescent="0.2">
      <c r="A5" s="9" t="s">
        <v>20</v>
      </c>
      <c r="C5" s="5" t="s">
        <v>19</v>
      </c>
    </row>
    <row r="6" spans="1:27" ht="11.45" customHeight="1" x14ac:dyDescent="0.2">
      <c r="A6" s="18" t="s">
        <v>133</v>
      </c>
      <c r="C6" s="6" t="s">
        <v>75</v>
      </c>
    </row>
    <row r="9" spans="1:27" ht="11.25" customHeight="1" x14ac:dyDescent="0.2">
      <c r="A9" s="23" t="s">
        <v>16</v>
      </c>
      <c r="B9" s="24" t="s">
        <v>12</v>
      </c>
      <c r="C9" s="24" t="s">
        <v>6</v>
      </c>
      <c r="D9" s="24" t="s">
        <v>5</v>
      </c>
      <c r="E9" s="24" t="s">
        <v>14</v>
      </c>
      <c r="F9" s="24" t="s">
        <v>65</v>
      </c>
      <c r="G9" s="24" t="s">
        <v>3</v>
      </c>
      <c r="H9" s="24" t="s">
        <v>4</v>
      </c>
      <c r="I9" s="24" t="s">
        <v>2</v>
      </c>
      <c r="J9" s="24" t="s">
        <v>69</v>
      </c>
      <c r="K9" s="24" t="s">
        <v>64</v>
      </c>
      <c r="L9" s="24" t="s">
        <v>9</v>
      </c>
      <c r="M9" s="24" t="s">
        <v>11</v>
      </c>
      <c r="N9" s="24" t="s">
        <v>7</v>
      </c>
      <c r="O9" s="24" t="s">
        <v>70</v>
      </c>
      <c r="P9" s="24" t="s">
        <v>10</v>
      </c>
      <c r="Q9" s="25" t="s">
        <v>129</v>
      </c>
    </row>
    <row r="10" spans="1:27" ht="11.45" customHeight="1" x14ac:dyDescent="0.2">
      <c r="A10" s="26" t="s">
        <v>92</v>
      </c>
      <c r="B10" s="27">
        <v>-5.7</v>
      </c>
      <c r="C10" s="27">
        <v>7.3</v>
      </c>
      <c r="D10" s="27">
        <v>-0.5</v>
      </c>
      <c r="E10" s="27">
        <v>-3.3</v>
      </c>
      <c r="F10" s="27" t="s">
        <v>102</v>
      </c>
      <c r="G10" s="27">
        <v>-3</v>
      </c>
      <c r="H10" s="27">
        <v>0.4</v>
      </c>
      <c r="I10" s="27">
        <v>0.2</v>
      </c>
      <c r="J10" s="27">
        <v>2.8</v>
      </c>
      <c r="K10" s="27">
        <v>4.5999999999999996</v>
      </c>
      <c r="L10" s="27">
        <v>-8.6999999999999993</v>
      </c>
      <c r="M10" s="28">
        <v>7.3</v>
      </c>
      <c r="N10" s="28">
        <v>1</v>
      </c>
      <c r="O10" s="28">
        <v>-8.4</v>
      </c>
      <c r="P10" s="28">
        <v>-3</v>
      </c>
      <c r="Q10" s="28">
        <v>9.6999999999999993</v>
      </c>
    </row>
    <row r="11" spans="1:27" ht="11.45" customHeight="1" x14ac:dyDescent="0.2">
      <c r="A11" s="26" t="s">
        <v>93</v>
      </c>
      <c r="B11" s="27">
        <v>3.5</v>
      </c>
      <c r="C11" s="27">
        <v>11</v>
      </c>
      <c r="D11" s="27">
        <v>2.5</v>
      </c>
      <c r="E11" s="27">
        <v>3.6</v>
      </c>
      <c r="F11" s="27" t="s">
        <v>102</v>
      </c>
      <c r="G11" s="27">
        <v>4.4000000000000004</v>
      </c>
      <c r="H11" s="27">
        <v>1</v>
      </c>
      <c r="I11" s="27">
        <v>11.3</v>
      </c>
      <c r="J11" s="27">
        <v>-6.1</v>
      </c>
      <c r="K11" s="27">
        <v>11.1</v>
      </c>
      <c r="L11" s="27">
        <v>-2</v>
      </c>
      <c r="M11" s="28">
        <v>-3.1</v>
      </c>
      <c r="N11" s="28">
        <v>-8.5</v>
      </c>
      <c r="O11" s="28">
        <v>-4.7</v>
      </c>
      <c r="P11" s="28">
        <v>12.1</v>
      </c>
      <c r="Q11" s="28">
        <v>3.4</v>
      </c>
    </row>
    <row r="12" spans="1:27" ht="11.45" customHeight="1" x14ac:dyDescent="0.2">
      <c r="A12" s="26" t="s">
        <v>94</v>
      </c>
      <c r="B12" s="27">
        <v>11.3</v>
      </c>
      <c r="C12" s="27">
        <v>9.3000000000000007</v>
      </c>
      <c r="D12" s="27">
        <v>6.4</v>
      </c>
      <c r="E12" s="27">
        <v>5.0999999999999996</v>
      </c>
      <c r="F12" s="27" t="s">
        <v>102</v>
      </c>
      <c r="G12" s="27">
        <v>3.5</v>
      </c>
      <c r="H12" s="27">
        <v>5.4</v>
      </c>
      <c r="I12" s="27">
        <v>3.5</v>
      </c>
      <c r="J12" s="27">
        <v>-5.9</v>
      </c>
      <c r="K12" s="27">
        <v>13.6</v>
      </c>
      <c r="L12" s="27">
        <v>2.7</v>
      </c>
      <c r="M12" s="28">
        <v>1.9</v>
      </c>
      <c r="N12" s="28">
        <v>-6.4</v>
      </c>
      <c r="O12" s="28">
        <v>10.4</v>
      </c>
      <c r="P12" s="28">
        <v>9.4</v>
      </c>
      <c r="Q12" s="28">
        <v>2.7</v>
      </c>
    </row>
    <row r="13" spans="1:27" ht="11.45" customHeight="1" x14ac:dyDescent="0.2">
      <c r="A13" s="26" t="s">
        <v>95</v>
      </c>
      <c r="B13" s="29">
        <v>-2.8</v>
      </c>
      <c r="C13" s="29">
        <v>9</v>
      </c>
      <c r="D13" s="29">
        <v>-0.9</v>
      </c>
      <c r="E13" s="29">
        <v>8.9</v>
      </c>
      <c r="F13" s="29" t="s">
        <v>102</v>
      </c>
      <c r="G13" s="29">
        <v>8.8000000000000007</v>
      </c>
      <c r="H13" s="29">
        <v>5.3</v>
      </c>
      <c r="I13" s="29">
        <v>40.299999999999997</v>
      </c>
      <c r="J13" s="29">
        <v>3.2</v>
      </c>
      <c r="K13" s="29">
        <v>11.1</v>
      </c>
      <c r="L13" s="29">
        <v>2.2000000000000002</v>
      </c>
      <c r="M13" s="30">
        <v>5.4</v>
      </c>
      <c r="N13" s="28">
        <v>-1.2</v>
      </c>
      <c r="O13" s="28">
        <v>-14.8</v>
      </c>
      <c r="P13" s="28">
        <v>-8.6999999999999993</v>
      </c>
      <c r="Q13" s="28">
        <v>-0.6</v>
      </c>
    </row>
    <row r="14" spans="1:27" ht="11.45" customHeight="1" x14ac:dyDescent="0.2">
      <c r="A14" s="26" t="s">
        <v>96</v>
      </c>
      <c r="B14" s="29">
        <v>-15</v>
      </c>
      <c r="C14" s="29">
        <v>-12.8</v>
      </c>
      <c r="D14" s="29">
        <v>1.2</v>
      </c>
      <c r="E14" s="29">
        <v>15.9</v>
      </c>
      <c r="F14" s="29" t="s">
        <v>102</v>
      </c>
      <c r="G14" s="29">
        <v>-0.6</v>
      </c>
      <c r="H14" s="29">
        <v>7.6</v>
      </c>
      <c r="I14" s="29">
        <v>-28.7</v>
      </c>
      <c r="J14" s="29">
        <v>-14.5</v>
      </c>
      <c r="K14" s="29">
        <v>1.7</v>
      </c>
      <c r="L14" s="29">
        <v>9.1999999999999993</v>
      </c>
      <c r="M14" s="30">
        <v>-1.2</v>
      </c>
      <c r="N14" s="28">
        <v>-13.7</v>
      </c>
      <c r="O14" s="28">
        <v>-2.9</v>
      </c>
      <c r="P14" s="28">
        <v>6.8</v>
      </c>
      <c r="Q14" s="28">
        <v>-0.7</v>
      </c>
    </row>
    <row r="15" spans="1:27" ht="11.45" customHeight="1" x14ac:dyDescent="0.2">
      <c r="A15" s="26" t="s">
        <v>97</v>
      </c>
      <c r="B15" s="29">
        <v>-38.6</v>
      </c>
      <c r="C15" s="29">
        <v>-14.4</v>
      </c>
      <c r="D15" s="29">
        <v>-40.200000000000003</v>
      </c>
      <c r="E15" s="29">
        <v>-7.5</v>
      </c>
      <c r="F15" s="29" t="s">
        <v>102</v>
      </c>
      <c r="G15" s="29">
        <v>-28.3</v>
      </c>
      <c r="H15" s="29">
        <v>20.6</v>
      </c>
      <c r="I15" s="29">
        <v>-16.5</v>
      </c>
      <c r="J15" s="29">
        <v>-46.7</v>
      </c>
      <c r="K15" s="29">
        <v>-6.6</v>
      </c>
      <c r="L15" s="29">
        <v>7</v>
      </c>
      <c r="M15" s="30">
        <v>-28.7</v>
      </c>
      <c r="N15" s="28">
        <v>-28.4</v>
      </c>
      <c r="O15" s="28">
        <v>-20.3</v>
      </c>
      <c r="P15" s="28">
        <v>-18.8</v>
      </c>
      <c r="Q15" s="28">
        <v>-5.0999999999999996</v>
      </c>
    </row>
    <row r="16" spans="1:27" ht="11.45" customHeight="1" x14ac:dyDescent="0.2">
      <c r="A16" s="26" t="s">
        <v>98</v>
      </c>
      <c r="B16" s="29">
        <v>-1.1000000000000001</v>
      </c>
      <c r="C16" s="29">
        <v>-6.8</v>
      </c>
      <c r="D16" s="29">
        <v>-32.4</v>
      </c>
      <c r="E16" s="29">
        <v>15.5</v>
      </c>
      <c r="F16" s="29" t="s">
        <v>102</v>
      </c>
      <c r="G16" s="29">
        <v>-2.5</v>
      </c>
      <c r="H16" s="29">
        <v>20.100000000000001</v>
      </c>
      <c r="I16" s="29">
        <v>-13.3</v>
      </c>
      <c r="J16" s="29">
        <v>9.4</v>
      </c>
      <c r="K16" s="29">
        <v>12.3</v>
      </c>
      <c r="L16" s="29">
        <v>7</v>
      </c>
      <c r="M16" s="30">
        <v>-6.7</v>
      </c>
      <c r="N16" s="28">
        <v>-3</v>
      </c>
      <c r="O16" s="28">
        <v>-6</v>
      </c>
      <c r="P16" s="28">
        <v>-4.8</v>
      </c>
      <c r="Q16" s="28">
        <v>5.5</v>
      </c>
    </row>
    <row r="17" spans="1:17" ht="11.45" customHeight="1" x14ac:dyDescent="0.2">
      <c r="A17" s="26" t="s">
        <v>99</v>
      </c>
      <c r="B17" s="30">
        <v>-14.5</v>
      </c>
      <c r="C17" s="30">
        <v>9</v>
      </c>
      <c r="D17" s="30">
        <v>6.3</v>
      </c>
      <c r="E17" s="30">
        <v>18.3</v>
      </c>
      <c r="F17" s="30" t="s">
        <v>102</v>
      </c>
      <c r="G17" s="30">
        <v>-6</v>
      </c>
      <c r="H17" s="30">
        <v>30.9</v>
      </c>
      <c r="I17" s="30">
        <v>-14.5</v>
      </c>
      <c r="J17" s="30">
        <v>4.9000000000000004</v>
      </c>
      <c r="K17" s="30">
        <v>11.6</v>
      </c>
      <c r="L17" s="30">
        <v>16.2</v>
      </c>
      <c r="M17" s="30">
        <v>-3.4</v>
      </c>
      <c r="N17" s="28">
        <v>-13</v>
      </c>
      <c r="O17" s="28">
        <v>12.4</v>
      </c>
      <c r="P17" s="28">
        <v>0.5</v>
      </c>
      <c r="Q17" s="28">
        <v>11.9</v>
      </c>
    </row>
    <row r="18" spans="1:17" ht="11.45" customHeight="1" x14ac:dyDescent="0.2">
      <c r="A18" s="26" t="s">
        <v>100</v>
      </c>
      <c r="B18" s="30">
        <v>-6.2</v>
      </c>
      <c r="C18" s="30">
        <v>26.2</v>
      </c>
      <c r="D18" s="30">
        <v>6.4</v>
      </c>
      <c r="E18" s="30">
        <v>15.6</v>
      </c>
      <c r="F18" s="30" t="s">
        <v>102</v>
      </c>
      <c r="G18" s="30">
        <v>11.4</v>
      </c>
      <c r="H18" s="30">
        <v>51.4</v>
      </c>
      <c r="I18" s="30">
        <v>55.3</v>
      </c>
      <c r="J18" s="30">
        <v>23.1</v>
      </c>
      <c r="K18" s="30">
        <v>23.6</v>
      </c>
      <c r="L18" s="30">
        <v>26.4</v>
      </c>
      <c r="M18" s="30">
        <v>-5</v>
      </c>
      <c r="N18" s="28">
        <v>25.2</v>
      </c>
      <c r="O18" s="28">
        <v>11.2</v>
      </c>
      <c r="P18" s="28">
        <v>13.6</v>
      </c>
      <c r="Q18" s="28">
        <v>8.9</v>
      </c>
    </row>
    <row r="19" spans="1:17" ht="11.45" customHeight="1" x14ac:dyDescent="0.2">
      <c r="A19" s="26" t="s">
        <v>101</v>
      </c>
      <c r="B19" s="30">
        <v>87.4</v>
      </c>
      <c r="C19" s="30">
        <v>31.8</v>
      </c>
      <c r="D19" s="30">
        <v>57.1</v>
      </c>
      <c r="E19" s="30">
        <v>33.4</v>
      </c>
      <c r="F19" s="30" t="s">
        <v>102</v>
      </c>
      <c r="G19" s="30">
        <v>65.7</v>
      </c>
      <c r="H19" s="30">
        <v>8.3000000000000007</v>
      </c>
      <c r="I19" s="30">
        <v>33.799999999999997</v>
      </c>
      <c r="J19" s="30">
        <v>128.6</v>
      </c>
      <c r="K19" s="30">
        <v>22.5</v>
      </c>
      <c r="L19" s="30">
        <v>-2.2000000000000002</v>
      </c>
      <c r="M19" s="30">
        <v>54.8</v>
      </c>
      <c r="N19" s="28">
        <v>48.4</v>
      </c>
      <c r="O19" s="28">
        <v>24.3</v>
      </c>
      <c r="P19" s="28">
        <v>45.7</v>
      </c>
      <c r="Q19" s="28">
        <v>13.8</v>
      </c>
    </row>
    <row r="20" spans="1:17" ht="11.45" customHeight="1" x14ac:dyDescent="0.2">
      <c r="A20" s="26" t="s">
        <v>104</v>
      </c>
      <c r="B20" s="30">
        <v>1.7</v>
      </c>
      <c r="C20" s="30">
        <v>16.5</v>
      </c>
      <c r="D20" s="30">
        <v>43.9</v>
      </c>
      <c r="E20" s="30">
        <v>1.1000000000000001</v>
      </c>
      <c r="F20" s="30" t="s">
        <v>102</v>
      </c>
      <c r="G20" s="30">
        <v>29.5</v>
      </c>
      <c r="H20" s="30">
        <v>-6.7</v>
      </c>
      <c r="I20" s="30">
        <v>28.7</v>
      </c>
      <c r="J20" s="30">
        <v>23.3</v>
      </c>
      <c r="K20" s="30">
        <v>-6.5</v>
      </c>
      <c r="L20" s="30">
        <v>-10.8</v>
      </c>
      <c r="M20" s="30">
        <v>20.9</v>
      </c>
      <c r="N20" s="28">
        <v>-2</v>
      </c>
      <c r="O20" s="28">
        <v>-9.5</v>
      </c>
      <c r="P20" s="28">
        <v>11.2</v>
      </c>
      <c r="Q20" s="28">
        <v>4.3</v>
      </c>
    </row>
    <row r="21" spans="1:17" ht="15" customHeight="1" x14ac:dyDescent="0.2">
      <c r="A21" s="26" t="s">
        <v>106</v>
      </c>
      <c r="B21" s="30">
        <v>16.100000000000001</v>
      </c>
      <c r="C21" s="30">
        <v>-7.5</v>
      </c>
      <c r="D21" s="30">
        <v>3.5</v>
      </c>
      <c r="E21" s="30">
        <v>-5.4</v>
      </c>
      <c r="F21" s="30" t="s">
        <v>102</v>
      </c>
      <c r="G21" s="30">
        <v>49.2</v>
      </c>
      <c r="H21" s="30">
        <v>-12.7</v>
      </c>
      <c r="I21" s="30">
        <v>-17.7</v>
      </c>
      <c r="J21" s="30">
        <v>20.6</v>
      </c>
      <c r="K21" s="30">
        <v>-8.3000000000000007</v>
      </c>
      <c r="L21" s="30">
        <v>-18.2</v>
      </c>
      <c r="M21" s="30">
        <v>16.399999999999999</v>
      </c>
      <c r="N21" s="28">
        <v>14.2</v>
      </c>
      <c r="O21" s="28">
        <v>-18.600000000000001</v>
      </c>
      <c r="P21" s="28">
        <v>21.2</v>
      </c>
      <c r="Q21" s="28">
        <v>-5.3</v>
      </c>
    </row>
    <row r="22" spans="1:17" ht="15" customHeight="1" x14ac:dyDescent="0.2">
      <c r="A22" s="26" t="s">
        <v>113</v>
      </c>
      <c r="B22" s="30">
        <v>30.5</v>
      </c>
      <c r="C22" s="30">
        <v>-0.8</v>
      </c>
      <c r="D22" s="30">
        <v>5.6</v>
      </c>
      <c r="E22" s="30">
        <v>-8.1</v>
      </c>
      <c r="F22" s="30">
        <v>40</v>
      </c>
      <c r="G22" s="30">
        <v>32.9</v>
      </c>
      <c r="H22" s="30">
        <v>-21.9</v>
      </c>
      <c r="I22" s="30">
        <v>17</v>
      </c>
      <c r="J22" s="30">
        <v>23.3</v>
      </c>
      <c r="K22" s="30">
        <v>-7.8</v>
      </c>
      <c r="L22" s="30">
        <v>-30.8</v>
      </c>
      <c r="M22" s="30">
        <v>28.6</v>
      </c>
      <c r="N22" s="28">
        <v>-4.4000000000000004</v>
      </c>
      <c r="O22" s="28">
        <v>-3.4</v>
      </c>
      <c r="P22" s="28">
        <v>-1.7</v>
      </c>
      <c r="Q22" s="28">
        <v>-7.8</v>
      </c>
    </row>
    <row r="23" spans="1:17" ht="15" customHeight="1" x14ac:dyDescent="0.2">
      <c r="A23" s="26" t="s">
        <v>116</v>
      </c>
      <c r="B23" s="30">
        <v>-16</v>
      </c>
      <c r="C23" s="30">
        <v>-6.2</v>
      </c>
      <c r="D23" s="30">
        <v>17.899999999999999</v>
      </c>
      <c r="E23" s="30">
        <v>-10.7</v>
      </c>
      <c r="F23" s="30">
        <v>34</v>
      </c>
      <c r="G23" s="30">
        <v>26.8</v>
      </c>
      <c r="H23" s="30">
        <v>-20.7</v>
      </c>
      <c r="I23" s="30">
        <v>-2.8</v>
      </c>
      <c r="J23" s="30">
        <v>13.4</v>
      </c>
      <c r="K23" s="30">
        <v>-9.6</v>
      </c>
      <c r="L23" s="30">
        <v>-10.8</v>
      </c>
      <c r="M23" s="30">
        <v>8.6999999999999993</v>
      </c>
      <c r="N23" s="28">
        <v>-7.5</v>
      </c>
      <c r="O23" s="28">
        <v>-13.2</v>
      </c>
      <c r="P23" s="28">
        <v>-10.3</v>
      </c>
      <c r="Q23" s="28">
        <v>-9.1</v>
      </c>
    </row>
    <row r="24" spans="1:17" ht="15" customHeight="1" x14ac:dyDescent="0.2">
      <c r="A24" s="26" t="s">
        <v>117</v>
      </c>
      <c r="B24" s="30">
        <v>-12.7</v>
      </c>
      <c r="C24" s="30">
        <v>-14</v>
      </c>
      <c r="D24" s="30">
        <v>10</v>
      </c>
      <c r="E24" s="30">
        <v>-14.5</v>
      </c>
      <c r="F24" s="30">
        <v>39.6</v>
      </c>
      <c r="G24" s="30">
        <v>7.1</v>
      </c>
      <c r="H24" s="30">
        <v>-24</v>
      </c>
      <c r="I24" s="30">
        <v>-9.4</v>
      </c>
      <c r="J24" s="30">
        <v>2.5</v>
      </c>
      <c r="K24" s="30">
        <v>-19.100000000000001</v>
      </c>
      <c r="L24" s="30">
        <v>-9.8000000000000007</v>
      </c>
      <c r="M24" s="30">
        <v>-3.4</v>
      </c>
      <c r="N24" s="30">
        <v>-11.6</v>
      </c>
      <c r="O24" s="30">
        <v>-16.100000000000001</v>
      </c>
      <c r="P24" s="28">
        <v>-10.3</v>
      </c>
      <c r="Q24" s="28">
        <v>-10</v>
      </c>
    </row>
    <row r="25" spans="1:17" ht="18" customHeight="1" x14ac:dyDescent="0.2">
      <c r="A25" s="26" t="s">
        <v>120</v>
      </c>
      <c r="B25" s="30">
        <v>-21.4</v>
      </c>
      <c r="C25" s="30">
        <v>-11</v>
      </c>
      <c r="D25" s="30">
        <v>0.3</v>
      </c>
      <c r="E25" s="30">
        <v>-33.200000000000003</v>
      </c>
      <c r="F25" s="30">
        <v>6.2</v>
      </c>
      <c r="G25" s="30">
        <v>-23.5</v>
      </c>
      <c r="H25" s="30">
        <v>-34.299999999999997</v>
      </c>
      <c r="I25" s="30">
        <v>3.8</v>
      </c>
      <c r="J25" s="30">
        <v>-10.8</v>
      </c>
      <c r="K25" s="30">
        <v>-30.4</v>
      </c>
      <c r="L25" s="30">
        <v>-10.7</v>
      </c>
      <c r="M25" s="30">
        <v>-16.399999999999999</v>
      </c>
      <c r="N25" s="30">
        <v>-18.7</v>
      </c>
      <c r="O25" s="30">
        <v>-27.2</v>
      </c>
      <c r="P25" s="28">
        <v>-10.9</v>
      </c>
      <c r="Q25" s="28">
        <v>-9.5</v>
      </c>
    </row>
    <row r="26" spans="1:17" ht="15" customHeight="1" x14ac:dyDescent="0.2">
      <c r="A26" s="26" t="s">
        <v>131</v>
      </c>
      <c r="B26" s="30">
        <v>-22.3</v>
      </c>
      <c r="C26" s="30">
        <v>-20</v>
      </c>
      <c r="D26" s="30">
        <v>3</v>
      </c>
      <c r="E26" s="30">
        <v>-41.6</v>
      </c>
      <c r="F26" s="30">
        <v>17.100000000000001</v>
      </c>
      <c r="G26" s="30">
        <v>-7.8</v>
      </c>
      <c r="H26" s="30">
        <v>-27.2</v>
      </c>
      <c r="I26" s="30">
        <v>-30.2</v>
      </c>
      <c r="J26" s="30">
        <v>-10.6</v>
      </c>
      <c r="K26" s="30">
        <v>-35.5</v>
      </c>
      <c r="L26" s="30">
        <v>-13.8</v>
      </c>
      <c r="M26" s="30">
        <v>-22.6</v>
      </c>
      <c r="N26" s="30">
        <v>-44.7</v>
      </c>
      <c r="O26" s="30">
        <v>-50</v>
      </c>
      <c r="P26" s="28">
        <v>-10.1</v>
      </c>
      <c r="Q26" s="28">
        <v>1.8</v>
      </c>
    </row>
    <row r="27" spans="1:17" ht="15" customHeight="1" x14ac:dyDescent="0.2">
      <c r="A27" s="33" t="s">
        <v>132</v>
      </c>
      <c r="B27" s="30">
        <v>-26.1</v>
      </c>
      <c r="C27" s="30">
        <v>-21.7</v>
      </c>
      <c r="D27" s="30">
        <v>2.1</v>
      </c>
      <c r="E27" s="30">
        <v>-32.4</v>
      </c>
      <c r="F27" s="30">
        <v>36.799999999999997</v>
      </c>
      <c r="G27" s="30">
        <v>-15.5</v>
      </c>
      <c r="H27" s="30">
        <v>-8.3000000000000007</v>
      </c>
      <c r="I27" s="30">
        <v>-20.100000000000001</v>
      </c>
      <c r="J27" s="30">
        <v>-16.399999999999999</v>
      </c>
      <c r="K27" s="30">
        <v>-35.700000000000003</v>
      </c>
      <c r="L27" s="30">
        <v>-12.9</v>
      </c>
      <c r="M27" s="30">
        <v>-24.7</v>
      </c>
      <c r="N27" s="30">
        <v>-39</v>
      </c>
      <c r="O27" s="30">
        <v>-44.7</v>
      </c>
      <c r="P27" s="28">
        <v>-7.2</v>
      </c>
      <c r="Q27" s="28">
        <v>-2.6</v>
      </c>
    </row>
    <row r="28" spans="1:17" ht="15" customHeight="1" x14ac:dyDescent="0.2">
      <c r="A28" s="33" t="s">
        <v>142</v>
      </c>
      <c r="B28" s="30">
        <v>-20.9</v>
      </c>
      <c r="C28" s="30">
        <v>-19.899999999999999</v>
      </c>
      <c r="D28" s="30">
        <v>-1.5</v>
      </c>
      <c r="E28" s="30">
        <v>-23.4</v>
      </c>
      <c r="F28" s="30">
        <v>48.3</v>
      </c>
      <c r="G28" s="30">
        <v>-8.6999999999999993</v>
      </c>
      <c r="H28" s="30">
        <v>10.199999999999999</v>
      </c>
      <c r="I28" s="30">
        <v>-13</v>
      </c>
      <c r="J28" s="30">
        <v>-15.8</v>
      </c>
      <c r="K28" s="30">
        <v>-24</v>
      </c>
      <c r="L28" s="30">
        <v>-8.9</v>
      </c>
      <c r="M28" s="30">
        <v>-19.100000000000001</v>
      </c>
      <c r="N28" s="30">
        <v>-25.8</v>
      </c>
      <c r="O28" s="30">
        <v>-41</v>
      </c>
      <c r="P28" s="28">
        <v>13.9</v>
      </c>
      <c r="Q28" s="28">
        <v>-5.3</v>
      </c>
    </row>
    <row r="29" spans="1:17" ht="15" customHeight="1" x14ac:dyDescent="0.2">
      <c r="A29" s="33" t="s">
        <v>143</v>
      </c>
      <c r="B29" s="30">
        <v>-8.4</v>
      </c>
      <c r="C29" s="30">
        <v>-24.5</v>
      </c>
      <c r="D29" s="30">
        <v>-0.3</v>
      </c>
      <c r="E29" s="30">
        <v>8.1999999999999993</v>
      </c>
      <c r="F29" s="30">
        <v>20.3</v>
      </c>
      <c r="G29" s="30">
        <v>19.100000000000001</v>
      </c>
      <c r="H29" s="30">
        <v>40.1</v>
      </c>
      <c r="I29" s="30">
        <v>-7.4</v>
      </c>
      <c r="J29" s="30">
        <v>-4.4000000000000004</v>
      </c>
      <c r="K29" s="30">
        <v>-11.1</v>
      </c>
      <c r="L29" s="30">
        <v>0.1</v>
      </c>
      <c r="M29" s="30">
        <v>-11.4</v>
      </c>
      <c r="N29" s="30">
        <v>-5.7</v>
      </c>
      <c r="O29" s="30">
        <v>-35.5</v>
      </c>
      <c r="P29" s="28">
        <v>24.9</v>
      </c>
      <c r="Q29" s="28">
        <v>-5.4</v>
      </c>
    </row>
    <row r="30" spans="1:17" ht="15" customHeight="1" x14ac:dyDescent="0.2">
      <c r="A30" s="33" t="s">
        <v>154</v>
      </c>
      <c r="B30" s="30">
        <v>-24.4</v>
      </c>
      <c r="C30" s="30">
        <v>-21.1</v>
      </c>
      <c r="D30" s="30">
        <v>-9.8000000000000007</v>
      </c>
      <c r="E30" s="30">
        <v>1.9</v>
      </c>
      <c r="F30" s="30">
        <v>42.5</v>
      </c>
      <c r="G30" s="30">
        <v>8.6999999999999993</v>
      </c>
      <c r="H30" s="30">
        <v>2.5</v>
      </c>
      <c r="I30" s="30">
        <v>-4</v>
      </c>
      <c r="J30" s="30">
        <v>1.8</v>
      </c>
      <c r="K30" s="30">
        <v>-7.8</v>
      </c>
      <c r="L30" s="30">
        <v>12.3</v>
      </c>
      <c r="M30" s="30">
        <v>-3.4</v>
      </c>
      <c r="N30" s="30">
        <v>36.6</v>
      </c>
      <c r="O30" s="30">
        <v>9.8000000000000007</v>
      </c>
      <c r="P30" s="28" t="s">
        <v>102</v>
      </c>
      <c r="Q30" s="28">
        <v>-12.4</v>
      </c>
    </row>
    <row r="31" spans="1:17" ht="15" customHeight="1" x14ac:dyDescent="0.2">
      <c r="A31" s="33" t="s">
        <v>160</v>
      </c>
      <c r="B31" s="30">
        <v>-19.7</v>
      </c>
      <c r="C31" s="30">
        <v>-14.4</v>
      </c>
      <c r="D31" s="30">
        <v>-4.7</v>
      </c>
      <c r="E31" s="30">
        <v>-2.6</v>
      </c>
      <c r="F31" s="30">
        <v>-3.9</v>
      </c>
      <c r="G31" s="30">
        <v>9.9</v>
      </c>
      <c r="H31" s="30">
        <v>5.2</v>
      </c>
      <c r="I31" s="30">
        <v>1.2</v>
      </c>
      <c r="J31" s="30">
        <v>12.2</v>
      </c>
      <c r="K31" s="30">
        <v>16.399999999999999</v>
      </c>
      <c r="L31" s="30">
        <v>13</v>
      </c>
      <c r="M31" s="30">
        <v>11.2</v>
      </c>
      <c r="N31" s="30">
        <v>38.799999999999997</v>
      </c>
      <c r="O31" s="30">
        <v>26.3</v>
      </c>
      <c r="P31" s="28" t="s">
        <v>102</v>
      </c>
      <c r="Q31" s="28">
        <v>4</v>
      </c>
    </row>
    <row r="32" spans="1:17" ht="15" customHeight="1" x14ac:dyDescent="0.2">
      <c r="A32" s="33" t="s">
        <v>161</v>
      </c>
      <c r="B32" s="30">
        <v>-28.4</v>
      </c>
      <c r="C32" s="30">
        <v>-4.9000000000000004</v>
      </c>
      <c r="D32" s="30">
        <v>-2.5</v>
      </c>
      <c r="E32" s="30">
        <v>-1.8</v>
      </c>
      <c r="F32" s="30">
        <v>4.0999999999999996</v>
      </c>
      <c r="G32" s="30">
        <v>7.1</v>
      </c>
      <c r="H32" s="30">
        <v>7.6</v>
      </c>
      <c r="I32" s="30">
        <v>7.7</v>
      </c>
      <c r="J32" s="30">
        <v>17.7</v>
      </c>
      <c r="K32" s="30">
        <v>17.7</v>
      </c>
      <c r="L32" s="30">
        <v>19.399999999999999</v>
      </c>
      <c r="M32" s="30">
        <v>19.7</v>
      </c>
      <c r="N32" s="30">
        <v>23</v>
      </c>
      <c r="O32" s="30">
        <v>46.5</v>
      </c>
      <c r="P32" s="28" t="s">
        <v>102</v>
      </c>
      <c r="Q32" s="28">
        <v>11.8</v>
      </c>
    </row>
    <row r="33" spans="1:17" ht="15" customHeight="1" x14ac:dyDescent="0.2">
      <c r="A33" s="33" t="s">
        <v>162</v>
      </c>
      <c r="B33" s="30">
        <v>-12.3</v>
      </c>
      <c r="C33" s="30">
        <v>5.8</v>
      </c>
      <c r="D33" s="30">
        <v>-11.1</v>
      </c>
      <c r="E33" s="30">
        <v>-9</v>
      </c>
      <c r="F33" s="30">
        <v>20.100000000000001</v>
      </c>
      <c r="G33" s="30">
        <v>-1.6</v>
      </c>
      <c r="H33" s="30">
        <v>-5.5</v>
      </c>
      <c r="I33" s="30">
        <v>0.3</v>
      </c>
      <c r="J33" s="30">
        <v>18.399999999999999</v>
      </c>
      <c r="K33" s="30">
        <v>7.7</v>
      </c>
      <c r="L33" s="30">
        <v>20.8</v>
      </c>
      <c r="M33" s="30">
        <v>33.5</v>
      </c>
      <c r="N33" s="30">
        <v>17.7</v>
      </c>
      <c r="O33" s="30">
        <v>106.1</v>
      </c>
      <c r="P33" s="28" t="s">
        <v>102</v>
      </c>
      <c r="Q33" s="28">
        <v>8.5</v>
      </c>
    </row>
    <row r="34" spans="1:17" ht="15" customHeight="1" x14ac:dyDescent="0.2">
      <c r="A34" s="30"/>
      <c r="B34" s="30"/>
    </row>
    <row r="35" spans="1:17" ht="15" customHeight="1" x14ac:dyDescent="0.2">
      <c r="B35" s="34" t="s">
        <v>163</v>
      </c>
    </row>
    <row r="36" spans="1:17" ht="11.45" customHeight="1" x14ac:dyDescent="0.2">
      <c r="B36" s="6" t="s">
        <v>81</v>
      </c>
      <c r="C36" s="1"/>
      <c r="K36" s="6" t="s">
        <v>128</v>
      </c>
    </row>
    <row r="37" spans="1:17" ht="18" customHeight="1" x14ac:dyDescent="0.2">
      <c r="B37" s="35" t="s">
        <v>138</v>
      </c>
    </row>
    <row r="38" spans="1:17" ht="11.25" customHeight="1" x14ac:dyDescent="0.2">
      <c r="A38" s="18"/>
      <c r="J38" s="1"/>
    </row>
    <row r="39" spans="1:17" ht="11.25" customHeight="1" x14ac:dyDescent="0.2">
      <c r="A39" s="18"/>
    </row>
    <row r="40" spans="1:17" ht="11.25" customHeight="1" x14ac:dyDescent="0.2">
      <c r="A40" s="18"/>
    </row>
    <row r="41" spans="1:17" ht="12.75" x14ac:dyDescent="0.2">
      <c r="B41" s="36" t="s">
        <v>151</v>
      </c>
    </row>
    <row r="42" spans="1:17" ht="46.5" customHeight="1" x14ac:dyDescent="0.2">
      <c r="B42" s="2" t="s">
        <v>180</v>
      </c>
    </row>
    <row r="43" spans="1:17" ht="12.75" x14ac:dyDescent="0.2">
      <c r="B43" s="2" t="s">
        <v>105</v>
      </c>
    </row>
    <row r="44" spans="1:17" ht="11.25" customHeight="1" x14ac:dyDescent="0.2">
      <c r="A44" s="18"/>
    </row>
    <row r="45" spans="1:17" ht="11.25" customHeight="1" x14ac:dyDescent="0.2">
      <c r="A45" s="18"/>
    </row>
    <row r="46" spans="1:17" ht="11.25" customHeight="1" x14ac:dyDescent="0.2">
      <c r="A46" s="18"/>
    </row>
    <row r="47" spans="1:17" ht="11.25" customHeight="1" x14ac:dyDescent="0.2">
      <c r="A47" s="18"/>
    </row>
    <row r="99" ht="15" customHeight="1" x14ac:dyDescent="0.2"/>
    <row r="128" spans="1:1" ht="11.45" customHeight="1" x14ac:dyDescent="0.2">
      <c r="A128" s="1"/>
    </row>
    <row r="129" spans="1:1" ht="11.45" customHeight="1" x14ac:dyDescent="0.2">
      <c r="A129" s="1"/>
    </row>
    <row r="130" spans="1:1" ht="11.45" customHeight="1" x14ac:dyDescent="0.2">
      <c r="A130" s="1"/>
    </row>
    <row r="131" spans="1:1" ht="11.45" customHeight="1" x14ac:dyDescent="0.2">
      <c r="A131" s="1"/>
    </row>
    <row r="132" spans="1:1" ht="11.45" customHeight="1" x14ac:dyDescent="0.2">
      <c r="A132" s="1"/>
    </row>
    <row r="133" spans="1:1" ht="11.45" customHeight="1" x14ac:dyDescent="0.2">
      <c r="A133" s="1"/>
    </row>
    <row r="134" spans="1:1" ht="11.45" customHeight="1" x14ac:dyDescent="0.2">
      <c r="A134" s="1"/>
    </row>
    <row r="135" spans="1:1" ht="11.45" customHeight="1" x14ac:dyDescent="0.2">
      <c r="A135" s="1"/>
    </row>
    <row r="136" spans="1:1" ht="11.45" customHeight="1" x14ac:dyDescent="0.2">
      <c r="A136" s="1"/>
    </row>
    <row r="137" spans="1:1" ht="11.45" customHeight="1" x14ac:dyDescent="0.2">
      <c r="A137" s="1"/>
    </row>
    <row r="138" spans="1:1" ht="11.45" customHeight="1" x14ac:dyDescent="0.2">
      <c r="A138" s="1"/>
    </row>
    <row r="139" spans="1:1" ht="11.45" customHeight="1" x14ac:dyDescent="0.2">
      <c r="A139" s="1"/>
    </row>
    <row r="140" spans="1:1" ht="11.45" customHeight="1" x14ac:dyDescent="0.2">
      <c r="A140" s="1"/>
    </row>
    <row r="141" spans="1:1" ht="11.45" customHeight="1" x14ac:dyDescent="0.2">
      <c r="A141" s="1"/>
    </row>
    <row r="142" spans="1:1" ht="11.45" customHeight="1" x14ac:dyDescent="0.2">
      <c r="A142" s="1"/>
    </row>
    <row r="143" spans="1:1" ht="11.45" customHeight="1" x14ac:dyDescent="0.2">
      <c r="A143" s="1"/>
    </row>
    <row r="144" spans="1:1" ht="11.45" customHeight="1" x14ac:dyDescent="0.2">
      <c r="A144" s="1"/>
    </row>
    <row r="185" spans="2:2" ht="15" customHeight="1" x14ac:dyDescent="0.2"/>
    <row r="188" spans="2:2" ht="15" customHeight="1" x14ac:dyDescent="0.2">
      <c r="B188" s="35"/>
    </row>
    <row r="242" spans="1:9" ht="11.45" customHeight="1" x14ac:dyDescent="0.35">
      <c r="E242" s="91"/>
      <c r="F242" s="91"/>
      <c r="G242" s="91"/>
      <c r="H242" s="91"/>
      <c r="I242" s="91"/>
    </row>
    <row r="243" spans="1:9" ht="18.75" customHeight="1" x14ac:dyDescent="0.35">
      <c r="E243" s="91"/>
      <c r="F243" s="91"/>
      <c r="G243" s="91"/>
      <c r="H243" s="91"/>
      <c r="I243" s="91"/>
    </row>
    <row r="244" spans="1:9" ht="24.75" customHeight="1" x14ac:dyDescent="0.35">
      <c r="E244" s="91"/>
      <c r="F244" s="91"/>
      <c r="G244" s="91"/>
      <c r="H244" s="91"/>
      <c r="I244" s="91"/>
    </row>
    <row r="245" spans="1:9" ht="26.25" customHeight="1" x14ac:dyDescent="0.35">
      <c r="A245" s="35"/>
      <c r="E245" s="91"/>
      <c r="F245" s="91"/>
      <c r="G245" s="91"/>
      <c r="H245" s="91"/>
      <c r="I245" s="91"/>
    </row>
    <row r="246" spans="1:9" ht="41.25" customHeight="1" x14ac:dyDescent="0.35">
      <c r="E246" s="91"/>
      <c r="F246" s="91"/>
      <c r="G246" s="91"/>
      <c r="H246" s="91"/>
      <c r="I246" s="91"/>
    </row>
  </sheetData>
  <phoneticPr fontId="32" type="noConversion"/>
  <conditionalFormatting sqref="B26:O33">
    <cfRule type="cellIs" dxfId="5" priority="2" operator="lessThan">
      <formula>0</formula>
    </cfRule>
  </conditionalFormatting>
  <conditionalFormatting sqref="B10:Q33">
    <cfRule type="cellIs" dxfId="4" priority="1" operator="lessThan">
      <formula>0</formula>
    </cfRule>
  </conditionalFormatting>
  <hyperlinks>
    <hyperlink ref="N2" r:id="rId1" xr:uid="{00000000-0004-0000-0400-000000000000}"/>
    <hyperlink ref="B2" r:id="rId2" xr:uid="{8F2709D7-137D-4A72-88B1-00A052536DA4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R67"/>
  <sheetViews>
    <sheetView showGridLines="0" zoomScale="86" zoomScaleNormal="100" workbookViewId="0">
      <selection activeCell="R29" sqref="R29"/>
    </sheetView>
  </sheetViews>
  <sheetFormatPr defaultColWidth="9.140625" defaultRowHeight="11.45" customHeight="1" x14ac:dyDescent="0.2"/>
  <cols>
    <col min="1" max="1" width="12.7109375" style="6" customWidth="1"/>
    <col min="2" max="14" width="10.85546875" style="6" customWidth="1"/>
    <col min="15" max="33" width="10" style="6" customWidth="1"/>
    <col min="34" max="16384" width="9.140625" style="6"/>
  </cols>
  <sheetData>
    <row r="1" spans="1:18" ht="12.75" x14ac:dyDescent="0.2">
      <c r="A1" s="5" t="s">
        <v>155</v>
      </c>
      <c r="B1" s="92">
        <v>45750</v>
      </c>
      <c r="D1" s="7"/>
      <c r="E1" s="7"/>
      <c r="N1" s="6" t="s">
        <v>82</v>
      </c>
    </row>
    <row r="2" spans="1:18" ht="12.75" x14ac:dyDescent="0.2">
      <c r="A2" s="5" t="s">
        <v>15</v>
      </c>
      <c r="B2" s="14" t="s">
        <v>89</v>
      </c>
      <c r="D2" s="7"/>
      <c r="E2" s="7"/>
      <c r="N2" s="22" t="s">
        <v>83</v>
      </c>
    </row>
    <row r="3" spans="1:18" ht="11.45" customHeight="1" x14ac:dyDescent="0.2">
      <c r="B3" s="8"/>
      <c r="D3" s="7"/>
      <c r="E3" s="7"/>
    </row>
    <row r="4" spans="1:18" ht="12.75" x14ac:dyDescent="0.2">
      <c r="A4" s="9" t="s">
        <v>22</v>
      </c>
      <c r="C4" s="5" t="s">
        <v>90</v>
      </c>
      <c r="D4" s="7"/>
      <c r="E4" s="7"/>
    </row>
    <row r="5" spans="1:18" ht="12.75" x14ac:dyDescent="0.2">
      <c r="A5" s="9" t="s">
        <v>20</v>
      </c>
      <c r="C5" s="5" t="s">
        <v>91</v>
      </c>
      <c r="D5" s="7"/>
      <c r="E5" s="7"/>
    </row>
    <row r="6" spans="1:18" ht="11.45" customHeight="1" x14ac:dyDescent="0.2">
      <c r="A6" s="18" t="s">
        <v>133</v>
      </c>
      <c r="C6" s="6" t="s">
        <v>75</v>
      </c>
    </row>
    <row r="9" spans="1:18" s="7" customFormat="1" ht="11.45" customHeight="1" x14ac:dyDescent="0.2">
      <c r="A9" s="4" t="s">
        <v>16</v>
      </c>
      <c r="B9" s="4" t="s">
        <v>12</v>
      </c>
      <c r="C9" s="4" t="s">
        <v>6</v>
      </c>
      <c r="D9" s="4" t="s">
        <v>5</v>
      </c>
      <c r="E9" s="4" t="s">
        <v>14</v>
      </c>
      <c r="F9" s="4" t="s">
        <v>2</v>
      </c>
      <c r="G9" s="4" t="s">
        <v>4</v>
      </c>
      <c r="H9" s="4" t="s">
        <v>3</v>
      </c>
      <c r="I9" s="4" t="s">
        <v>64</v>
      </c>
      <c r="J9" s="4" t="s">
        <v>69</v>
      </c>
      <c r="K9" s="4" t="s">
        <v>65</v>
      </c>
      <c r="L9" s="4" t="s">
        <v>11</v>
      </c>
      <c r="M9" s="4" t="s">
        <v>9</v>
      </c>
      <c r="N9" s="4" t="s">
        <v>7</v>
      </c>
      <c r="O9" s="4" t="s">
        <v>70</v>
      </c>
      <c r="P9" s="4" t="s">
        <v>177</v>
      </c>
      <c r="Q9" s="4" t="s">
        <v>178</v>
      </c>
      <c r="R9" s="12" t="s">
        <v>129</v>
      </c>
    </row>
    <row r="10" spans="1:18" s="7" customFormat="1" ht="11.45" customHeight="1" x14ac:dyDescent="0.2">
      <c r="A10" s="4">
        <v>2021</v>
      </c>
      <c r="B10" s="38">
        <v>19.899999999999999</v>
      </c>
      <c r="C10" s="38">
        <v>15.2</v>
      </c>
      <c r="D10" s="38">
        <v>22.2</v>
      </c>
      <c r="E10" s="38">
        <v>9.6</v>
      </c>
      <c r="F10" s="38">
        <v>18.600000000000001</v>
      </c>
      <c r="G10" s="38">
        <v>7.2</v>
      </c>
      <c r="H10" s="38">
        <v>39</v>
      </c>
      <c r="I10" s="38">
        <v>5.7</v>
      </c>
      <c r="J10" s="38">
        <v>39.299999999999997</v>
      </c>
      <c r="K10" s="38">
        <v>17.2</v>
      </c>
      <c r="L10" s="38">
        <v>19.399999999999999</v>
      </c>
      <c r="M10" s="38">
        <v>-2.8</v>
      </c>
      <c r="N10" s="38">
        <v>19.899999999999999</v>
      </c>
      <c r="O10" s="38">
        <v>-0.8</v>
      </c>
      <c r="P10" s="38">
        <v>14.1</v>
      </c>
      <c r="Q10" s="38">
        <v>22.2</v>
      </c>
      <c r="R10" s="38">
        <v>4.5</v>
      </c>
    </row>
    <row r="11" spans="1:18" s="7" customFormat="1" ht="11.45" customHeight="1" x14ac:dyDescent="0.2">
      <c r="A11" s="4">
        <v>2022</v>
      </c>
      <c r="B11" s="38">
        <v>-7.6</v>
      </c>
      <c r="C11" s="38">
        <v>-8.1999999999999993</v>
      </c>
      <c r="D11" s="38">
        <v>7.7</v>
      </c>
      <c r="E11" s="38">
        <v>-16.600000000000001</v>
      </c>
      <c r="F11" s="38">
        <v>1.8</v>
      </c>
      <c r="G11" s="38">
        <v>-24.8</v>
      </c>
      <c r="H11" s="38">
        <v>5.9</v>
      </c>
      <c r="I11" s="38">
        <v>-16.8</v>
      </c>
      <c r="J11" s="38">
        <v>6</v>
      </c>
      <c r="K11" s="38">
        <v>27.4</v>
      </c>
      <c r="L11" s="38">
        <v>2.7</v>
      </c>
      <c r="M11" s="38">
        <v>-16.2</v>
      </c>
      <c r="N11" s="38">
        <v>-9.9</v>
      </c>
      <c r="O11" s="38">
        <v>-15.1</v>
      </c>
      <c r="P11" s="38">
        <v>-7</v>
      </c>
      <c r="Q11" s="38">
        <v>-8.1999999999999993</v>
      </c>
      <c r="R11" s="38">
        <v>-9.1999999999999993</v>
      </c>
    </row>
    <row r="12" spans="1:18" s="7" customFormat="1" ht="11.45" customHeight="1" x14ac:dyDescent="0.2">
      <c r="A12" s="4">
        <v>2023</v>
      </c>
      <c r="B12" s="38">
        <v>-20</v>
      </c>
      <c r="C12" s="38">
        <v>-21.5</v>
      </c>
      <c r="D12" s="38">
        <v>0.6</v>
      </c>
      <c r="E12" s="38">
        <v>-24.5</v>
      </c>
      <c r="F12" s="38">
        <v>-18.100000000000001</v>
      </c>
      <c r="G12" s="38">
        <v>-0.2</v>
      </c>
      <c r="H12" s="38">
        <v>-3.8</v>
      </c>
      <c r="I12" s="38">
        <v>-27.6</v>
      </c>
      <c r="J12" s="38">
        <v>-12</v>
      </c>
      <c r="K12" s="38">
        <v>31</v>
      </c>
      <c r="L12" s="38">
        <v>-19.8</v>
      </c>
      <c r="M12" s="38">
        <v>-8.6999999999999993</v>
      </c>
      <c r="N12" s="38">
        <v>-31.4</v>
      </c>
      <c r="O12" s="38">
        <v>-43.3</v>
      </c>
      <c r="P12" s="38">
        <v>-7</v>
      </c>
      <c r="Q12" s="38">
        <v>3.9</v>
      </c>
      <c r="R12" s="38">
        <v>-3.3</v>
      </c>
    </row>
    <row r="13" spans="1:18" s="7" customFormat="1" ht="11.45" customHeight="1" x14ac:dyDescent="0.2">
      <c r="A13" s="4">
        <v>2024</v>
      </c>
      <c r="B13" s="38">
        <v>-21.1</v>
      </c>
      <c r="C13" s="38">
        <v>-9.1999999999999993</v>
      </c>
      <c r="D13" s="38">
        <v>-7</v>
      </c>
      <c r="E13" s="38">
        <v>-3.3</v>
      </c>
      <c r="F13" s="38">
        <v>1.3</v>
      </c>
      <c r="G13" s="38">
        <v>2.4</v>
      </c>
      <c r="H13" s="38">
        <v>5.5</v>
      </c>
      <c r="I13" s="38">
        <v>8.6</v>
      </c>
      <c r="J13" s="38">
        <v>12.4</v>
      </c>
      <c r="K13" s="38">
        <v>13.1</v>
      </c>
      <c r="L13" s="38">
        <v>15.2</v>
      </c>
      <c r="M13" s="38">
        <v>16.7</v>
      </c>
      <c r="N13" s="38">
        <v>28.9</v>
      </c>
      <c r="O13" s="38">
        <v>47.1</v>
      </c>
      <c r="P13" s="38" t="s">
        <v>102</v>
      </c>
      <c r="Q13" s="38" t="s">
        <v>102</v>
      </c>
      <c r="R13" s="11">
        <v>4</v>
      </c>
    </row>
    <row r="14" spans="1:18" ht="11.45" customHeight="1" x14ac:dyDescent="0.2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8" ht="11.45" customHeigh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8" ht="11.45" customHeight="1" x14ac:dyDescent="0.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1:16" ht="11.45" customHeight="1" x14ac:dyDescent="0.2">
      <c r="B17" s="36" t="s">
        <v>152</v>
      </c>
    </row>
    <row r="18" spans="1:16" ht="15" customHeight="1" x14ac:dyDescent="0.2">
      <c r="B18" s="2" t="s">
        <v>164</v>
      </c>
    </row>
    <row r="19" spans="1:16" ht="15" customHeight="1" x14ac:dyDescent="0.2">
      <c r="B19" s="1" t="s">
        <v>103</v>
      </c>
    </row>
    <row r="20" spans="1:16" ht="13.5" customHeight="1" x14ac:dyDescent="0.2">
      <c r="B20" s="35" t="s">
        <v>139</v>
      </c>
    </row>
    <row r="21" spans="1:16" ht="20.25" customHeight="1" x14ac:dyDescent="0.2"/>
    <row r="22" spans="1:16" ht="15" customHeight="1" x14ac:dyDescent="0.2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1.45" customHeight="1" x14ac:dyDescent="0.2">
      <c r="C23" s="1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2.75" x14ac:dyDescent="0.2">
      <c r="B24" s="34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12.75" x14ac:dyDescent="0.2">
      <c r="A25" s="18"/>
      <c r="B25" s="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1.45" customHeight="1" x14ac:dyDescent="0.2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1.25" customHeight="1" x14ac:dyDescent="0.2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1.45" customHeight="1" x14ac:dyDescent="0.2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1.45" customHeight="1" x14ac:dyDescent="0.2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1.45" customHeight="1" x14ac:dyDescent="0.2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11.45" customHeight="1" x14ac:dyDescent="0.2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1.45" customHeight="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2:16" ht="11.45" customHeight="1" x14ac:dyDescent="0.2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ht="11.45" customHeight="1" x14ac:dyDescent="0.2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ht="11.45" customHeight="1" x14ac:dyDescent="0.2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2:16" ht="11.45" customHeight="1" x14ac:dyDescent="0.2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2:16" ht="11.45" customHeight="1" x14ac:dyDescent="0.2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2:16" ht="11.45" customHeight="1" x14ac:dyDescent="0.2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2:16" ht="11.45" customHeight="1" x14ac:dyDescent="0.2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2:16" ht="11.45" customHeight="1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2:16" ht="11.45" customHeight="1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2:16" ht="11.45" customHeight="1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2:16" ht="11.4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2:16" ht="89.4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2:16" ht="15" customHeight="1" x14ac:dyDescent="0.2"/>
    <row r="46" spans="2:16" ht="15" customHeight="1" x14ac:dyDescent="0.2"/>
    <row r="47" spans="2:16" ht="15" customHeight="1" x14ac:dyDescent="0.2"/>
    <row r="67" spans="2:2" ht="11.45" customHeight="1" x14ac:dyDescent="0.2">
      <c r="B67" s="35" t="s">
        <v>140</v>
      </c>
    </row>
  </sheetData>
  <conditionalFormatting sqref="B10:R13">
    <cfRule type="cellIs" dxfId="3" priority="1" operator="lessThan">
      <formula>0</formula>
    </cfRule>
  </conditionalFormatting>
  <hyperlinks>
    <hyperlink ref="N2" r:id="rId1" xr:uid="{00000000-0004-0000-0500-000000000000}"/>
    <hyperlink ref="B2" r:id="rId2" display="House sales index of number of transactions (2015=100) - annual data" xr:uid="{00000000-0004-0000-0500-000001000000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6508-7209-44F1-9827-1743B5971308}">
  <sheetPr>
    <tabColor rgb="FF92D050"/>
  </sheetPr>
  <dimension ref="A1:P138"/>
  <sheetViews>
    <sheetView showGridLines="0" zoomScale="85" zoomScaleNormal="85" workbookViewId="0">
      <selection activeCell="U40" sqref="U39:U40"/>
    </sheetView>
  </sheetViews>
  <sheetFormatPr defaultColWidth="9.140625" defaultRowHeight="11.45" customHeight="1" x14ac:dyDescent="0.2"/>
  <cols>
    <col min="1" max="1" width="13" style="6" customWidth="1"/>
    <col min="2" max="14" width="10.85546875" style="6" customWidth="1"/>
    <col min="15" max="33" width="10" style="6" customWidth="1"/>
    <col min="34" max="16384" width="9.140625" style="6"/>
  </cols>
  <sheetData>
    <row r="1" spans="1:16" ht="12.75" x14ac:dyDescent="0.2">
      <c r="A1" s="5" t="s">
        <v>155</v>
      </c>
      <c r="B1" s="92">
        <v>45750</v>
      </c>
      <c r="D1" s="7"/>
      <c r="E1" s="7"/>
      <c r="N1" s="6" t="s">
        <v>82</v>
      </c>
    </row>
    <row r="2" spans="1:16" ht="12.75" x14ac:dyDescent="0.2">
      <c r="A2" s="5" t="s">
        <v>15</v>
      </c>
      <c r="B2" s="14" t="s">
        <v>89</v>
      </c>
      <c r="D2" s="7"/>
      <c r="E2" s="7"/>
      <c r="N2" s="22" t="s">
        <v>83</v>
      </c>
    </row>
    <row r="3" spans="1:16" ht="11.45" customHeight="1" x14ac:dyDescent="0.2">
      <c r="B3" s="8"/>
      <c r="D3" s="7"/>
      <c r="E3" s="7"/>
    </row>
    <row r="4" spans="1:16" ht="12.75" x14ac:dyDescent="0.2">
      <c r="A4" s="9" t="s">
        <v>22</v>
      </c>
      <c r="C4" s="5" t="s">
        <v>90</v>
      </c>
      <c r="D4" s="7"/>
      <c r="E4" s="7"/>
    </row>
    <row r="5" spans="1:16" ht="12.75" x14ac:dyDescent="0.2">
      <c r="A5" s="9" t="s">
        <v>20</v>
      </c>
      <c r="C5" s="5" t="s">
        <v>91</v>
      </c>
      <c r="D5" s="7"/>
      <c r="E5" s="7"/>
    </row>
    <row r="6" spans="1:16" ht="11.45" customHeight="1" x14ac:dyDescent="0.2">
      <c r="A6" s="18" t="s">
        <v>133</v>
      </c>
      <c r="C6" s="6" t="s">
        <v>75</v>
      </c>
    </row>
    <row r="7" spans="1:16" ht="11.45" customHeight="1" x14ac:dyDescent="0.2">
      <c r="A7" s="18"/>
    </row>
    <row r="8" spans="1:16" ht="11.45" customHeight="1" x14ac:dyDescent="0.2">
      <c r="A8" s="18"/>
    </row>
    <row r="9" spans="1:16" s="7" customFormat="1" ht="11.45" customHeight="1" x14ac:dyDescent="0.2">
      <c r="A9" s="15" t="s">
        <v>16</v>
      </c>
      <c r="B9" s="15" t="s">
        <v>135</v>
      </c>
      <c r="C9" s="17" t="s">
        <v>12</v>
      </c>
      <c r="D9" s="17" t="s">
        <v>6</v>
      </c>
      <c r="E9" s="17" t="s">
        <v>5</v>
      </c>
      <c r="F9" s="17" t="s">
        <v>14</v>
      </c>
      <c r="G9" s="17" t="s">
        <v>3</v>
      </c>
      <c r="H9" s="17" t="s">
        <v>64</v>
      </c>
      <c r="I9" s="17" t="s">
        <v>69</v>
      </c>
      <c r="J9" s="17" t="s">
        <v>11</v>
      </c>
      <c r="K9" s="17" t="s">
        <v>9</v>
      </c>
      <c r="L9" s="17" t="s">
        <v>7</v>
      </c>
      <c r="M9" s="17" t="s">
        <v>70</v>
      </c>
      <c r="N9" s="17" t="s">
        <v>63</v>
      </c>
      <c r="O9" s="90" t="s">
        <v>10</v>
      </c>
      <c r="P9" s="89" t="s">
        <v>129</v>
      </c>
    </row>
    <row r="10" spans="1:16" s="7" customFormat="1" ht="11.45" customHeight="1" x14ac:dyDescent="0.2">
      <c r="A10" s="97">
        <v>2021</v>
      </c>
      <c r="B10" s="16" t="s">
        <v>75</v>
      </c>
      <c r="C10" s="95">
        <v>19.899999999999999</v>
      </c>
      <c r="D10" s="95">
        <v>15.2</v>
      </c>
      <c r="E10" s="95">
        <v>22.2</v>
      </c>
      <c r="F10" s="95">
        <v>9.6</v>
      </c>
      <c r="G10" s="95">
        <v>39</v>
      </c>
      <c r="H10" s="95">
        <v>5.7</v>
      </c>
      <c r="I10" s="95">
        <v>39.299999999999997</v>
      </c>
      <c r="J10" s="95">
        <v>19.399999999999999</v>
      </c>
      <c r="K10" s="95">
        <v>-2.8</v>
      </c>
      <c r="L10" s="95">
        <v>19.899999999999999</v>
      </c>
      <c r="M10" s="95">
        <v>-0.8</v>
      </c>
      <c r="N10" s="95">
        <v>14.1</v>
      </c>
      <c r="O10" s="95">
        <v>22.2</v>
      </c>
      <c r="P10" s="95">
        <v>4.5</v>
      </c>
    </row>
    <row r="11" spans="1:16" s="7" customFormat="1" ht="11.45" customHeight="1" x14ac:dyDescent="0.2">
      <c r="A11" s="98" t="s">
        <v>85</v>
      </c>
      <c r="B11" s="16" t="s">
        <v>136</v>
      </c>
      <c r="C11" s="95">
        <v>130.30000000000001</v>
      </c>
      <c r="D11" s="95">
        <v>13.7</v>
      </c>
      <c r="E11" s="95">
        <v>6.3</v>
      </c>
      <c r="F11" s="95">
        <v>-6.7</v>
      </c>
      <c r="G11" s="95">
        <v>29.7</v>
      </c>
      <c r="H11" s="95">
        <v>7.6</v>
      </c>
      <c r="I11" s="95">
        <v>18.600000000000001</v>
      </c>
      <c r="J11" s="95">
        <v>13.2</v>
      </c>
      <c r="K11" s="95">
        <v>5.6</v>
      </c>
      <c r="L11" s="95">
        <v>32.299999999999997</v>
      </c>
      <c r="M11" s="95">
        <v>-16.600000000000001</v>
      </c>
      <c r="N11" s="95">
        <v>3.9</v>
      </c>
      <c r="O11" s="95">
        <v>18.899999999999999</v>
      </c>
      <c r="P11" s="95">
        <v>11.3</v>
      </c>
    </row>
    <row r="12" spans="1:16" s="7" customFormat="1" ht="11.45" customHeight="1" x14ac:dyDescent="0.2">
      <c r="A12" s="99" t="s">
        <v>85</v>
      </c>
      <c r="B12" s="16" t="s">
        <v>137</v>
      </c>
      <c r="C12" s="95">
        <v>16.399999999999999</v>
      </c>
      <c r="D12" s="95">
        <v>15.3</v>
      </c>
      <c r="E12" s="95">
        <v>25.8</v>
      </c>
      <c r="F12" s="95">
        <v>12.6</v>
      </c>
      <c r="G12" s="95">
        <v>43.1</v>
      </c>
      <c r="H12" s="95">
        <v>4.9000000000000004</v>
      </c>
      <c r="I12" s="95">
        <v>42</v>
      </c>
      <c r="J12" s="95">
        <v>20.8</v>
      </c>
      <c r="K12" s="95">
        <v>-4</v>
      </c>
      <c r="L12" s="95">
        <v>19</v>
      </c>
      <c r="M12" s="95">
        <v>5.4</v>
      </c>
      <c r="N12" s="95">
        <v>15</v>
      </c>
      <c r="O12" s="95">
        <v>24.6</v>
      </c>
      <c r="P12" s="95">
        <v>3.3</v>
      </c>
    </row>
    <row r="13" spans="1:16" s="7" customFormat="1" ht="11.45" customHeight="1" x14ac:dyDescent="0.2">
      <c r="A13" s="100">
        <v>2022</v>
      </c>
      <c r="B13" s="16" t="s">
        <v>75</v>
      </c>
      <c r="C13" s="95">
        <v>-7.6</v>
      </c>
      <c r="D13" s="95">
        <v>-8.1999999999999993</v>
      </c>
      <c r="E13" s="95">
        <v>7.7</v>
      </c>
      <c r="F13" s="95">
        <v>-16.600000000000001</v>
      </c>
      <c r="G13" s="95">
        <v>5.9</v>
      </c>
      <c r="H13" s="95">
        <v>-16.8</v>
      </c>
      <c r="I13" s="95">
        <v>6</v>
      </c>
      <c r="J13" s="95">
        <v>2.7</v>
      </c>
      <c r="K13" s="95">
        <v>-16.2</v>
      </c>
      <c r="L13" s="95">
        <v>-9.9</v>
      </c>
      <c r="M13" s="95">
        <v>-15.1</v>
      </c>
      <c r="N13" s="95">
        <v>-7</v>
      </c>
      <c r="O13" s="95">
        <v>-8.1999999999999993</v>
      </c>
      <c r="P13" s="95">
        <v>-9.1999999999999993</v>
      </c>
    </row>
    <row r="14" spans="1:16" s="7" customFormat="1" ht="11.45" customHeight="1" x14ac:dyDescent="0.2">
      <c r="A14" s="98" t="s">
        <v>112</v>
      </c>
      <c r="B14" s="16" t="s">
        <v>136</v>
      </c>
      <c r="C14" s="95">
        <v>-30.4</v>
      </c>
      <c r="D14" s="95">
        <v>-11.2</v>
      </c>
      <c r="E14" s="95">
        <v>19.899999999999999</v>
      </c>
      <c r="F14" s="95">
        <v>-9.6</v>
      </c>
      <c r="G14" s="95">
        <v>8.3000000000000007</v>
      </c>
      <c r="H14" s="95">
        <v>-28.3</v>
      </c>
      <c r="I14" s="95">
        <v>-3.4</v>
      </c>
      <c r="J14" s="95">
        <v>8</v>
      </c>
      <c r="K14" s="95">
        <v>-26.6</v>
      </c>
      <c r="L14" s="95">
        <v>-10.5</v>
      </c>
      <c r="M14" s="95">
        <v>-26.5</v>
      </c>
      <c r="N14" s="95">
        <v>10.3</v>
      </c>
      <c r="O14" s="95">
        <v>5.7</v>
      </c>
      <c r="P14" s="95">
        <v>-6.5</v>
      </c>
    </row>
    <row r="15" spans="1:16" s="7" customFormat="1" ht="11.45" customHeight="1" x14ac:dyDescent="0.2">
      <c r="A15" s="99" t="s">
        <v>112</v>
      </c>
      <c r="B15" s="16" t="s">
        <v>137</v>
      </c>
      <c r="C15" s="95">
        <v>-6.2</v>
      </c>
      <c r="D15" s="95">
        <v>-7.8</v>
      </c>
      <c r="E15" s="95">
        <v>5.4</v>
      </c>
      <c r="F15" s="95">
        <v>-17.600000000000001</v>
      </c>
      <c r="G15" s="95">
        <v>4.9000000000000004</v>
      </c>
      <c r="H15" s="95">
        <v>-12.1</v>
      </c>
      <c r="I15" s="95">
        <v>7.1</v>
      </c>
      <c r="J15" s="95">
        <v>1.5</v>
      </c>
      <c r="K15" s="95">
        <v>-14.6</v>
      </c>
      <c r="L15" s="95">
        <v>-9.9</v>
      </c>
      <c r="M15" s="95">
        <v>-11.5</v>
      </c>
      <c r="N15" s="95">
        <v>-8.4</v>
      </c>
      <c r="O15" s="95">
        <v>-17.899999999999999</v>
      </c>
      <c r="P15" s="95">
        <v>-9.6999999999999993</v>
      </c>
    </row>
    <row r="16" spans="1:16" s="7" customFormat="1" ht="11.45" customHeight="1" x14ac:dyDescent="0.2">
      <c r="A16" s="100">
        <v>2023</v>
      </c>
      <c r="B16" s="16" t="s">
        <v>75</v>
      </c>
      <c r="C16" s="95">
        <v>-20</v>
      </c>
      <c r="D16" s="95">
        <v>-21.5</v>
      </c>
      <c r="E16" s="95">
        <v>0.6</v>
      </c>
      <c r="F16" s="95">
        <v>-24.5</v>
      </c>
      <c r="G16" s="95">
        <v>-3.8</v>
      </c>
      <c r="H16" s="95">
        <v>-27.6</v>
      </c>
      <c r="I16" s="95">
        <v>-12</v>
      </c>
      <c r="J16" s="95">
        <v>-19.8</v>
      </c>
      <c r="K16" s="95">
        <v>-8.6999999999999993</v>
      </c>
      <c r="L16" s="95">
        <v>-31.4</v>
      </c>
      <c r="M16" s="95">
        <v>-43.3</v>
      </c>
      <c r="N16" s="95">
        <v>-7</v>
      </c>
      <c r="O16" s="95">
        <v>3.9</v>
      </c>
      <c r="P16" s="95">
        <v>-3.3</v>
      </c>
    </row>
    <row r="17" spans="1:16" s="7" customFormat="1" ht="11.45" customHeight="1" x14ac:dyDescent="0.2">
      <c r="A17" s="98" t="s">
        <v>121</v>
      </c>
      <c r="B17" s="16" t="s">
        <v>136</v>
      </c>
      <c r="C17" s="95">
        <v>46.9</v>
      </c>
      <c r="D17" s="95">
        <v>-36.6</v>
      </c>
      <c r="E17" s="95">
        <v>4.9000000000000004</v>
      </c>
      <c r="F17" s="95">
        <v>-27.6</v>
      </c>
      <c r="G17" s="95">
        <v>-13.3</v>
      </c>
      <c r="H17" s="95">
        <v>-53.7</v>
      </c>
      <c r="I17" s="95">
        <v>-12.5</v>
      </c>
      <c r="J17" s="95">
        <v>-7.3</v>
      </c>
      <c r="K17" s="95">
        <v>-33</v>
      </c>
      <c r="L17" s="95">
        <v>-41.9</v>
      </c>
      <c r="M17" s="95">
        <v>-68.3</v>
      </c>
      <c r="N17" s="95">
        <v>-24.6</v>
      </c>
      <c r="O17" s="95">
        <v>-0.2</v>
      </c>
      <c r="P17" s="95">
        <v>-4</v>
      </c>
    </row>
    <row r="18" spans="1:16" s="7" customFormat="1" ht="11.45" customHeight="1" x14ac:dyDescent="0.2">
      <c r="A18" s="99" t="s">
        <v>121</v>
      </c>
      <c r="B18" s="16" t="s">
        <v>137</v>
      </c>
      <c r="C18" s="95">
        <v>-23.1</v>
      </c>
      <c r="D18" s="95">
        <v>-19.7</v>
      </c>
      <c r="E18" s="95">
        <v>-0.3</v>
      </c>
      <c r="F18" s="95">
        <v>-24</v>
      </c>
      <c r="G18" s="95">
        <v>0.1</v>
      </c>
      <c r="H18" s="95">
        <v>-18.899999999999999</v>
      </c>
      <c r="I18" s="95">
        <v>-12</v>
      </c>
      <c r="J18" s="95">
        <v>-22.6</v>
      </c>
      <c r="K18" s="95">
        <v>-5.5</v>
      </c>
      <c r="L18" s="95">
        <v>-30.6</v>
      </c>
      <c r="M18" s="95">
        <v>-36.799999999999997</v>
      </c>
      <c r="N18" s="95">
        <v>-5.3</v>
      </c>
      <c r="O18" s="95">
        <v>7.6</v>
      </c>
      <c r="P18" s="95">
        <v>-3.1</v>
      </c>
    </row>
    <row r="19" spans="1:16" s="7" customFormat="1" ht="11.45" customHeight="1" x14ac:dyDescent="0.2">
      <c r="A19" s="100">
        <v>2024</v>
      </c>
      <c r="B19" s="16" t="s">
        <v>75</v>
      </c>
      <c r="C19" s="95">
        <v>-21.1</v>
      </c>
      <c r="D19" s="95">
        <v>-9.1999999999999993</v>
      </c>
      <c r="E19" s="95">
        <v>-7</v>
      </c>
      <c r="F19" s="95">
        <v>-3.3</v>
      </c>
      <c r="G19" s="95">
        <v>5.5</v>
      </c>
      <c r="H19" s="95">
        <v>8.6</v>
      </c>
      <c r="I19" s="95">
        <v>12.4</v>
      </c>
      <c r="J19" s="95">
        <v>15.2</v>
      </c>
      <c r="K19" s="95">
        <v>16.7</v>
      </c>
      <c r="L19" s="95">
        <v>28.9</v>
      </c>
      <c r="M19" s="95">
        <v>47.1</v>
      </c>
      <c r="N19" s="95" t="s">
        <v>102</v>
      </c>
      <c r="O19" s="95" t="s">
        <v>102</v>
      </c>
      <c r="P19" s="95">
        <v>4</v>
      </c>
    </row>
    <row r="20" spans="1:16" s="7" customFormat="1" ht="11.45" customHeight="1" x14ac:dyDescent="0.2">
      <c r="A20" s="98" t="s">
        <v>121</v>
      </c>
      <c r="B20" s="16" t="s">
        <v>136</v>
      </c>
      <c r="C20" s="95">
        <v>-50.8</v>
      </c>
      <c r="D20" s="95">
        <v>-7.8</v>
      </c>
      <c r="E20" s="95">
        <v>0.7</v>
      </c>
      <c r="F20" s="95">
        <v>-50.8</v>
      </c>
      <c r="G20" s="95">
        <v>12.8</v>
      </c>
      <c r="H20" s="95">
        <v>6.3</v>
      </c>
      <c r="I20" s="95">
        <v>6.4</v>
      </c>
      <c r="J20" s="95">
        <v>10.9</v>
      </c>
      <c r="K20" s="95">
        <v>54.9</v>
      </c>
      <c r="L20" s="95">
        <v>2.9</v>
      </c>
      <c r="M20" s="95">
        <v>39.299999999999997</v>
      </c>
      <c r="N20" s="95" t="s">
        <v>102</v>
      </c>
      <c r="O20" s="95" t="s">
        <v>102</v>
      </c>
      <c r="P20" s="95">
        <v>-17.3</v>
      </c>
    </row>
    <row r="21" spans="1:16" s="7" customFormat="1" ht="11.45" customHeight="1" x14ac:dyDescent="0.2">
      <c r="A21" s="99" t="s">
        <v>121</v>
      </c>
      <c r="B21" s="16" t="s">
        <v>137</v>
      </c>
      <c r="C21" s="95">
        <v>-18.5</v>
      </c>
      <c r="D21" s="95">
        <v>-9.4</v>
      </c>
      <c r="E21" s="95">
        <v>-8.8000000000000007</v>
      </c>
      <c r="F21" s="95">
        <v>4.5</v>
      </c>
      <c r="G21" s="95">
        <v>2.9</v>
      </c>
      <c r="H21" s="95">
        <v>9</v>
      </c>
      <c r="I21" s="95">
        <v>13</v>
      </c>
      <c r="J21" s="95">
        <v>16.399999999999999</v>
      </c>
      <c r="K21" s="95">
        <v>13.2</v>
      </c>
      <c r="L21" s="95">
        <v>30.6</v>
      </c>
      <c r="M21" s="95">
        <v>48.1</v>
      </c>
      <c r="N21" s="95" t="s">
        <v>102</v>
      </c>
      <c r="O21" s="95" t="s">
        <v>102</v>
      </c>
      <c r="P21" s="95">
        <v>8.1</v>
      </c>
    </row>
    <row r="22" spans="1:16" ht="11.45" customHeight="1" x14ac:dyDescent="0.2">
      <c r="A22" s="18"/>
    </row>
    <row r="23" spans="1:16" ht="11.45" customHeight="1" x14ac:dyDescent="0.2">
      <c r="A23" s="18"/>
    </row>
    <row r="24" spans="1:16" ht="11.45" customHeight="1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6" ht="11.4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16" ht="11.45" customHeight="1" x14ac:dyDescent="0.2">
      <c r="B26" s="36" t="s">
        <v>153</v>
      </c>
    </row>
    <row r="27" spans="1:16" ht="15" customHeight="1" x14ac:dyDescent="0.2">
      <c r="B27" s="2" t="s">
        <v>165</v>
      </c>
    </row>
    <row r="28" spans="1:16" ht="15" customHeight="1" x14ac:dyDescent="0.2">
      <c r="B28" s="1" t="s">
        <v>103</v>
      </c>
    </row>
    <row r="29" spans="1:16" ht="13.5" customHeight="1" x14ac:dyDescent="0.2">
      <c r="B29" s="35" t="s">
        <v>139</v>
      </c>
    </row>
    <row r="30" spans="1:16" ht="20.25" customHeight="1" x14ac:dyDescent="0.2"/>
    <row r="31" spans="1:16" ht="15" customHeight="1" x14ac:dyDescent="0.2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1.45" customHeight="1" x14ac:dyDescent="0.2">
      <c r="C32" s="1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ht="12.75" x14ac:dyDescent="0.2">
      <c r="B33" s="3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2.75" x14ac:dyDescent="0.2">
      <c r="A34" s="18"/>
      <c r="B34" s="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11.45" customHeight="1" x14ac:dyDescent="0.2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ht="11.25" customHeight="1" x14ac:dyDescent="0.2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ht="11.45" customHeight="1" x14ac:dyDescent="0.2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ht="11.45" customHeight="1" x14ac:dyDescent="0.2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ht="11.45" customHeight="1" x14ac:dyDescent="0.2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ht="11.45" customHeight="1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ht="11.45" customHeight="1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ht="11.45" customHeight="1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ht="11.45" customHeight="1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ht="11.45" customHeight="1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ht="11.45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ht="11.45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11.45" customHeight="1" x14ac:dyDescent="0.2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ht="11.45" customHeight="1" x14ac:dyDescent="0.2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2:16" ht="11.45" customHeight="1" x14ac:dyDescent="0.2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2:16" ht="11.45" customHeight="1" x14ac:dyDescent="0.2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2:16" ht="11.45" customHeight="1" x14ac:dyDescent="0.2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2:16" ht="11.45" customHeight="1" x14ac:dyDescent="0.2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2:16" ht="42" customHeight="1" x14ac:dyDescent="0.2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112" s="6" customFormat="1" ht="11.45" customHeight="1" x14ac:dyDescent="0.2"/>
    <row r="113" s="6" customFormat="1" ht="11.45" customHeight="1" x14ac:dyDescent="0.2"/>
    <row r="114" s="6" customFormat="1" ht="11.45" customHeight="1" x14ac:dyDescent="0.2"/>
    <row r="115" s="6" customFormat="1" ht="11.45" customHeight="1" x14ac:dyDescent="0.2"/>
    <row r="116" s="6" customFormat="1" ht="11.45" customHeight="1" x14ac:dyDescent="0.2"/>
    <row r="117" s="6" customFormat="1" ht="11.45" customHeight="1" x14ac:dyDescent="0.2"/>
    <row r="118" s="6" customFormat="1" ht="11.45" customHeight="1" x14ac:dyDescent="0.2"/>
    <row r="119" s="6" customFormat="1" ht="11.45" customHeight="1" x14ac:dyDescent="0.2"/>
    <row r="120" s="6" customFormat="1" ht="11.45" customHeight="1" x14ac:dyDescent="0.2"/>
    <row r="121" s="6" customFormat="1" ht="11.45" customHeight="1" x14ac:dyDescent="0.2"/>
    <row r="122" s="6" customFormat="1" ht="11.45" customHeight="1" x14ac:dyDescent="0.2"/>
    <row r="123" s="6" customFormat="1" ht="11.45" customHeight="1" x14ac:dyDescent="0.2"/>
    <row r="124" s="6" customFormat="1" ht="11.45" customHeight="1" x14ac:dyDescent="0.2"/>
    <row r="125" s="6" customFormat="1" ht="11.45" customHeight="1" x14ac:dyDescent="0.2"/>
    <row r="126" s="6" customFormat="1" ht="11.45" customHeight="1" x14ac:dyDescent="0.2"/>
    <row r="127" s="6" customFormat="1" ht="11.45" customHeight="1" x14ac:dyDescent="0.2"/>
    <row r="128" s="6" customFormat="1" ht="11.45" customHeight="1" x14ac:dyDescent="0.2"/>
    <row r="129" s="6" customFormat="1" ht="11.45" customHeight="1" x14ac:dyDescent="0.2"/>
    <row r="130" s="6" customFormat="1" ht="11.45" customHeight="1" x14ac:dyDescent="0.2"/>
    <row r="131" s="6" customFormat="1" ht="11.45" customHeight="1" x14ac:dyDescent="0.2"/>
    <row r="132" s="6" customFormat="1" ht="11.45" customHeight="1" x14ac:dyDescent="0.2"/>
    <row r="133" s="6" customFormat="1" ht="11.45" customHeight="1" x14ac:dyDescent="0.2"/>
    <row r="134" s="6" customFormat="1" ht="11.45" customHeight="1" x14ac:dyDescent="0.2"/>
    <row r="135" s="6" customFormat="1" ht="11.45" customHeight="1" x14ac:dyDescent="0.2"/>
    <row r="136" s="6" customFormat="1" ht="11.45" customHeight="1" x14ac:dyDescent="0.2"/>
    <row r="137" s="6" customFormat="1" ht="11.45" customHeight="1" x14ac:dyDescent="0.2"/>
    <row r="138" s="6" customFormat="1" ht="11.45" customHeight="1" x14ac:dyDescent="0.2"/>
  </sheetData>
  <mergeCells count="4">
    <mergeCell ref="A10:A12"/>
    <mergeCell ref="A13:A15"/>
    <mergeCell ref="A16:A18"/>
    <mergeCell ref="A19:A21"/>
  </mergeCells>
  <conditionalFormatting sqref="C10:P21">
    <cfRule type="cellIs" dxfId="2" priority="1" operator="lessThan">
      <formula>0</formula>
    </cfRule>
  </conditionalFormatting>
  <hyperlinks>
    <hyperlink ref="N2" r:id="rId1" xr:uid="{12FECA9C-9605-4E84-83EC-368711AD3C53}"/>
    <hyperlink ref="B2" r:id="rId2" display="House sales index of number of transactions (2015=100) - annual data" xr:uid="{6A3F42E9-CF04-453F-B4D5-5855A3A8834B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T84"/>
  <sheetViews>
    <sheetView showGridLines="0" zoomScale="90" zoomScaleNormal="90" workbookViewId="0">
      <pane xSplit="1" topLeftCell="B1" activePane="topRight" state="frozen"/>
      <selection pane="topRight" sqref="A1:XFD1"/>
    </sheetView>
  </sheetViews>
  <sheetFormatPr defaultColWidth="9.140625" defaultRowHeight="11.45" customHeight="1" x14ac:dyDescent="0.2"/>
  <cols>
    <col min="1" max="1" width="14.28515625" style="6" customWidth="1"/>
    <col min="2" max="2" width="9.5703125" style="6" customWidth="1"/>
    <col min="3" max="5" width="8.140625" style="6" customWidth="1"/>
    <col min="6" max="6" width="8.7109375" style="6" customWidth="1"/>
    <col min="7" max="7" width="9.85546875" style="6" customWidth="1"/>
    <col min="8" max="25" width="8.140625" style="6" customWidth="1"/>
    <col min="26" max="41" width="7.42578125" style="6" customWidth="1"/>
    <col min="42" max="45" width="5" style="6" customWidth="1"/>
    <col min="46" max="55" width="10" style="6" customWidth="1"/>
    <col min="56" max="16384" width="9.140625" style="6"/>
  </cols>
  <sheetData>
    <row r="1" spans="1:46" ht="12.75" x14ac:dyDescent="0.2">
      <c r="A1" s="5" t="s">
        <v>170</v>
      </c>
      <c r="L1" s="6" t="s">
        <v>82</v>
      </c>
    </row>
    <row r="2" spans="1:46" ht="12.75" x14ac:dyDescent="0.2">
      <c r="A2" s="5" t="s">
        <v>15</v>
      </c>
      <c r="B2" s="37" t="s">
        <v>79</v>
      </c>
      <c r="L2" s="41" t="s">
        <v>83</v>
      </c>
    </row>
    <row r="3" spans="1:46" ht="11.45" customHeight="1" x14ac:dyDescent="0.2">
      <c r="B3" s="8"/>
    </row>
    <row r="4" spans="1:46" ht="12.75" x14ac:dyDescent="0.2">
      <c r="A4" s="9" t="s">
        <v>22</v>
      </c>
      <c r="C4" s="5" t="s">
        <v>21</v>
      </c>
    </row>
    <row r="5" spans="1:46" ht="12.75" x14ac:dyDescent="0.2">
      <c r="A5" s="9" t="s">
        <v>20</v>
      </c>
      <c r="C5" s="5" t="s">
        <v>80</v>
      </c>
    </row>
    <row r="6" spans="1:46" ht="11.45" customHeight="1" x14ac:dyDescent="0.2">
      <c r="A6" s="18" t="s">
        <v>133</v>
      </c>
      <c r="C6" s="6" t="s">
        <v>75</v>
      </c>
    </row>
    <row r="8" spans="1:46" ht="11.45" customHeight="1" x14ac:dyDescent="0.2"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96"/>
      <c r="AM8" s="96"/>
      <c r="AN8" s="96"/>
      <c r="AO8" s="96"/>
      <c r="AP8" s="102" t="s">
        <v>172</v>
      </c>
      <c r="AQ8" s="102"/>
      <c r="AR8" s="102"/>
      <c r="AS8" s="102"/>
    </row>
    <row r="9" spans="1:46" ht="11.45" customHeight="1" x14ac:dyDescent="0.2">
      <c r="A9" s="42" t="s">
        <v>71</v>
      </c>
      <c r="B9" s="42" t="s">
        <v>24</v>
      </c>
      <c r="C9" s="42" t="s">
        <v>25</v>
      </c>
      <c r="D9" s="42" t="s">
        <v>26</v>
      </c>
      <c r="E9" s="42" t="s">
        <v>27</v>
      </c>
      <c r="F9" s="42" t="s">
        <v>28</v>
      </c>
      <c r="G9" s="42" t="s">
        <v>29</v>
      </c>
      <c r="H9" s="42" t="s">
        <v>30</v>
      </c>
      <c r="I9" s="42" t="s">
        <v>31</v>
      </c>
      <c r="J9" s="42" t="s">
        <v>32</v>
      </c>
      <c r="K9" s="42" t="s">
        <v>33</v>
      </c>
      <c r="L9" s="42" t="s">
        <v>34</v>
      </c>
      <c r="M9" s="42" t="s">
        <v>35</v>
      </c>
      <c r="N9" s="42" t="s">
        <v>36</v>
      </c>
      <c r="O9" s="42" t="s">
        <v>37</v>
      </c>
      <c r="P9" s="42" t="s">
        <v>38</v>
      </c>
      <c r="Q9" s="42" t="s">
        <v>39</v>
      </c>
      <c r="R9" s="42" t="s">
        <v>40</v>
      </c>
      <c r="S9" s="42" t="s">
        <v>41</v>
      </c>
      <c r="T9" s="42" t="s">
        <v>42</v>
      </c>
      <c r="U9" s="42" t="s">
        <v>43</v>
      </c>
      <c r="V9" s="42" t="s">
        <v>44</v>
      </c>
      <c r="W9" s="42" t="s">
        <v>45</v>
      </c>
      <c r="X9" s="42" t="s">
        <v>46</v>
      </c>
      <c r="Y9" s="42" t="s">
        <v>84</v>
      </c>
      <c r="Z9" s="42" t="s">
        <v>107</v>
      </c>
      <c r="AA9" s="42" t="s">
        <v>108</v>
      </c>
      <c r="AB9" s="42" t="s">
        <v>109</v>
      </c>
      <c r="AC9" s="42" t="s">
        <v>110</v>
      </c>
      <c r="AD9" s="42" t="s">
        <v>122</v>
      </c>
      <c r="AE9" s="42" t="s">
        <v>123</v>
      </c>
      <c r="AF9" s="42" t="s">
        <v>124</v>
      </c>
      <c r="AG9" s="42" t="s">
        <v>125</v>
      </c>
      <c r="AH9" s="42" t="s">
        <v>145</v>
      </c>
      <c r="AI9" s="42" t="s">
        <v>146</v>
      </c>
      <c r="AJ9" s="42" t="s">
        <v>147</v>
      </c>
      <c r="AK9" s="42" t="s">
        <v>148</v>
      </c>
      <c r="AL9" s="42" t="s">
        <v>166</v>
      </c>
      <c r="AM9" s="42" t="s">
        <v>167</v>
      </c>
      <c r="AN9" s="42" t="s">
        <v>168</v>
      </c>
      <c r="AO9" s="42" t="s">
        <v>169</v>
      </c>
      <c r="AP9" s="19" t="s">
        <v>47</v>
      </c>
      <c r="AQ9" s="19" t="s">
        <v>48</v>
      </c>
      <c r="AR9" s="19" t="s">
        <v>49</v>
      </c>
      <c r="AS9" s="19" t="s">
        <v>50</v>
      </c>
    </row>
    <row r="10" spans="1:46" ht="11.45" customHeight="1" x14ac:dyDescent="0.2">
      <c r="A10" s="42" t="s">
        <v>2</v>
      </c>
      <c r="B10" s="43">
        <v>21</v>
      </c>
      <c r="C10" s="43">
        <v>24.2</v>
      </c>
      <c r="D10" s="43">
        <v>24.7</v>
      </c>
      <c r="E10" s="43">
        <v>30.1</v>
      </c>
      <c r="F10" s="43">
        <v>20.9</v>
      </c>
      <c r="G10" s="43">
        <v>25.9</v>
      </c>
      <c r="H10" s="43">
        <v>25.9</v>
      </c>
      <c r="I10" s="43">
        <v>27.2</v>
      </c>
      <c r="J10" s="43">
        <v>24.3</v>
      </c>
      <c r="K10" s="43">
        <v>26</v>
      </c>
      <c r="L10" s="43">
        <v>23.6</v>
      </c>
      <c r="M10" s="43">
        <v>26.2</v>
      </c>
      <c r="N10" s="43">
        <v>23.8</v>
      </c>
      <c r="O10" s="43">
        <v>23.8</v>
      </c>
      <c r="P10" s="43">
        <v>25.2</v>
      </c>
      <c r="Q10" s="43">
        <v>27.2</v>
      </c>
      <c r="R10" s="43">
        <v>20.8</v>
      </c>
      <c r="S10" s="43">
        <v>23.1</v>
      </c>
      <c r="T10" s="43">
        <v>22.8</v>
      </c>
      <c r="U10" s="43">
        <v>33.299999999999997</v>
      </c>
      <c r="V10" s="43">
        <v>18</v>
      </c>
      <c r="W10" s="43">
        <v>23.4</v>
      </c>
      <c r="X10" s="43">
        <v>24</v>
      </c>
      <c r="Y10" s="43">
        <v>34.6</v>
      </c>
      <c r="Z10" s="43">
        <v>23.6</v>
      </c>
      <c r="AA10" s="43">
        <v>26.4</v>
      </c>
      <c r="AB10" s="43">
        <v>26</v>
      </c>
      <c r="AC10" s="43">
        <v>24</v>
      </c>
      <c r="AD10" s="43">
        <v>27.1</v>
      </c>
      <c r="AE10" s="43">
        <v>25.3</v>
      </c>
      <c r="AF10" s="43">
        <v>23.1</v>
      </c>
      <c r="AG10" s="43">
        <v>24.5</v>
      </c>
      <c r="AH10" s="43">
        <v>23.1</v>
      </c>
      <c r="AI10" s="43">
        <v>24.7</v>
      </c>
      <c r="AJ10" s="43">
        <v>24.6</v>
      </c>
      <c r="AK10" s="43">
        <v>27.7</v>
      </c>
      <c r="AL10" s="43">
        <v>21.9</v>
      </c>
      <c r="AM10" s="43">
        <v>24.6</v>
      </c>
      <c r="AN10" s="43">
        <v>26.1</v>
      </c>
      <c r="AO10" s="43">
        <v>27.4</v>
      </c>
      <c r="AP10" s="20">
        <f>AVERAGE(B10,F10,J10,N10,R10,V10,Z10,AD10,AH10,AL10)</f>
        <v>22.45</v>
      </c>
      <c r="AQ10" s="20">
        <f>AVERAGE(C10,G10,K10,O10,S10,W10,AA10,AE10,AI10,AM10)</f>
        <v>24.740000000000002</v>
      </c>
      <c r="AR10" s="20">
        <f t="shared" ref="AR10:AS10" si="0">AVERAGE(D10,H10,L10,P10,T10,X10,AB10,AF10,AJ10,AN10)</f>
        <v>24.599999999999998</v>
      </c>
      <c r="AS10" s="20">
        <f t="shared" si="0"/>
        <v>28.22</v>
      </c>
      <c r="AT10" s="44"/>
    </row>
    <row r="11" spans="1:46" ht="11.45" customHeight="1" x14ac:dyDescent="0.2">
      <c r="A11" s="42" t="s">
        <v>115</v>
      </c>
      <c r="B11" s="43" t="s">
        <v>102</v>
      </c>
      <c r="C11" s="43" t="s">
        <v>102</v>
      </c>
      <c r="D11" s="43" t="s">
        <v>102</v>
      </c>
      <c r="E11" s="43" t="s">
        <v>102</v>
      </c>
      <c r="F11" s="43" t="s">
        <v>102</v>
      </c>
      <c r="G11" s="43" t="s">
        <v>102</v>
      </c>
      <c r="H11" s="43" t="s">
        <v>102</v>
      </c>
      <c r="I11" s="43" t="s">
        <v>102</v>
      </c>
      <c r="J11" s="43">
        <v>17.899999999999999</v>
      </c>
      <c r="K11" s="43">
        <v>25.8</v>
      </c>
      <c r="L11" s="43">
        <v>26.6</v>
      </c>
      <c r="M11" s="43">
        <v>29.8</v>
      </c>
      <c r="N11" s="43">
        <v>20</v>
      </c>
      <c r="O11" s="43">
        <v>24.8</v>
      </c>
      <c r="P11" s="43">
        <v>26.9</v>
      </c>
      <c r="Q11" s="43">
        <v>28.2</v>
      </c>
      <c r="R11" s="43">
        <v>18.7</v>
      </c>
      <c r="S11" s="43">
        <v>24.9</v>
      </c>
      <c r="T11" s="43">
        <v>26.8</v>
      </c>
      <c r="U11" s="43">
        <v>29.6</v>
      </c>
      <c r="V11" s="43">
        <v>20.5</v>
      </c>
      <c r="W11" s="43">
        <v>19.8</v>
      </c>
      <c r="X11" s="43">
        <v>28.9</v>
      </c>
      <c r="Y11" s="43">
        <v>30.8</v>
      </c>
      <c r="Z11" s="43">
        <v>16.5</v>
      </c>
      <c r="AA11" s="43">
        <v>23.5</v>
      </c>
      <c r="AB11" s="43">
        <v>27</v>
      </c>
      <c r="AC11" s="43">
        <v>33</v>
      </c>
      <c r="AD11" s="43">
        <v>20.7</v>
      </c>
      <c r="AE11" s="43">
        <v>28.2</v>
      </c>
      <c r="AF11" s="43">
        <v>27.3</v>
      </c>
      <c r="AG11" s="43">
        <v>23.8</v>
      </c>
      <c r="AH11" s="43">
        <v>19.8</v>
      </c>
      <c r="AI11" s="43">
        <v>24.7</v>
      </c>
      <c r="AJ11" s="43">
        <v>25.9</v>
      </c>
      <c r="AK11" s="43">
        <v>29.5</v>
      </c>
      <c r="AL11" s="43">
        <v>20.399999999999999</v>
      </c>
      <c r="AM11" s="43">
        <v>25.8</v>
      </c>
      <c r="AN11" s="43">
        <v>26.3</v>
      </c>
      <c r="AO11" s="43">
        <v>27.5</v>
      </c>
      <c r="AP11" s="20">
        <f t="shared" ref="AP11:AP25" si="1">AVERAGE(B11,F11,J11,N11,R11,V11,Z11,AD11,AH11,AL11)</f>
        <v>19.3125</v>
      </c>
      <c r="AQ11" s="20">
        <f t="shared" ref="AQ11:AQ25" si="2">AVERAGE(C11,G11,K11,O11,S11,W11,AA11,AE11,AI11,AM11)</f>
        <v>24.6875</v>
      </c>
      <c r="AR11" s="20">
        <f t="shared" ref="AR11:AR25" si="3">AVERAGE(D11,H11,L11,P11,T11,X11,AB11,AF11,AJ11,AN11)</f>
        <v>26.962500000000002</v>
      </c>
      <c r="AS11" s="20">
        <f t="shared" ref="AS11:AS25" si="4">AVERAGE(E11,I11,M11,Q11,U11,Y11,AC11,AG11,AK11,AO11)</f>
        <v>29.024999999999999</v>
      </c>
      <c r="AT11" s="44"/>
    </row>
    <row r="12" spans="1:46" ht="11.45" customHeight="1" x14ac:dyDescent="0.2">
      <c r="A12" s="42" t="s">
        <v>4</v>
      </c>
      <c r="B12" s="45">
        <v>25</v>
      </c>
      <c r="C12" s="45">
        <v>29.6</v>
      </c>
      <c r="D12" s="45">
        <v>26.7</v>
      </c>
      <c r="E12" s="45">
        <v>18.600000000000001</v>
      </c>
      <c r="F12" s="45">
        <v>21.3</v>
      </c>
      <c r="G12" s="45">
        <v>27.5</v>
      </c>
      <c r="H12" s="45">
        <v>26.3</v>
      </c>
      <c r="I12" s="45">
        <v>24.9</v>
      </c>
      <c r="J12" s="43">
        <v>22.7</v>
      </c>
      <c r="K12" s="43">
        <v>26.7</v>
      </c>
      <c r="L12" s="43">
        <v>26.3</v>
      </c>
      <c r="M12" s="43">
        <v>24.3</v>
      </c>
      <c r="N12" s="43">
        <v>22.8</v>
      </c>
      <c r="O12" s="43">
        <v>27</v>
      </c>
      <c r="P12" s="43">
        <v>26</v>
      </c>
      <c r="Q12" s="43">
        <v>24.3</v>
      </c>
      <c r="R12" s="43">
        <v>22.2</v>
      </c>
      <c r="S12" s="43">
        <v>26.4</v>
      </c>
      <c r="T12" s="43">
        <v>26.6</v>
      </c>
      <c r="U12" s="43">
        <v>24.8</v>
      </c>
      <c r="V12" s="43">
        <v>19.899999999999999</v>
      </c>
      <c r="W12" s="43">
        <v>26.5</v>
      </c>
      <c r="X12" s="43">
        <v>26.6</v>
      </c>
      <c r="Y12" s="43">
        <v>27</v>
      </c>
      <c r="Z12" s="43">
        <v>28.1</v>
      </c>
      <c r="AA12" s="43">
        <v>26.8</v>
      </c>
      <c r="AB12" s="43">
        <v>23.1</v>
      </c>
      <c r="AC12" s="43">
        <v>22</v>
      </c>
      <c r="AD12" s="43">
        <v>29.1</v>
      </c>
      <c r="AE12" s="43">
        <v>28.3</v>
      </c>
      <c r="AF12" s="43">
        <v>23.4</v>
      </c>
      <c r="AG12" s="43">
        <v>19.2</v>
      </c>
      <c r="AH12" s="43">
        <v>21.2</v>
      </c>
      <c r="AI12" s="43">
        <v>26</v>
      </c>
      <c r="AJ12" s="43">
        <v>25.8</v>
      </c>
      <c r="AK12" s="43">
        <v>27</v>
      </c>
      <c r="AL12" s="43">
        <v>21.3</v>
      </c>
      <c r="AM12" s="43">
        <v>26.7</v>
      </c>
      <c r="AN12" s="43">
        <v>27.1</v>
      </c>
      <c r="AO12" s="43">
        <v>24.9</v>
      </c>
      <c r="AP12" s="20">
        <f t="shared" si="1"/>
        <v>23.36</v>
      </c>
      <c r="AQ12" s="20">
        <f t="shared" si="2"/>
        <v>27.15</v>
      </c>
      <c r="AR12" s="20">
        <f t="shared" si="3"/>
        <v>25.790000000000003</v>
      </c>
      <c r="AS12" s="20">
        <f t="shared" si="4"/>
        <v>23.699999999999996</v>
      </c>
      <c r="AT12" s="44"/>
    </row>
    <row r="13" spans="1:46" ht="12.75" x14ac:dyDescent="0.2">
      <c r="A13" s="42" t="s">
        <v>5</v>
      </c>
      <c r="B13" s="43">
        <v>21.9</v>
      </c>
      <c r="C13" s="43">
        <v>22.5</v>
      </c>
      <c r="D13" s="43">
        <v>26.7</v>
      </c>
      <c r="E13" s="43">
        <v>28.9</v>
      </c>
      <c r="F13" s="43">
        <v>19.600000000000001</v>
      </c>
      <c r="G13" s="43">
        <v>23.4</v>
      </c>
      <c r="H13" s="43">
        <v>27</v>
      </c>
      <c r="I13" s="43">
        <v>29.9</v>
      </c>
      <c r="J13" s="43">
        <v>20.100000000000001</v>
      </c>
      <c r="K13" s="43">
        <v>23.1</v>
      </c>
      <c r="L13" s="43">
        <v>27.1</v>
      </c>
      <c r="M13" s="43">
        <v>29.7</v>
      </c>
      <c r="N13" s="43">
        <v>20.5</v>
      </c>
      <c r="O13" s="43">
        <v>23.2</v>
      </c>
      <c r="P13" s="43">
        <v>26.5</v>
      </c>
      <c r="Q13" s="43">
        <v>29.8</v>
      </c>
      <c r="R13" s="43">
        <v>20</v>
      </c>
      <c r="S13" s="43">
        <v>23.3</v>
      </c>
      <c r="T13" s="43">
        <v>27.7</v>
      </c>
      <c r="U13" s="43">
        <v>29</v>
      </c>
      <c r="V13" s="43">
        <v>24.2</v>
      </c>
      <c r="W13" s="43">
        <v>16.7</v>
      </c>
      <c r="X13" s="43">
        <v>22.4</v>
      </c>
      <c r="Y13" s="43">
        <v>36.799999999999997</v>
      </c>
      <c r="Z13" s="43">
        <v>21.1</v>
      </c>
      <c r="AA13" s="43">
        <v>21.4</v>
      </c>
      <c r="AB13" s="43">
        <v>26.4</v>
      </c>
      <c r="AC13" s="43">
        <v>31.2</v>
      </c>
      <c r="AD13" s="43">
        <v>20.6</v>
      </c>
      <c r="AE13" s="43">
        <v>23.4</v>
      </c>
      <c r="AF13" s="43">
        <v>26.9</v>
      </c>
      <c r="AG13" s="43">
        <v>29</v>
      </c>
      <c r="AH13" s="43">
        <v>21.1</v>
      </c>
      <c r="AI13" s="43">
        <v>23.8</v>
      </c>
      <c r="AJ13" s="43">
        <v>26.3</v>
      </c>
      <c r="AK13" s="43">
        <v>28.7</v>
      </c>
      <c r="AL13" s="43">
        <v>20.5</v>
      </c>
      <c r="AM13" s="43">
        <v>24.4</v>
      </c>
      <c r="AN13" s="43">
        <v>27.6</v>
      </c>
      <c r="AO13" s="43">
        <v>27.5</v>
      </c>
      <c r="AP13" s="20">
        <f t="shared" si="1"/>
        <v>20.96</v>
      </c>
      <c r="AQ13" s="20">
        <f t="shared" si="2"/>
        <v>22.520000000000003</v>
      </c>
      <c r="AR13" s="20">
        <f t="shared" si="3"/>
        <v>26.46</v>
      </c>
      <c r="AS13" s="20">
        <f t="shared" si="4"/>
        <v>30.05</v>
      </c>
      <c r="AT13" s="44"/>
    </row>
    <row r="14" spans="1:46" ht="11.45" customHeight="1" x14ac:dyDescent="0.2">
      <c r="A14" s="42" t="s">
        <v>69</v>
      </c>
      <c r="B14" s="43">
        <v>21.6</v>
      </c>
      <c r="C14" s="43">
        <v>26.3</v>
      </c>
      <c r="D14" s="43">
        <v>23.5</v>
      </c>
      <c r="E14" s="43">
        <v>28.7</v>
      </c>
      <c r="F14" s="43">
        <v>22.6</v>
      </c>
      <c r="G14" s="43">
        <v>27.2</v>
      </c>
      <c r="H14" s="43">
        <v>22.6</v>
      </c>
      <c r="I14" s="43">
        <v>27.6</v>
      </c>
      <c r="J14" s="43">
        <v>23.5</v>
      </c>
      <c r="K14" s="43">
        <v>26.9</v>
      </c>
      <c r="L14" s="43">
        <v>22.6</v>
      </c>
      <c r="M14" s="43">
        <v>27</v>
      </c>
      <c r="N14" s="43">
        <v>23.4</v>
      </c>
      <c r="O14" s="43">
        <v>27.7</v>
      </c>
      <c r="P14" s="43">
        <v>22.9</v>
      </c>
      <c r="Q14" s="43">
        <v>26</v>
      </c>
      <c r="R14" s="43">
        <v>24.4</v>
      </c>
      <c r="S14" s="43">
        <v>26.4</v>
      </c>
      <c r="T14" s="43">
        <v>21.9</v>
      </c>
      <c r="U14" s="43">
        <v>27.3</v>
      </c>
      <c r="V14" s="43">
        <v>23.8</v>
      </c>
      <c r="W14" s="43">
        <v>16.100000000000001</v>
      </c>
      <c r="X14" s="43">
        <v>27.4</v>
      </c>
      <c r="Y14" s="43">
        <v>32.700000000000003</v>
      </c>
      <c r="Z14" s="43">
        <v>21</v>
      </c>
      <c r="AA14" s="43">
        <v>26.4</v>
      </c>
      <c r="AB14" s="43">
        <v>24.3</v>
      </c>
      <c r="AC14" s="43">
        <v>28.3</v>
      </c>
      <c r="AD14" s="43">
        <v>24.5</v>
      </c>
      <c r="AE14" s="43">
        <v>28.2</v>
      </c>
      <c r="AF14" s="43">
        <v>23.5</v>
      </c>
      <c r="AG14" s="43">
        <v>23.8</v>
      </c>
      <c r="AH14" s="43">
        <v>24.9</v>
      </c>
      <c r="AI14" s="43">
        <v>26.8</v>
      </c>
      <c r="AJ14" s="43">
        <v>22.5</v>
      </c>
      <c r="AK14" s="43">
        <v>25.9</v>
      </c>
      <c r="AL14" s="43">
        <v>22.5</v>
      </c>
      <c r="AM14" s="43">
        <v>26.7</v>
      </c>
      <c r="AN14" s="43">
        <v>23.5</v>
      </c>
      <c r="AO14" s="43">
        <v>27.2</v>
      </c>
      <c r="AP14" s="20">
        <f t="shared" si="1"/>
        <v>23.220000000000002</v>
      </c>
      <c r="AQ14" s="20">
        <f t="shared" si="2"/>
        <v>25.869999999999997</v>
      </c>
      <c r="AR14" s="20">
        <f t="shared" si="3"/>
        <v>23.470000000000002</v>
      </c>
      <c r="AS14" s="20">
        <f t="shared" si="4"/>
        <v>27.450000000000006</v>
      </c>
      <c r="AT14" s="44"/>
    </row>
    <row r="15" spans="1:46" ht="11.25" customHeight="1" x14ac:dyDescent="0.2">
      <c r="A15" s="42" t="s">
        <v>6</v>
      </c>
      <c r="B15" s="43">
        <v>22.3</v>
      </c>
      <c r="C15" s="43">
        <v>25.8</v>
      </c>
      <c r="D15" s="43">
        <v>26.8</v>
      </c>
      <c r="E15" s="43">
        <v>25.1</v>
      </c>
      <c r="F15" s="43">
        <v>22.1</v>
      </c>
      <c r="G15" s="43">
        <v>25.6</v>
      </c>
      <c r="H15" s="43">
        <v>26</v>
      </c>
      <c r="I15" s="43">
        <v>26.3</v>
      </c>
      <c r="J15" s="43">
        <v>23</v>
      </c>
      <c r="K15" s="43">
        <v>26.4</v>
      </c>
      <c r="L15" s="43">
        <v>26.1</v>
      </c>
      <c r="M15" s="43">
        <v>24.5</v>
      </c>
      <c r="N15" s="43">
        <v>22.5</v>
      </c>
      <c r="O15" s="43">
        <v>25.9</v>
      </c>
      <c r="P15" s="43">
        <v>26.3</v>
      </c>
      <c r="Q15" s="43">
        <v>25.2</v>
      </c>
      <c r="R15" s="43">
        <v>22.1</v>
      </c>
      <c r="S15" s="43">
        <v>26.3</v>
      </c>
      <c r="T15" s="43">
        <v>26.3</v>
      </c>
      <c r="U15" s="43">
        <v>25.2</v>
      </c>
      <c r="V15" s="43">
        <v>20.6</v>
      </c>
      <c r="W15" s="43">
        <v>24</v>
      </c>
      <c r="X15" s="43">
        <v>26.1</v>
      </c>
      <c r="Y15" s="43">
        <v>29.2</v>
      </c>
      <c r="Z15" s="43">
        <v>22.5</v>
      </c>
      <c r="AA15" s="43">
        <v>27.5</v>
      </c>
      <c r="AB15" s="43">
        <v>26.5</v>
      </c>
      <c r="AC15" s="43">
        <v>23.5</v>
      </c>
      <c r="AD15" s="43">
        <v>24.3</v>
      </c>
      <c r="AE15" s="43">
        <v>28.1</v>
      </c>
      <c r="AF15" s="43">
        <v>24.8</v>
      </c>
      <c r="AG15" s="43">
        <v>22.8</v>
      </c>
      <c r="AH15" s="43">
        <v>24.8</v>
      </c>
      <c r="AI15" s="43">
        <v>28</v>
      </c>
      <c r="AJ15" s="43">
        <v>25.3</v>
      </c>
      <c r="AK15" s="43">
        <v>21.9</v>
      </c>
      <c r="AL15" s="43">
        <v>21.6</v>
      </c>
      <c r="AM15" s="43">
        <v>26.4</v>
      </c>
      <c r="AN15" s="43">
        <v>26.5</v>
      </c>
      <c r="AO15" s="43">
        <v>25.5</v>
      </c>
      <c r="AP15" s="20">
        <f t="shared" si="1"/>
        <v>22.580000000000002</v>
      </c>
      <c r="AQ15" s="20">
        <f t="shared" si="2"/>
        <v>26.4</v>
      </c>
      <c r="AR15" s="20">
        <f t="shared" si="3"/>
        <v>26.070000000000004</v>
      </c>
      <c r="AS15" s="20">
        <f t="shared" si="4"/>
        <v>24.92</v>
      </c>
      <c r="AT15" s="44"/>
    </row>
    <row r="16" spans="1:46" ht="11.45" customHeight="1" x14ac:dyDescent="0.2">
      <c r="A16" s="42" t="s">
        <v>114</v>
      </c>
      <c r="B16" s="43" t="s">
        <v>102</v>
      </c>
      <c r="C16" s="43" t="s">
        <v>102</v>
      </c>
      <c r="D16" s="43" t="s">
        <v>102</v>
      </c>
      <c r="E16" s="43" t="s">
        <v>102</v>
      </c>
      <c r="F16" s="43" t="s">
        <v>102</v>
      </c>
      <c r="G16" s="43" t="s">
        <v>102</v>
      </c>
      <c r="H16" s="43" t="s">
        <v>102</v>
      </c>
      <c r="I16" s="43" t="s">
        <v>102</v>
      </c>
      <c r="J16" s="43" t="s">
        <v>102</v>
      </c>
      <c r="K16" s="43" t="s">
        <v>102</v>
      </c>
      <c r="L16" s="43" t="s">
        <v>102</v>
      </c>
      <c r="M16" s="43" t="s">
        <v>102</v>
      </c>
      <c r="N16" s="43" t="s">
        <v>102</v>
      </c>
      <c r="O16" s="43" t="s">
        <v>102</v>
      </c>
      <c r="P16" s="43" t="s">
        <v>102</v>
      </c>
      <c r="Q16" s="43" t="s">
        <v>102</v>
      </c>
      <c r="R16" s="43" t="s">
        <v>102</v>
      </c>
      <c r="S16" s="43" t="s">
        <v>102</v>
      </c>
      <c r="T16" s="43" t="s">
        <v>102</v>
      </c>
      <c r="U16" s="43" t="s">
        <v>102</v>
      </c>
      <c r="V16" s="43" t="s">
        <v>102</v>
      </c>
      <c r="W16" s="43" t="s">
        <v>102</v>
      </c>
      <c r="X16" s="43" t="s">
        <v>102</v>
      </c>
      <c r="Y16" s="43" t="s">
        <v>102</v>
      </c>
      <c r="Z16" s="43">
        <v>19.3</v>
      </c>
      <c r="AA16" s="43">
        <v>25.9</v>
      </c>
      <c r="AB16" s="43">
        <v>22.6</v>
      </c>
      <c r="AC16" s="43">
        <v>32.200000000000003</v>
      </c>
      <c r="AD16" s="43">
        <v>21.2</v>
      </c>
      <c r="AE16" s="43">
        <v>27.2</v>
      </c>
      <c r="AF16" s="43">
        <v>24.7</v>
      </c>
      <c r="AG16" s="43">
        <v>26.9</v>
      </c>
      <c r="AH16" s="43">
        <v>18.899999999999999</v>
      </c>
      <c r="AI16" s="43">
        <v>28.4</v>
      </c>
      <c r="AJ16" s="43">
        <v>28</v>
      </c>
      <c r="AK16" s="43">
        <v>24.7</v>
      </c>
      <c r="AL16" s="43">
        <v>23.9</v>
      </c>
      <c r="AM16" s="43">
        <v>24.1</v>
      </c>
      <c r="AN16" s="43">
        <v>25.8</v>
      </c>
      <c r="AO16" s="43">
        <v>26.2</v>
      </c>
      <c r="AP16" s="20">
        <f t="shared" si="1"/>
        <v>20.824999999999999</v>
      </c>
      <c r="AQ16" s="20">
        <f t="shared" si="2"/>
        <v>26.4</v>
      </c>
      <c r="AR16" s="20">
        <f t="shared" si="3"/>
        <v>25.274999999999999</v>
      </c>
      <c r="AS16" s="20">
        <f t="shared" si="4"/>
        <v>27.5</v>
      </c>
      <c r="AT16" s="44"/>
    </row>
    <row r="17" spans="1:46" ht="11.45" customHeight="1" x14ac:dyDescent="0.2">
      <c r="A17" s="42" t="s">
        <v>70</v>
      </c>
      <c r="B17" s="45">
        <v>22.2</v>
      </c>
      <c r="C17" s="45">
        <v>24.5</v>
      </c>
      <c r="D17" s="45">
        <v>24.7</v>
      </c>
      <c r="E17" s="45">
        <v>28.6</v>
      </c>
      <c r="F17" s="43">
        <v>22.7</v>
      </c>
      <c r="G17" s="43">
        <v>23.8</v>
      </c>
      <c r="H17" s="43">
        <v>25.3</v>
      </c>
      <c r="I17" s="43">
        <v>28.2</v>
      </c>
      <c r="J17" s="43">
        <v>21.2</v>
      </c>
      <c r="K17" s="43">
        <v>25.8</v>
      </c>
      <c r="L17" s="43">
        <v>23.4</v>
      </c>
      <c r="M17" s="43">
        <v>29.6</v>
      </c>
      <c r="N17" s="43">
        <v>22.6</v>
      </c>
      <c r="O17" s="43">
        <v>24.7</v>
      </c>
      <c r="P17" s="43">
        <v>23</v>
      </c>
      <c r="Q17" s="43">
        <v>29.7</v>
      </c>
      <c r="R17" s="43">
        <v>21.8</v>
      </c>
      <c r="S17" s="43">
        <v>24.8</v>
      </c>
      <c r="T17" s="43">
        <v>26.7</v>
      </c>
      <c r="U17" s="43">
        <v>26.7</v>
      </c>
      <c r="V17" s="43">
        <v>22.1</v>
      </c>
      <c r="W17" s="43">
        <v>20.6</v>
      </c>
      <c r="X17" s="43">
        <v>26.1</v>
      </c>
      <c r="Y17" s="43">
        <v>31.2</v>
      </c>
      <c r="Z17" s="43">
        <v>24.7</v>
      </c>
      <c r="AA17" s="43">
        <v>25.8</v>
      </c>
      <c r="AB17" s="43">
        <v>23.9</v>
      </c>
      <c r="AC17" s="43">
        <v>25.6</v>
      </c>
      <c r="AD17" s="43">
        <v>28.1</v>
      </c>
      <c r="AE17" s="43">
        <v>26.4</v>
      </c>
      <c r="AF17" s="43">
        <v>23.6</v>
      </c>
      <c r="AG17" s="43">
        <v>21.9</v>
      </c>
      <c r="AH17" s="43">
        <v>24.8</v>
      </c>
      <c r="AI17" s="43">
        <v>25.7</v>
      </c>
      <c r="AJ17" s="43">
        <v>24.5</v>
      </c>
      <c r="AK17" s="43">
        <v>24.9</v>
      </c>
      <c r="AL17" s="43">
        <v>18.5</v>
      </c>
      <c r="AM17" s="43">
        <v>22.1</v>
      </c>
      <c r="AN17" s="43">
        <v>24.4</v>
      </c>
      <c r="AO17" s="43">
        <v>35</v>
      </c>
      <c r="AP17" s="20">
        <f t="shared" si="1"/>
        <v>22.869999999999997</v>
      </c>
      <c r="AQ17" s="20">
        <f t="shared" si="2"/>
        <v>24.419999999999998</v>
      </c>
      <c r="AR17" s="20">
        <f t="shared" si="3"/>
        <v>24.560000000000002</v>
      </c>
      <c r="AS17" s="20">
        <f t="shared" si="4"/>
        <v>28.139999999999997</v>
      </c>
      <c r="AT17" s="44"/>
    </row>
    <row r="18" spans="1:46" ht="11.45" customHeight="1" x14ac:dyDescent="0.2">
      <c r="A18" s="42" t="s">
        <v>7</v>
      </c>
      <c r="B18" s="43">
        <v>22.9</v>
      </c>
      <c r="C18" s="43">
        <v>27.1</v>
      </c>
      <c r="D18" s="43">
        <v>27.7</v>
      </c>
      <c r="E18" s="43">
        <v>22.3</v>
      </c>
      <c r="F18" s="43">
        <v>24.3</v>
      </c>
      <c r="G18" s="43">
        <v>28.4</v>
      </c>
      <c r="H18" s="43">
        <v>26.2</v>
      </c>
      <c r="I18" s="43">
        <v>21.1</v>
      </c>
      <c r="J18" s="43">
        <v>24</v>
      </c>
      <c r="K18" s="43">
        <v>28.3</v>
      </c>
      <c r="L18" s="43">
        <v>26.6</v>
      </c>
      <c r="M18" s="43">
        <v>21.1</v>
      </c>
      <c r="N18" s="43">
        <v>25</v>
      </c>
      <c r="O18" s="43">
        <v>27.9</v>
      </c>
      <c r="P18" s="43">
        <v>26.8</v>
      </c>
      <c r="Q18" s="43">
        <v>20.399999999999999</v>
      </c>
      <c r="R18" s="43">
        <v>26.3</v>
      </c>
      <c r="S18" s="43">
        <v>26.6</v>
      </c>
      <c r="T18" s="43">
        <v>26.1</v>
      </c>
      <c r="U18" s="43">
        <v>21</v>
      </c>
      <c r="V18" s="43">
        <v>26.6</v>
      </c>
      <c r="W18" s="43">
        <v>22.3</v>
      </c>
      <c r="X18" s="43">
        <v>29.7</v>
      </c>
      <c r="Y18" s="43">
        <v>21.4</v>
      </c>
      <c r="Z18" s="43">
        <v>27.7</v>
      </c>
      <c r="AA18" s="43">
        <v>27.6</v>
      </c>
      <c r="AB18" s="43">
        <v>24.3</v>
      </c>
      <c r="AC18" s="43">
        <v>20.399999999999999</v>
      </c>
      <c r="AD18" s="43">
        <v>29.4</v>
      </c>
      <c r="AE18" s="43">
        <v>28.3</v>
      </c>
      <c r="AF18" s="43">
        <v>23.8</v>
      </c>
      <c r="AG18" s="43">
        <v>18.399999999999999</v>
      </c>
      <c r="AH18" s="43">
        <v>23.8</v>
      </c>
      <c r="AI18" s="43">
        <v>25.2</v>
      </c>
      <c r="AJ18" s="43">
        <v>25.8</v>
      </c>
      <c r="AK18" s="43">
        <v>25.3</v>
      </c>
      <c r="AL18" s="43">
        <v>25.2</v>
      </c>
      <c r="AM18" s="43">
        <v>27.1</v>
      </c>
      <c r="AN18" s="43">
        <v>24.6</v>
      </c>
      <c r="AO18" s="43">
        <v>23.1</v>
      </c>
      <c r="AP18" s="20">
        <f t="shared" si="1"/>
        <v>25.52</v>
      </c>
      <c r="AQ18" s="20">
        <f t="shared" si="2"/>
        <v>26.880000000000003</v>
      </c>
      <c r="AR18" s="20">
        <f t="shared" si="3"/>
        <v>26.160000000000004</v>
      </c>
      <c r="AS18" s="20">
        <f t="shared" si="4"/>
        <v>21.450000000000003</v>
      </c>
      <c r="AT18" s="44"/>
    </row>
    <row r="19" spans="1:46" ht="11.45" customHeight="1" x14ac:dyDescent="0.2">
      <c r="A19" s="42" t="s">
        <v>9</v>
      </c>
      <c r="B19" s="43">
        <v>19.3</v>
      </c>
      <c r="C19" s="43">
        <v>23.1</v>
      </c>
      <c r="D19" s="43">
        <v>27.8</v>
      </c>
      <c r="E19" s="43">
        <v>29.7</v>
      </c>
      <c r="F19" s="43">
        <v>20</v>
      </c>
      <c r="G19" s="43">
        <v>23.6</v>
      </c>
      <c r="H19" s="43">
        <v>27.7</v>
      </c>
      <c r="I19" s="43">
        <v>28.7</v>
      </c>
      <c r="J19" s="43">
        <v>23</v>
      </c>
      <c r="K19" s="43">
        <v>24.1</v>
      </c>
      <c r="L19" s="43">
        <v>24.9</v>
      </c>
      <c r="M19" s="43">
        <v>28</v>
      </c>
      <c r="N19" s="43">
        <v>23.6</v>
      </c>
      <c r="O19" s="43">
        <v>24.3</v>
      </c>
      <c r="P19" s="43">
        <v>25.6</v>
      </c>
      <c r="Q19" s="43">
        <v>26.5</v>
      </c>
      <c r="R19" s="43">
        <v>21.8</v>
      </c>
      <c r="S19" s="43">
        <v>24.2</v>
      </c>
      <c r="T19" s="43">
        <v>26.6</v>
      </c>
      <c r="U19" s="43">
        <v>27.4</v>
      </c>
      <c r="V19" s="43">
        <v>21.7</v>
      </c>
      <c r="W19" s="43">
        <v>23.5</v>
      </c>
      <c r="X19" s="43">
        <v>25.9</v>
      </c>
      <c r="Y19" s="43">
        <v>28.9</v>
      </c>
      <c r="Z19" s="43">
        <v>28.2</v>
      </c>
      <c r="AA19" s="43">
        <v>23.6</v>
      </c>
      <c r="AB19" s="43">
        <v>23.7</v>
      </c>
      <c r="AC19" s="43">
        <v>24.4</v>
      </c>
      <c r="AD19" s="43">
        <v>23.3</v>
      </c>
      <c r="AE19" s="43">
        <v>25.2</v>
      </c>
      <c r="AF19" s="43">
        <v>25.6</v>
      </c>
      <c r="AG19" s="43">
        <v>26</v>
      </c>
      <c r="AH19" s="43">
        <v>22</v>
      </c>
      <c r="AI19" s="43">
        <v>24</v>
      </c>
      <c r="AJ19" s="43">
        <v>25.5</v>
      </c>
      <c r="AK19" s="43">
        <v>28.5</v>
      </c>
      <c r="AL19" s="43">
        <v>21.1</v>
      </c>
      <c r="AM19" s="43">
        <v>23.3</v>
      </c>
      <c r="AN19" s="43">
        <v>26.1</v>
      </c>
      <c r="AO19" s="43">
        <v>29.5</v>
      </c>
      <c r="AP19" s="20">
        <f t="shared" si="1"/>
        <v>22.4</v>
      </c>
      <c r="AQ19" s="20">
        <f t="shared" si="2"/>
        <v>23.89</v>
      </c>
      <c r="AR19" s="20">
        <f t="shared" si="3"/>
        <v>25.939999999999998</v>
      </c>
      <c r="AS19" s="20">
        <f t="shared" si="4"/>
        <v>27.76</v>
      </c>
      <c r="AT19" s="44"/>
    </row>
    <row r="20" spans="1:46" ht="11.25" customHeight="1" x14ac:dyDescent="0.2">
      <c r="A20" s="42" t="s">
        <v>64</v>
      </c>
      <c r="B20" s="43">
        <v>20.6</v>
      </c>
      <c r="C20" s="43">
        <v>25.1</v>
      </c>
      <c r="D20" s="43">
        <v>24.2</v>
      </c>
      <c r="E20" s="43">
        <v>30.1</v>
      </c>
      <c r="F20" s="43">
        <v>21.6</v>
      </c>
      <c r="G20" s="43">
        <v>26.3</v>
      </c>
      <c r="H20" s="43">
        <v>24.3</v>
      </c>
      <c r="I20" s="43">
        <v>27.8</v>
      </c>
      <c r="J20" s="43">
        <v>22.9</v>
      </c>
      <c r="K20" s="43">
        <v>25.5</v>
      </c>
      <c r="L20" s="43">
        <v>24.3</v>
      </c>
      <c r="M20" s="43">
        <v>27.3</v>
      </c>
      <c r="N20" s="43">
        <v>22.7</v>
      </c>
      <c r="O20" s="43">
        <v>24.9</v>
      </c>
      <c r="P20" s="43">
        <v>24.3</v>
      </c>
      <c r="Q20" s="43">
        <v>28.1</v>
      </c>
      <c r="R20" s="43">
        <v>21.5</v>
      </c>
      <c r="S20" s="43">
        <v>25.1</v>
      </c>
      <c r="T20" s="43">
        <v>25</v>
      </c>
      <c r="U20" s="43">
        <v>28.3</v>
      </c>
      <c r="V20" s="43">
        <v>20.8</v>
      </c>
      <c r="W20" s="43">
        <v>22.4</v>
      </c>
      <c r="X20" s="43">
        <v>26.7</v>
      </c>
      <c r="Y20" s="43">
        <v>30.1</v>
      </c>
      <c r="Z20" s="43">
        <v>24.4</v>
      </c>
      <c r="AA20" s="43">
        <v>25.9</v>
      </c>
      <c r="AB20" s="43">
        <v>23.7</v>
      </c>
      <c r="AC20" s="43">
        <v>26.1</v>
      </c>
      <c r="AD20" s="43">
        <v>27</v>
      </c>
      <c r="AE20" s="43">
        <v>28.1</v>
      </c>
      <c r="AF20" s="43">
        <v>23</v>
      </c>
      <c r="AG20" s="43">
        <v>21.8</v>
      </c>
      <c r="AH20" s="43">
        <v>24</v>
      </c>
      <c r="AI20" s="43">
        <v>25</v>
      </c>
      <c r="AJ20" s="43">
        <v>24.2</v>
      </c>
      <c r="AK20" s="43">
        <v>26.8</v>
      </c>
      <c r="AL20" s="43">
        <v>20.399999999999999</v>
      </c>
      <c r="AM20" s="43">
        <v>26.8</v>
      </c>
      <c r="AN20" s="43">
        <v>26.2</v>
      </c>
      <c r="AO20" s="43">
        <v>26.6</v>
      </c>
      <c r="AP20" s="20">
        <f t="shared" si="1"/>
        <v>22.59</v>
      </c>
      <c r="AQ20" s="20">
        <f t="shared" si="2"/>
        <v>25.51</v>
      </c>
      <c r="AR20" s="20">
        <f t="shared" si="3"/>
        <v>24.589999999999996</v>
      </c>
      <c r="AS20" s="20">
        <f t="shared" si="4"/>
        <v>27.300000000000004</v>
      </c>
      <c r="AT20" s="44"/>
    </row>
    <row r="21" spans="1:46" ht="11.45" customHeight="1" x14ac:dyDescent="0.2">
      <c r="A21" s="42" t="s">
        <v>10</v>
      </c>
      <c r="B21" s="43">
        <v>24.7</v>
      </c>
      <c r="C21" s="43">
        <v>23.9</v>
      </c>
      <c r="D21" s="43">
        <v>24.9</v>
      </c>
      <c r="E21" s="43">
        <v>26.5</v>
      </c>
      <c r="F21" s="43">
        <v>26</v>
      </c>
      <c r="G21" s="43">
        <v>27.8</v>
      </c>
      <c r="H21" s="43">
        <v>24.9</v>
      </c>
      <c r="I21" s="43">
        <v>21.3</v>
      </c>
      <c r="J21" s="43">
        <v>28.1</v>
      </c>
      <c r="K21" s="43">
        <v>26.5</v>
      </c>
      <c r="L21" s="43">
        <v>25.4</v>
      </c>
      <c r="M21" s="43">
        <v>20</v>
      </c>
      <c r="N21" s="43">
        <v>26.4</v>
      </c>
      <c r="O21" s="43">
        <v>25</v>
      </c>
      <c r="P21" s="43">
        <v>24.5</v>
      </c>
      <c r="Q21" s="43">
        <v>24.1</v>
      </c>
      <c r="R21" s="43">
        <v>25</v>
      </c>
      <c r="S21" s="43">
        <v>27.3</v>
      </c>
      <c r="T21" s="43">
        <v>26.2</v>
      </c>
      <c r="U21" s="43">
        <v>21.5</v>
      </c>
      <c r="V21" s="43">
        <v>28</v>
      </c>
      <c r="W21" s="43">
        <v>23.2</v>
      </c>
      <c r="X21" s="43">
        <v>26.1</v>
      </c>
      <c r="Y21" s="43">
        <v>22.7</v>
      </c>
      <c r="Z21" s="43">
        <v>26</v>
      </c>
      <c r="AA21" s="43">
        <v>27.7</v>
      </c>
      <c r="AB21" s="43">
        <v>23.8</v>
      </c>
      <c r="AC21" s="43">
        <v>22.5</v>
      </c>
      <c r="AD21" s="43">
        <v>27.8</v>
      </c>
      <c r="AE21" s="43">
        <v>27.1</v>
      </c>
      <c r="AF21" s="43">
        <v>23.2</v>
      </c>
      <c r="AG21" s="43">
        <v>21.8</v>
      </c>
      <c r="AH21" s="43">
        <v>24.1</v>
      </c>
      <c r="AI21" s="43">
        <v>24.2</v>
      </c>
      <c r="AJ21" s="43">
        <v>25.5</v>
      </c>
      <c r="AK21" s="43">
        <v>26.2</v>
      </c>
      <c r="AL21" s="43" t="s">
        <v>102</v>
      </c>
      <c r="AM21" s="43" t="s">
        <v>102</v>
      </c>
      <c r="AN21" s="43" t="s">
        <v>102</v>
      </c>
      <c r="AO21" s="43" t="s">
        <v>102</v>
      </c>
      <c r="AP21" s="20">
        <f t="shared" si="1"/>
        <v>26.233333333333334</v>
      </c>
      <c r="AQ21" s="20">
        <f t="shared" si="2"/>
        <v>25.855555555555551</v>
      </c>
      <c r="AR21" s="20">
        <f t="shared" si="3"/>
        <v>24.944444444444443</v>
      </c>
      <c r="AS21" s="20">
        <f t="shared" si="4"/>
        <v>22.955555555555556</v>
      </c>
      <c r="AT21" s="44"/>
    </row>
    <row r="22" spans="1:46" ht="11.45" customHeight="1" x14ac:dyDescent="0.2">
      <c r="A22" s="42" t="s">
        <v>11</v>
      </c>
      <c r="B22" s="43">
        <v>24</v>
      </c>
      <c r="C22" s="43">
        <v>22.8</v>
      </c>
      <c r="D22" s="43">
        <v>25.3</v>
      </c>
      <c r="E22" s="43">
        <v>27.8</v>
      </c>
      <c r="F22" s="43">
        <v>23.2</v>
      </c>
      <c r="G22" s="43">
        <v>25</v>
      </c>
      <c r="H22" s="43">
        <v>24.8</v>
      </c>
      <c r="I22" s="43">
        <v>27</v>
      </c>
      <c r="J22" s="43">
        <v>23.1</v>
      </c>
      <c r="K22" s="43">
        <v>24</v>
      </c>
      <c r="L22" s="43">
        <v>25.2</v>
      </c>
      <c r="M22" s="43">
        <v>27.7</v>
      </c>
      <c r="N22" s="43">
        <v>22.8</v>
      </c>
      <c r="O22" s="43">
        <v>25.6</v>
      </c>
      <c r="P22" s="43">
        <v>25.8</v>
      </c>
      <c r="Q22" s="43">
        <v>25.8</v>
      </c>
      <c r="R22" s="43">
        <v>23.8</v>
      </c>
      <c r="S22" s="43">
        <v>24.2</v>
      </c>
      <c r="T22" s="43">
        <v>25.6</v>
      </c>
      <c r="U22" s="43">
        <v>26.5</v>
      </c>
      <c r="V22" s="43">
        <v>26.1</v>
      </c>
      <c r="W22" s="43">
        <v>19.100000000000001</v>
      </c>
      <c r="X22" s="43">
        <v>26.4</v>
      </c>
      <c r="Y22" s="43">
        <v>28.4</v>
      </c>
      <c r="Z22" s="43">
        <v>20.8</v>
      </c>
      <c r="AA22" s="43">
        <v>24.8</v>
      </c>
      <c r="AB22" s="43">
        <v>26.8</v>
      </c>
      <c r="AC22" s="43">
        <v>27.7</v>
      </c>
      <c r="AD22" s="43">
        <v>26</v>
      </c>
      <c r="AE22" s="43">
        <v>26.2</v>
      </c>
      <c r="AF22" s="43">
        <v>25.2</v>
      </c>
      <c r="AG22" s="43">
        <v>22.6</v>
      </c>
      <c r="AH22" s="43">
        <v>25.1</v>
      </c>
      <c r="AI22" s="43">
        <v>24.6</v>
      </c>
      <c r="AJ22" s="43">
        <v>25.4</v>
      </c>
      <c r="AK22" s="43">
        <v>24.9</v>
      </c>
      <c r="AL22" s="43">
        <v>21</v>
      </c>
      <c r="AM22" s="43">
        <v>23.7</v>
      </c>
      <c r="AN22" s="43">
        <v>26.4</v>
      </c>
      <c r="AO22" s="43">
        <v>28.9</v>
      </c>
      <c r="AP22" s="20">
        <f t="shared" si="1"/>
        <v>23.59</v>
      </c>
      <c r="AQ22" s="20">
        <f t="shared" si="2"/>
        <v>24</v>
      </c>
      <c r="AR22" s="20">
        <f t="shared" si="3"/>
        <v>25.689999999999998</v>
      </c>
      <c r="AS22" s="20">
        <f t="shared" si="4"/>
        <v>26.73</v>
      </c>
      <c r="AT22" s="44"/>
    </row>
    <row r="23" spans="1:46" ht="11.45" customHeight="1" x14ac:dyDescent="0.2">
      <c r="A23" s="42" t="s">
        <v>12</v>
      </c>
      <c r="B23" s="43">
        <v>21.8</v>
      </c>
      <c r="C23" s="43">
        <v>25.6</v>
      </c>
      <c r="D23" s="43">
        <v>24.5</v>
      </c>
      <c r="E23" s="43">
        <v>28.1</v>
      </c>
      <c r="F23" s="43">
        <v>23.4</v>
      </c>
      <c r="G23" s="43">
        <v>27</v>
      </c>
      <c r="H23" s="43">
        <v>23.1</v>
      </c>
      <c r="I23" s="43">
        <v>26.4</v>
      </c>
      <c r="J23" s="43">
        <v>25.3</v>
      </c>
      <c r="K23" s="43">
        <v>27.1</v>
      </c>
      <c r="L23" s="43">
        <v>22.5</v>
      </c>
      <c r="M23" s="43">
        <v>25.2</v>
      </c>
      <c r="N23" s="43">
        <v>25.6</v>
      </c>
      <c r="O23" s="43">
        <v>25.1</v>
      </c>
      <c r="P23" s="43">
        <v>22.6</v>
      </c>
      <c r="Q23" s="43">
        <v>26.7</v>
      </c>
      <c r="R23" s="43">
        <v>23.9</v>
      </c>
      <c r="S23" s="43">
        <v>25.7</v>
      </c>
      <c r="T23" s="43">
        <v>24.8</v>
      </c>
      <c r="U23" s="43">
        <v>25.6</v>
      </c>
      <c r="V23" s="43">
        <v>24.6</v>
      </c>
      <c r="W23" s="43">
        <v>19.100000000000001</v>
      </c>
      <c r="X23" s="43">
        <v>29.8</v>
      </c>
      <c r="Y23" s="43">
        <v>26.5</v>
      </c>
      <c r="Z23" s="43">
        <v>19.3</v>
      </c>
      <c r="AA23" s="43">
        <v>29.8</v>
      </c>
      <c r="AB23" s="43">
        <v>25.2</v>
      </c>
      <c r="AC23" s="43">
        <v>25.7</v>
      </c>
      <c r="AD23" s="43">
        <v>27.2</v>
      </c>
      <c r="AE23" s="43">
        <v>27.1</v>
      </c>
      <c r="AF23" s="43">
        <v>23.8</v>
      </c>
      <c r="AG23" s="43">
        <v>21.9</v>
      </c>
      <c r="AH23" s="43">
        <v>26.4</v>
      </c>
      <c r="AI23" s="43">
        <v>25</v>
      </c>
      <c r="AJ23" s="43">
        <v>23.6</v>
      </c>
      <c r="AK23" s="43">
        <v>25</v>
      </c>
      <c r="AL23" s="43">
        <v>25.3</v>
      </c>
      <c r="AM23" s="43">
        <v>25.5</v>
      </c>
      <c r="AN23" s="43">
        <v>21.4</v>
      </c>
      <c r="AO23" s="43">
        <v>27.8</v>
      </c>
      <c r="AP23" s="20">
        <f t="shared" si="1"/>
        <v>24.28</v>
      </c>
      <c r="AQ23" s="20">
        <f t="shared" si="2"/>
        <v>25.7</v>
      </c>
      <c r="AR23" s="20">
        <f t="shared" si="3"/>
        <v>24.13</v>
      </c>
      <c r="AS23" s="20">
        <f t="shared" si="4"/>
        <v>25.889999999999997</v>
      </c>
      <c r="AT23" s="44"/>
    </row>
    <row r="24" spans="1:46" ht="11.45" customHeight="1" x14ac:dyDescent="0.2">
      <c r="A24" s="42" t="s">
        <v>14</v>
      </c>
      <c r="B24" s="43">
        <v>22.2</v>
      </c>
      <c r="C24" s="43">
        <v>26.9</v>
      </c>
      <c r="D24" s="43">
        <v>26</v>
      </c>
      <c r="E24" s="43">
        <v>24.8</v>
      </c>
      <c r="F24" s="43">
        <v>21.1</v>
      </c>
      <c r="G24" s="43">
        <v>27.4</v>
      </c>
      <c r="H24" s="43">
        <v>26</v>
      </c>
      <c r="I24" s="43">
        <v>25.5</v>
      </c>
      <c r="J24" s="43">
        <v>22.8</v>
      </c>
      <c r="K24" s="43">
        <v>25.9</v>
      </c>
      <c r="L24" s="43">
        <v>26.4</v>
      </c>
      <c r="M24" s="43">
        <v>24.9</v>
      </c>
      <c r="N24" s="43">
        <v>23</v>
      </c>
      <c r="O24" s="43">
        <v>26</v>
      </c>
      <c r="P24" s="43">
        <v>25.9</v>
      </c>
      <c r="Q24" s="43">
        <v>25.2</v>
      </c>
      <c r="R24" s="43">
        <v>21.4</v>
      </c>
      <c r="S24" s="43">
        <v>25.9</v>
      </c>
      <c r="T24" s="43">
        <v>26.2</v>
      </c>
      <c r="U24" s="43">
        <v>26.4</v>
      </c>
      <c r="V24" s="43">
        <v>22.5</v>
      </c>
      <c r="W24" s="43">
        <v>21.7</v>
      </c>
      <c r="X24" s="43">
        <v>27.5</v>
      </c>
      <c r="Y24" s="43">
        <v>28.3</v>
      </c>
      <c r="Z24" s="43">
        <v>23.7</v>
      </c>
      <c r="AA24" s="43">
        <v>26.5</v>
      </c>
      <c r="AB24" s="43">
        <v>25.4</v>
      </c>
      <c r="AC24" s="43">
        <v>24.5</v>
      </c>
      <c r="AD24" s="43">
        <v>26.1</v>
      </c>
      <c r="AE24" s="43">
        <v>28.3</v>
      </c>
      <c r="AF24" s="43">
        <v>26</v>
      </c>
      <c r="AG24" s="43">
        <v>19.600000000000001</v>
      </c>
      <c r="AH24" s="43">
        <v>20.2</v>
      </c>
      <c r="AI24" s="43">
        <v>25.4</v>
      </c>
      <c r="AJ24" s="43">
        <v>26.4</v>
      </c>
      <c r="AK24" s="43">
        <v>28.1</v>
      </c>
      <c r="AL24" s="43">
        <v>21.3</v>
      </c>
      <c r="AM24" s="43">
        <v>25.6</v>
      </c>
      <c r="AN24" s="43">
        <v>26.8</v>
      </c>
      <c r="AO24" s="43">
        <v>26.4</v>
      </c>
      <c r="AP24" s="20">
        <f t="shared" si="1"/>
        <v>22.43</v>
      </c>
      <c r="AQ24" s="20">
        <f t="shared" si="2"/>
        <v>25.96</v>
      </c>
      <c r="AR24" s="20">
        <f t="shared" si="3"/>
        <v>26.26</v>
      </c>
      <c r="AS24" s="20">
        <f t="shared" si="4"/>
        <v>25.369999999999997</v>
      </c>
    </row>
    <row r="25" spans="1:46" ht="11.45" customHeight="1" x14ac:dyDescent="0.2">
      <c r="A25" s="46" t="s">
        <v>129</v>
      </c>
      <c r="B25" s="43" t="s">
        <v>102</v>
      </c>
      <c r="C25" s="43" t="s">
        <v>102</v>
      </c>
      <c r="D25" s="43" t="s">
        <v>102</v>
      </c>
      <c r="E25" s="43" t="s">
        <v>102</v>
      </c>
      <c r="F25" s="43" t="s">
        <v>102</v>
      </c>
      <c r="G25" s="43" t="s">
        <v>102</v>
      </c>
      <c r="H25" s="43" t="s">
        <v>102</v>
      </c>
      <c r="I25" s="43" t="s">
        <v>102</v>
      </c>
      <c r="J25" s="43">
        <v>18.600000000000001</v>
      </c>
      <c r="K25" s="43">
        <v>25.4</v>
      </c>
      <c r="L25" s="43">
        <v>28.3</v>
      </c>
      <c r="M25" s="43">
        <v>27.7</v>
      </c>
      <c r="N25" s="43">
        <v>18.2</v>
      </c>
      <c r="O25" s="43">
        <v>24.5</v>
      </c>
      <c r="P25" s="43">
        <v>29</v>
      </c>
      <c r="Q25" s="43">
        <v>28.2</v>
      </c>
      <c r="R25" s="43">
        <v>19.399999999999999</v>
      </c>
      <c r="S25" s="43">
        <v>24.6</v>
      </c>
      <c r="T25" s="43">
        <v>28.9</v>
      </c>
      <c r="U25" s="43">
        <v>27.2</v>
      </c>
      <c r="V25" s="43">
        <v>18.600000000000001</v>
      </c>
      <c r="W25" s="43">
        <v>22.6</v>
      </c>
      <c r="X25" s="43">
        <v>29.4</v>
      </c>
      <c r="Y25" s="43">
        <v>29.4</v>
      </c>
      <c r="Z25" s="43">
        <v>19.399999999999999</v>
      </c>
      <c r="AA25" s="43">
        <v>24.6</v>
      </c>
      <c r="AB25" s="43">
        <v>29.4</v>
      </c>
      <c r="AC25" s="43">
        <v>26.6</v>
      </c>
      <c r="AD25" s="43">
        <v>19.7</v>
      </c>
      <c r="AE25" s="43">
        <v>24.6</v>
      </c>
      <c r="AF25" s="43">
        <v>29.1</v>
      </c>
      <c r="AG25" s="43">
        <v>26.6</v>
      </c>
      <c r="AH25" s="43">
        <v>20.7</v>
      </c>
      <c r="AI25" s="43">
        <v>24.8</v>
      </c>
      <c r="AJ25" s="43">
        <v>28.5</v>
      </c>
      <c r="AK25" s="43">
        <v>26</v>
      </c>
      <c r="AL25" s="43">
        <v>17.5</v>
      </c>
      <c r="AM25" s="43">
        <v>24.8</v>
      </c>
      <c r="AN25" s="43">
        <v>30.7</v>
      </c>
      <c r="AO25" s="43">
        <v>27.1</v>
      </c>
      <c r="AP25" s="20">
        <f t="shared" si="1"/>
        <v>19.012499999999999</v>
      </c>
      <c r="AQ25" s="20">
        <f t="shared" si="2"/>
        <v>24.487500000000001</v>
      </c>
      <c r="AR25" s="20">
        <f t="shared" si="3"/>
        <v>29.162499999999998</v>
      </c>
      <c r="AS25" s="20">
        <f t="shared" si="4"/>
        <v>27.349999999999998</v>
      </c>
    </row>
    <row r="26" spans="1:46" ht="11.45" customHeight="1" x14ac:dyDescent="0.2">
      <c r="A26" s="47"/>
      <c r="B26" s="48"/>
      <c r="C26" s="48"/>
      <c r="D26" s="48"/>
      <c r="E26" s="48"/>
    </row>
    <row r="27" spans="1:46" ht="12.75" x14ac:dyDescent="0.2">
      <c r="A27" s="49"/>
      <c r="B27" s="50"/>
      <c r="H27" s="34" t="s">
        <v>150</v>
      </c>
    </row>
    <row r="28" spans="1:46" ht="11.45" customHeight="1" x14ac:dyDescent="0.2">
      <c r="H28" s="3" t="s">
        <v>171</v>
      </c>
      <c r="AP28" s="51"/>
      <c r="AQ28" s="51"/>
      <c r="AR28" s="51"/>
      <c r="AS28" s="51"/>
    </row>
    <row r="29" spans="1:46" ht="11.45" customHeight="1" x14ac:dyDescent="0.2">
      <c r="A29" s="10" t="s">
        <v>130</v>
      </c>
      <c r="H29" s="1" t="s">
        <v>88</v>
      </c>
    </row>
    <row r="30" spans="1:46" ht="11.45" customHeight="1" x14ac:dyDescent="0.2">
      <c r="B30" s="101" t="s">
        <v>172</v>
      </c>
      <c r="C30" s="101"/>
      <c r="D30" s="101"/>
      <c r="E30" s="101"/>
    </row>
    <row r="31" spans="1:46" ht="11.45" customHeight="1" x14ac:dyDescent="0.2">
      <c r="A31" s="52" t="s">
        <v>23</v>
      </c>
      <c r="B31" s="53" t="s">
        <v>47</v>
      </c>
      <c r="C31" s="53" t="s">
        <v>48</v>
      </c>
      <c r="D31" s="53" t="s">
        <v>49</v>
      </c>
      <c r="E31" s="53" t="s">
        <v>50</v>
      </c>
    </row>
    <row r="32" spans="1:46" ht="11.45" customHeight="1" x14ac:dyDescent="0.2">
      <c r="A32" s="54" t="s">
        <v>115</v>
      </c>
      <c r="B32" s="55">
        <v>19.3125</v>
      </c>
      <c r="C32" s="30">
        <v>24.6875</v>
      </c>
      <c r="D32" s="55">
        <v>26.962500000000002</v>
      </c>
      <c r="E32" s="55">
        <v>29.024999999999999</v>
      </c>
    </row>
    <row r="33" spans="1:5" ht="11.45" customHeight="1" x14ac:dyDescent="0.2">
      <c r="A33" s="54" t="s">
        <v>114</v>
      </c>
      <c r="B33" s="55">
        <v>20.824999999999999</v>
      </c>
      <c r="C33" s="31">
        <v>26.4</v>
      </c>
      <c r="D33" s="30">
        <v>25.274999999999999</v>
      </c>
      <c r="E33" s="55">
        <v>27.5</v>
      </c>
    </row>
    <row r="34" spans="1:5" ht="11.45" customHeight="1" x14ac:dyDescent="0.2">
      <c r="A34" s="54" t="s">
        <v>5</v>
      </c>
      <c r="B34" s="55">
        <v>20.96</v>
      </c>
      <c r="C34" s="55">
        <v>22.520000000000003</v>
      </c>
      <c r="D34" s="55">
        <v>26.46</v>
      </c>
      <c r="E34" s="55">
        <v>30.05</v>
      </c>
    </row>
    <row r="35" spans="1:5" ht="12.75" x14ac:dyDescent="0.2">
      <c r="A35" s="54" t="s">
        <v>9</v>
      </c>
      <c r="B35" s="55">
        <v>22.4</v>
      </c>
      <c r="C35" s="55">
        <v>23.89</v>
      </c>
      <c r="D35" s="55">
        <v>25.939999999999998</v>
      </c>
      <c r="E35" s="55">
        <v>27.76</v>
      </c>
    </row>
    <row r="36" spans="1:5" ht="12.75" x14ac:dyDescent="0.2">
      <c r="A36" s="54" t="s">
        <v>14</v>
      </c>
      <c r="B36" s="31">
        <v>22.43</v>
      </c>
      <c r="C36" s="55">
        <v>25.96</v>
      </c>
      <c r="D36" s="55">
        <v>26.26</v>
      </c>
      <c r="E36" s="55">
        <v>25.369999999999997</v>
      </c>
    </row>
    <row r="37" spans="1:5" ht="11.45" customHeight="1" x14ac:dyDescent="0.2">
      <c r="A37" s="54" t="s">
        <v>2</v>
      </c>
      <c r="B37" s="55">
        <v>22.45</v>
      </c>
      <c r="C37" s="55">
        <v>24.740000000000002</v>
      </c>
      <c r="D37" s="55">
        <v>24.599999999999998</v>
      </c>
      <c r="E37" s="55">
        <v>28.22</v>
      </c>
    </row>
    <row r="38" spans="1:5" ht="11.45" customHeight="1" x14ac:dyDescent="0.2">
      <c r="A38" s="54" t="s">
        <v>6</v>
      </c>
      <c r="B38" s="31">
        <v>22.580000000000002</v>
      </c>
      <c r="C38" s="55">
        <v>26.4</v>
      </c>
      <c r="D38" s="31">
        <v>26.070000000000004</v>
      </c>
      <c r="E38" s="55">
        <v>24.92</v>
      </c>
    </row>
    <row r="39" spans="1:5" ht="11.45" customHeight="1" x14ac:dyDescent="0.2">
      <c r="A39" s="54" t="s">
        <v>64</v>
      </c>
      <c r="B39" s="55">
        <v>22.59</v>
      </c>
      <c r="C39" s="31">
        <v>25.51</v>
      </c>
      <c r="D39" s="55">
        <v>24.589999999999996</v>
      </c>
      <c r="E39" s="55">
        <v>27.300000000000004</v>
      </c>
    </row>
    <row r="40" spans="1:5" ht="11.45" customHeight="1" x14ac:dyDescent="0.2">
      <c r="A40" s="54" t="s">
        <v>70</v>
      </c>
      <c r="B40" s="55">
        <v>22.869999999999997</v>
      </c>
      <c r="C40" s="30">
        <v>24.419999999999998</v>
      </c>
      <c r="D40" s="55">
        <v>24.560000000000002</v>
      </c>
      <c r="E40" s="55">
        <v>28.139999999999997</v>
      </c>
    </row>
    <row r="41" spans="1:5" ht="11.45" customHeight="1" x14ac:dyDescent="0.2">
      <c r="A41" s="54" t="s">
        <v>69</v>
      </c>
      <c r="B41" s="55">
        <v>23.220000000000002</v>
      </c>
      <c r="C41" s="55">
        <v>25.869999999999997</v>
      </c>
      <c r="D41" s="55">
        <v>23.470000000000002</v>
      </c>
      <c r="E41" s="55">
        <v>27.450000000000006</v>
      </c>
    </row>
    <row r="42" spans="1:5" ht="11.45" customHeight="1" x14ac:dyDescent="0.2">
      <c r="A42" s="54" t="s">
        <v>4</v>
      </c>
      <c r="B42" s="55">
        <v>23.36</v>
      </c>
      <c r="C42" s="55">
        <v>27.15</v>
      </c>
      <c r="D42" s="55">
        <v>25.790000000000003</v>
      </c>
      <c r="E42" s="55">
        <v>23.699999999999996</v>
      </c>
    </row>
    <row r="43" spans="1:5" ht="11.45" customHeight="1" x14ac:dyDescent="0.2">
      <c r="A43" s="54" t="s">
        <v>11</v>
      </c>
      <c r="B43" s="55">
        <v>23.59</v>
      </c>
      <c r="C43" s="31">
        <v>24</v>
      </c>
      <c r="D43" s="55">
        <v>25.689999999999998</v>
      </c>
      <c r="E43" s="55">
        <v>26.73</v>
      </c>
    </row>
    <row r="44" spans="1:5" ht="11.45" customHeight="1" x14ac:dyDescent="0.2">
      <c r="A44" s="54" t="s">
        <v>12</v>
      </c>
      <c r="B44" s="55">
        <v>24.28</v>
      </c>
      <c r="C44" s="31">
        <v>25.7</v>
      </c>
      <c r="D44" s="55">
        <v>24.13</v>
      </c>
      <c r="E44" s="55">
        <v>25.889999999999997</v>
      </c>
    </row>
    <row r="45" spans="1:5" ht="11.45" customHeight="1" x14ac:dyDescent="0.2">
      <c r="A45" s="54" t="s">
        <v>7</v>
      </c>
      <c r="B45" s="55">
        <v>25.52</v>
      </c>
      <c r="C45" s="55">
        <v>26.880000000000003</v>
      </c>
      <c r="D45" s="55">
        <v>26.160000000000004</v>
      </c>
      <c r="E45" s="55">
        <v>21.450000000000003</v>
      </c>
    </row>
    <row r="46" spans="1:5" ht="11.45" customHeight="1" x14ac:dyDescent="0.2">
      <c r="A46" s="54" t="s">
        <v>174</v>
      </c>
      <c r="B46" s="55">
        <v>26.233333333333334</v>
      </c>
      <c r="C46" s="30">
        <v>25.855555555555551</v>
      </c>
      <c r="D46" s="55">
        <v>24.944444444444443</v>
      </c>
      <c r="E46" s="55">
        <v>22.955555555555556</v>
      </c>
    </row>
    <row r="47" spans="1:5" ht="11.45" customHeight="1" x14ac:dyDescent="0.2">
      <c r="A47" s="56" t="s">
        <v>129</v>
      </c>
      <c r="B47" s="55">
        <v>19.012499999999999</v>
      </c>
      <c r="C47" s="55">
        <v>24.487500000000001</v>
      </c>
      <c r="D47" s="55">
        <v>29.162499999999998</v>
      </c>
      <c r="E47" s="55">
        <v>27.349999999999998</v>
      </c>
    </row>
    <row r="48" spans="1:5" ht="11.45" customHeight="1" x14ac:dyDescent="0.2">
      <c r="A48" s="6" t="s">
        <v>173</v>
      </c>
      <c r="B48" s="48"/>
      <c r="C48" s="48"/>
      <c r="D48" s="48"/>
      <c r="E48" s="48"/>
    </row>
    <row r="49" spans="1:7" ht="11.45" customHeight="1" x14ac:dyDescent="0.2">
      <c r="A49" s="57" t="s">
        <v>126</v>
      </c>
      <c r="B49" s="50"/>
      <c r="C49" s="50"/>
      <c r="D49" s="50"/>
      <c r="E49" s="50"/>
    </row>
    <row r="50" spans="1:7" ht="11.45" customHeight="1" x14ac:dyDescent="0.2">
      <c r="A50" s="57" t="s">
        <v>127</v>
      </c>
      <c r="B50" s="50"/>
      <c r="C50" s="50"/>
      <c r="D50" s="50"/>
      <c r="E50" s="50"/>
    </row>
    <row r="51" spans="1:7" ht="11.45" customHeight="1" x14ac:dyDescent="0.2">
      <c r="A51" s="57" t="s">
        <v>175</v>
      </c>
      <c r="B51" s="50"/>
      <c r="C51" s="50"/>
      <c r="D51" s="50"/>
      <c r="E51" s="50"/>
    </row>
    <row r="52" spans="1:7" ht="11.45" customHeight="1" x14ac:dyDescent="0.2">
      <c r="A52" s="35" t="s">
        <v>138</v>
      </c>
      <c r="B52" s="50"/>
    </row>
    <row r="54" spans="1:7" ht="11.45" customHeight="1" x14ac:dyDescent="0.2">
      <c r="A54" s="93" t="s">
        <v>157</v>
      </c>
      <c r="B54" s="94"/>
      <c r="C54" s="94"/>
      <c r="D54" s="58" t="s">
        <v>158</v>
      </c>
      <c r="E54" s="59"/>
      <c r="F54" s="59"/>
      <c r="G54" s="58"/>
    </row>
    <row r="55" spans="1:7" ht="11.45" customHeight="1" x14ac:dyDescent="0.2">
      <c r="A55" s="47"/>
      <c r="B55" s="48"/>
      <c r="C55" s="48"/>
      <c r="D55" s="48"/>
      <c r="E55" s="48"/>
    </row>
    <row r="56" spans="1:7" ht="11.45" customHeight="1" x14ac:dyDescent="0.2">
      <c r="A56" s="60"/>
      <c r="B56" s="61"/>
      <c r="C56" s="62"/>
      <c r="D56" s="62"/>
      <c r="E56" s="61"/>
    </row>
    <row r="57" spans="1:7" ht="11.45" customHeight="1" x14ac:dyDescent="0.2">
      <c r="B57" s="61"/>
      <c r="C57" s="62"/>
      <c r="D57" s="62"/>
      <c r="E57" s="61"/>
    </row>
    <row r="58" spans="1:7" ht="11.45" customHeight="1" x14ac:dyDescent="0.2">
      <c r="B58" s="61"/>
      <c r="C58" s="62"/>
      <c r="D58" s="62"/>
      <c r="E58" s="61"/>
    </row>
    <row r="59" spans="1:7" ht="11.45" customHeight="1" x14ac:dyDescent="0.2">
      <c r="B59" s="61"/>
      <c r="C59" s="62"/>
      <c r="D59" s="62"/>
      <c r="E59" s="61"/>
    </row>
    <row r="60" spans="1:7" ht="11.45" customHeight="1" x14ac:dyDescent="0.2">
      <c r="B60" s="61"/>
      <c r="C60" s="62"/>
      <c r="D60" s="62"/>
      <c r="E60" s="62"/>
    </row>
    <row r="61" spans="1:7" ht="11.45" customHeight="1" x14ac:dyDescent="0.2">
      <c r="B61" s="61"/>
      <c r="C61" s="62"/>
      <c r="D61" s="62"/>
      <c r="E61" s="61"/>
    </row>
    <row r="62" spans="1:7" ht="11.45" customHeight="1" x14ac:dyDescent="0.2">
      <c r="B62" s="61"/>
      <c r="C62" s="62"/>
      <c r="D62" s="62"/>
      <c r="E62" s="62"/>
    </row>
    <row r="63" spans="1:7" ht="11.45" customHeight="1" x14ac:dyDescent="0.2">
      <c r="B63" s="61"/>
      <c r="C63" s="62"/>
      <c r="D63" s="62"/>
      <c r="E63" s="62"/>
    </row>
    <row r="64" spans="1:7" ht="11.45" customHeight="1" x14ac:dyDescent="0.2">
      <c r="B64" s="62"/>
      <c r="C64" s="62"/>
      <c r="D64" s="62"/>
      <c r="E64" s="61"/>
    </row>
    <row r="65" spans="2:8" ht="11.45" customHeight="1" x14ac:dyDescent="0.2">
      <c r="B65" s="61"/>
      <c r="C65" s="62"/>
      <c r="D65" s="62"/>
      <c r="E65" s="61"/>
    </row>
    <row r="66" spans="2:8" ht="11.45" customHeight="1" x14ac:dyDescent="0.2">
      <c r="B66" s="62"/>
      <c r="C66" s="62"/>
      <c r="D66" s="62"/>
      <c r="E66" s="62"/>
    </row>
    <row r="67" spans="2:8" ht="11.45" customHeight="1" x14ac:dyDescent="0.2">
      <c r="B67" s="62"/>
      <c r="C67" s="62"/>
      <c r="D67" s="62"/>
      <c r="E67" s="62"/>
    </row>
    <row r="77" spans="2:8" ht="72" customHeight="1" x14ac:dyDescent="0.2"/>
    <row r="78" spans="2:8" ht="35.25" customHeight="1" x14ac:dyDescent="0.2">
      <c r="H78" s="87"/>
    </row>
    <row r="79" spans="2:8" ht="11.45" customHeight="1" x14ac:dyDescent="0.2">
      <c r="H79" s="87"/>
    </row>
    <row r="80" spans="2:8" ht="11.45" customHeight="1" x14ac:dyDescent="0.2">
      <c r="H80" s="88"/>
    </row>
    <row r="81" spans="8:8" ht="15" customHeight="1" x14ac:dyDescent="0.2">
      <c r="H81" s="57"/>
    </row>
    <row r="82" spans="8:8" ht="11.45" customHeight="1" x14ac:dyDescent="0.2">
      <c r="H82" s="57"/>
    </row>
    <row r="83" spans="8:8" ht="11.45" customHeight="1" x14ac:dyDescent="0.2">
      <c r="H83" s="57"/>
    </row>
    <row r="84" spans="8:8" ht="15" customHeight="1" x14ac:dyDescent="0.2">
      <c r="H84" s="35"/>
    </row>
  </sheetData>
  <sortState xmlns:xlrd2="http://schemas.microsoft.com/office/spreadsheetml/2017/richdata2" ref="A32:E46">
    <sortCondition ref="B32:B46"/>
  </sortState>
  <mergeCells count="5">
    <mergeCell ref="Z8:AC8"/>
    <mergeCell ref="B30:E30"/>
    <mergeCell ref="AP8:AS8"/>
    <mergeCell ref="AD8:AG8"/>
    <mergeCell ref="AH8:AK8"/>
  </mergeCells>
  <phoneticPr fontId="32" type="noConversion"/>
  <conditionalFormatting sqref="B32:B47">
    <cfRule type="expression" dxfId="1" priority="3">
      <formula>AND($B32&lt;$C32,$B32&lt;$D32,$B32&lt;$E32)</formula>
    </cfRule>
  </conditionalFormatting>
  <conditionalFormatting sqref="E32:E47">
    <cfRule type="expression" dxfId="0" priority="6">
      <formula>AND($E32&gt;$C32,$E32&gt;$D32,$E32&gt;$B32)</formula>
    </cfRule>
  </conditionalFormatting>
  <hyperlinks>
    <hyperlink ref="L2" r:id="rId1" xr:uid="{00000000-0004-0000-0600-000000000000}"/>
    <hyperlink ref="B2" r:id="rId2" display="House sales index of number of transactions (2015=100) - quarterly data" xr:uid="{00000000-0004-0000-0600-000001000000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X103"/>
  <sheetViews>
    <sheetView topLeftCell="D1" zoomScale="85" zoomScaleNormal="85" workbookViewId="0">
      <selection activeCell="D1" sqref="A1:XFD1"/>
    </sheetView>
  </sheetViews>
  <sheetFormatPr defaultColWidth="9.140625" defaultRowHeight="12.75" x14ac:dyDescent="0.2"/>
  <cols>
    <col min="1" max="1" width="19.140625" style="6" customWidth="1"/>
    <col min="2" max="2" width="10.140625" style="6" bestFit="1" customWidth="1"/>
    <col min="3" max="12" width="9.140625" style="6"/>
    <col min="13" max="14" width="8.42578125" style="6" customWidth="1"/>
    <col min="15" max="15" width="9.140625" style="6" customWidth="1"/>
    <col min="16" max="16384" width="9.140625" style="6"/>
  </cols>
  <sheetData>
    <row r="1" spans="1:16" x14ac:dyDescent="0.2">
      <c r="A1" s="63" t="s">
        <v>87</v>
      </c>
      <c r="B1" s="64"/>
      <c r="C1" s="64"/>
      <c r="D1" s="64"/>
      <c r="E1" s="64"/>
      <c r="F1" s="64"/>
    </row>
    <row r="2" spans="1:16" x14ac:dyDescent="0.2">
      <c r="A2" s="5" t="s">
        <v>155</v>
      </c>
      <c r="B2" s="92">
        <v>45750</v>
      </c>
      <c r="O2" s="6" t="s">
        <v>82</v>
      </c>
    </row>
    <row r="3" spans="1:16" x14ac:dyDescent="0.2">
      <c r="A3" s="5" t="s">
        <v>15</v>
      </c>
      <c r="B3" s="13" t="s">
        <v>134</v>
      </c>
      <c r="O3" s="41" t="s">
        <v>83</v>
      </c>
    </row>
    <row r="4" spans="1:16" ht="15" customHeight="1" x14ac:dyDescent="0.2"/>
    <row r="5" spans="1:16" x14ac:dyDescent="0.2">
      <c r="A5" s="9" t="s">
        <v>1</v>
      </c>
      <c r="C5" s="5" t="s">
        <v>51</v>
      </c>
      <c r="P5" s="34" t="s">
        <v>159</v>
      </c>
    </row>
    <row r="6" spans="1:16" x14ac:dyDescent="0.2">
      <c r="A6" s="9" t="s">
        <v>0</v>
      </c>
      <c r="C6" s="5" t="s">
        <v>52</v>
      </c>
      <c r="P6" s="1" t="s">
        <v>179</v>
      </c>
    </row>
    <row r="7" spans="1:16" ht="11.45" customHeight="1" x14ac:dyDescent="0.2">
      <c r="A7" s="18" t="s">
        <v>74</v>
      </c>
      <c r="C7" s="6" t="s">
        <v>75</v>
      </c>
      <c r="P7" s="1" t="s">
        <v>88</v>
      </c>
    </row>
    <row r="8" spans="1:16" x14ac:dyDescent="0.2">
      <c r="P8" s="1" t="s">
        <v>176</v>
      </c>
    </row>
    <row r="9" spans="1:16" x14ac:dyDescent="0.2">
      <c r="A9" s="65" t="s">
        <v>16</v>
      </c>
      <c r="B9" s="26" t="s">
        <v>53</v>
      </c>
      <c r="C9" s="26" t="s">
        <v>54</v>
      </c>
      <c r="D9" s="26" t="s">
        <v>55</v>
      </c>
      <c r="E9" s="26" t="s">
        <v>56</v>
      </c>
      <c r="F9" s="26" t="s">
        <v>57</v>
      </c>
      <c r="G9" s="26" t="s">
        <v>58</v>
      </c>
      <c r="H9" s="26" t="s">
        <v>59</v>
      </c>
      <c r="I9" s="26" t="s">
        <v>60</v>
      </c>
      <c r="J9" s="26" t="s">
        <v>61</v>
      </c>
      <c r="K9" s="26" t="s">
        <v>85</v>
      </c>
      <c r="L9" s="26" t="s">
        <v>112</v>
      </c>
      <c r="M9" s="26" t="s">
        <v>121</v>
      </c>
      <c r="N9" s="26" t="s">
        <v>144</v>
      </c>
      <c r="P9" s="35" t="s">
        <v>141</v>
      </c>
    </row>
    <row r="10" spans="1:16" x14ac:dyDescent="0.2">
      <c r="A10" s="19" t="s">
        <v>118</v>
      </c>
      <c r="B10" s="31">
        <v>-3.6396830469444938</v>
      </c>
      <c r="C10" s="31">
        <v>-14.873817978760167</v>
      </c>
      <c r="D10" s="31">
        <v>-6.4977552468652782</v>
      </c>
      <c r="E10" s="20">
        <v>8.3382895230183607</v>
      </c>
      <c r="F10" s="20">
        <v>9.1201624153127234</v>
      </c>
      <c r="G10" s="20">
        <v>14.712471696988921</v>
      </c>
      <c r="H10" s="32">
        <v>15.054979795178767</v>
      </c>
      <c r="I10" s="20">
        <v>5.3424846255668257</v>
      </c>
      <c r="J10" s="20">
        <v>9.2468229871654479</v>
      </c>
      <c r="K10" s="31">
        <v>-1.5263163203708379</v>
      </c>
      <c r="L10" s="32">
        <v>25.936242105048251</v>
      </c>
      <c r="M10" s="31">
        <v>-5.0163609666715549E-2</v>
      </c>
      <c r="N10" s="31">
        <v>-16.842834146542739</v>
      </c>
    </row>
    <row r="11" spans="1:16" x14ac:dyDescent="0.2">
      <c r="A11" s="66" t="s">
        <v>2</v>
      </c>
      <c r="B11" s="67">
        <v>13.7</v>
      </c>
      <c r="C11" s="67">
        <v>-0.9</v>
      </c>
      <c r="D11" s="67">
        <v>-0.4</v>
      </c>
      <c r="E11" s="67">
        <v>13.1</v>
      </c>
      <c r="F11" s="67">
        <v>-20.3</v>
      </c>
      <c r="G11" s="67">
        <v>23.6</v>
      </c>
      <c r="H11" s="67">
        <v>9.9</v>
      </c>
      <c r="I11" s="67">
        <v>8.5</v>
      </c>
      <c r="J11" s="67">
        <v>20.9</v>
      </c>
      <c r="K11" s="28">
        <v>-13.3</v>
      </c>
      <c r="L11" s="28">
        <v>28</v>
      </c>
      <c r="M11" s="28">
        <v>7.8</v>
      </c>
      <c r="N11" s="28">
        <v>-14.6</v>
      </c>
    </row>
    <row r="12" spans="1:16" x14ac:dyDescent="0.2">
      <c r="A12" s="68" t="s">
        <v>3</v>
      </c>
      <c r="B12" s="69">
        <v>30.1</v>
      </c>
      <c r="C12" s="69">
        <v>-18.2</v>
      </c>
      <c r="D12" s="69">
        <v>-0.8</v>
      </c>
      <c r="E12" s="69">
        <v>33.200000000000003</v>
      </c>
      <c r="F12" s="69">
        <v>1.5</v>
      </c>
      <c r="G12" s="69">
        <v>12.6</v>
      </c>
      <c r="H12" s="69">
        <v>9.8000000000000007</v>
      </c>
      <c r="I12" s="69">
        <v>8.9</v>
      </c>
      <c r="J12" s="69">
        <v>14.2</v>
      </c>
      <c r="K12" s="28">
        <v>-5.5</v>
      </c>
      <c r="L12" s="28">
        <v>51.6</v>
      </c>
      <c r="M12" s="28">
        <v>16.7</v>
      </c>
      <c r="N12" s="28">
        <v>3.6</v>
      </c>
    </row>
    <row r="13" spans="1:16" x14ac:dyDescent="0.2">
      <c r="A13" s="68" t="s">
        <v>68</v>
      </c>
      <c r="B13" s="67">
        <v>14.5</v>
      </c>
      <c r="C13" s="67">
        <v>12</v>
      </c>
      <c r="D13" s="67">
        <v>-5.2</v>
      </c>
      <c r="E13" s="67">
        <v>5.7</v>
      </c>
      <c r="F13" s="67">
        <v>28.1</v>
      </c>
      <c r="G13" s="67">
        <v>13.1</v>
      </c>
      <c r="H13" s="67">
        <v>-2.5</v>
      </c>
      <c r="I13" s="67">
        <v>5.9</v>
      </c>
      <c r="J13" s="67">
        <v>2.4</v>
      </c>
      <c r="K13" s="28">
        <v>0.4</v>
      </c>
      <c r="L13" s="28">
        <v>26.8</v>
      </c>
      <c r="M13" s="28">
        <v>-13.9</v>
      </c>
      <c r="N13" s="28">
        <v>0.7</v>
      </c>
    </row>
    <row r="14" spans="1:16" ht="15" customHeight="1" x14ac:dyDescent="0.2">
      <c r="A14" s="68" t="s">
        <v>4</v>
      </c>
      <c r="B14" s="69">
        <v>-18.7</v>
      </c>
      <c r="C14" s="69">
        <v>3.8</v>
      </c>
      <c r="D14" s="69">
        <v>-14.4</v>
      </c>
      <c r="E14" s="69">
        <v>17.399999999999999</v>
      </c>
      <c r="F14" s="69">
        <v>21.8</v>
      </c>
      <c r="G14" s="69">
        <v>8.1999999999999993</v>
      </c>
      <c r="H14" s="69">
        <v>17.399999999999999</v>
      </c>
      <c r="I14" s="69">
        <v>0.8</v>
      </c>
      <c r="J14" s="69">
        <v>5.9</v>
      </c>
      <c r="K14" s="28">
        <v>26.4</v>
      </c>
      <c r="L14" s="28">
        <v>15.8</v>
      </c>
      <c r="M14" s="28">
        <v>-38</v>
      </c>
      <c r="N14" s="28">
        <v>22.7</v>
      </c>
    </row>
    <row r="15" spans="1:16" x14ac:dyDescent="0.2">
      <c r="A15" s="66" t="s">
        <v>5</v>
      </c>
      <c r="B15" s="67">
        <v>-26</v>
      </c>
      <c r="C15" s="67">
        <v>24.1</v>
      </c>
      <c r="D15" s="67">
        <v>20.2</v>
      </c>
      <c r="E15" s="67">
        <v>49.7</v>
      </c>
      <c r="F15" s="67">
        <v>17.5</v>
      </c>
      <c r="G15" s="67">
        <v>11.1</v>
      </c>
      <c r="H15" s="67">
        <v>19.100000000000001</v>
      </c>
      <c r="I15" s="67">
        <v>9.4</v>
      </c>
      <c r="J15" s="67">
        <v>3.6</v>
      </c>
      <c r="K15" s="28">
        <v>-15.7</v>
      </c>
      <c r="L15" s="28">
        <v>34.200000000000003</v>
      </c>
      <c r="M15" s="28">
        <v>17.7</v>
      </c>
      <c r="N15" s="28">
        <v>5.5</v>
      </c>
    </row>
    <row r="16" spans="1:16" x14ac:dyDescent="0.2">
      <c r="A16" s="66" t="s">
        <v>69</v>
      </c>
      <c r="B16" s="69">
        <v>-40.700000000000003</v>
      </c>
      <c r="C16" s="69">
        <v>-11.2</v>
      </c>
      <c r="D16" s="69">
        <v>-23.5</v>
      </c>
      <c r="E16" s="69">
        <v>33.9</v>
      </c>
      <c r="F16" s="69">
        <v>11.9</v>
      </c>
      <c r="G16" s="69">
        <v>17.399999999999999</v>
      </c>
      <c r="H16" s="69">
        <v>23.8</v>
      </c>
      <c r="I16" s="69">
        <v>15.4</v>
      </c>
      <c r="J16" s="69">
        <v>2.2000000000000002</v>
      </c>
      <c r="K16" s="28">
        <v>-8.5</v>
      </c>
      <c r="L16" s="28">
        <v>43.4</v>
      </c>
      <c r="M16" s="28">
        <v>8.9</v>
      </c>
      <c r="N16" s="28">
        <v>-12.5</v>
      </c>
    </row>
    <row r="17" spans="1:14" x14ac:dyDescent="0.2">
      <c r="A17" s="66" t="s">
        <v>6</v>
      </c>
      <c r="B17" s="67">
        <v>10.7</v>
      </c>
      <c r="C17" s="67">
        <v>-15.9</v>
      </c>
      <c r="D17" s="67">
        <v>-0.8</v>
      </c>
      <c r="E17" s="67">
        <v>-4.5999999999999996</v>
      </c>
      <c r="F17" s="67">
        <v>16.3</v>
      </c>
      <c r="G17" s="67">
        <v>9.5</v>
      </c>
      <c r="H17" s="67">
        <v>15.5</v>
      </c>
      <c r="I17" s="67">
        <v>2.8</v>
      </c>
      <c r="J17" s="67">
        <v>13.2</v>
      </c>
      <c r="K17" s="28">
        <v>-3.4</v>
      </c>
      <c r="L17" s="28">
        <v>23</v>
      </c>
      <c r="M17" s="28">
        <v>-4.5</v>
      </c>
      <c r="N17" s="28">
        <v>-22.4</v>
      </c>
    </row>
    <row r="18" spans="1:14" x14ac:dyDescent="0.2">
      <c r="A18" s="66" t="s">
        <v>67</v>
      </c>
      <c r="B18" s="69">
        <v>0.5</v>
      </c>
      <c r="C18" s="69">
        <v>-26.8</v>
      </c>
      <c r="D18" s="69">
        <v>-12.8</v>
      </c>
      <c r="E18" s="69">
        <v>0.9</v>
      </c>
      <c r="F18" s="69">
        <v>2.7</v>
      </c>
      <c r="G18" s="69">
        <v>20.399999999999999</v>
      </c>
      <c r="H18" s="69">
        <v>3.5</v>
      </c>
      <c r="I18" s="69">
        <v>5</v>
      </c>
      <c r="J18" s="69">
        <v>4.0999999999999996</v>
      </c>
      <c r="K18" s="28">
        <v>-5.8</v>
      </c>
      <c r="L18" s="28">
        <v>37.6</v>
      </c>
      <c r="M18" s="28">
        <v>8.3000000000000007</v>
      </c>
      <c r="N18" s="28">
        <v>-11.8</v>
      </c>
    </row>
    <row r="19" spans="1:14" x14ac:dyDescent="0.2">
      <c r="A19" s="66" t="s">
        <v>65</v>
      </c>
      <c r="B19" s="67">
        <v>-25.7</v>
      </c>
      <c r="C19" s="67">
        <v>-3.1</v>
      </c>
      <c r="D19" s="67">
        <v>-38.299999999999997</v>
      </c>
      <c r="E19" s="67">
        <v>9.5</v>
      </c>
      <c r="F19" s="67">
        <v>22.8</v>
      </c>
      <c r="G19" s="67">
        <v>38.299999999999997</v>
      </c>
      <c r="H19" s="67">
        <v>28.1</v>
      </c>
      <c r="I19" s="67">
        <v>11.2</v>
      </c>
      <c r="J19" s="67">
        <v>9</v>
      </c>
      <c r="K19" s="28">
        <v>-28.3</v>
      </c>
      <c r="L19" s="28">
        <v>1.3</v>
      </c>
      <c r="M19" s="28">
        <v>35.1</v>
      </c>
      <c r="N19" s="28">
        <v>36.700000000000003</v>
      </c>
    </row>
    <row r="20" spans="1:14" x14ac:dyDescent="0.2">
      <c r="A20" s="66" t="s">
        <v>63</v>
      </c>
      <c r="B20" s="69">
        <v>23.4</v>
      </c>
      <c r="C20" s="69">
        <v>36</v>
      </c>
      <c r="D20" s="69">
        <v>29.2</v>
      </c>
      <c r="E20" s="69">
        <v>7.9</v>
      </c>
      <c r="F20" s="69">
        <v>-22</v>
      </c>
      <c r="G20" s="69">
        <v>24.8</v>
      </c>
      <c r="H20" s="69">
        <v>3.3</v>
      </c>
      <c r="I20" s="69">
        <v>3.1</v>
      </c>
      <c r="J20" s="69">
        <v>11</v>
      </c>
      <c r="K20" s="28">
        <v>1.7</v>
      </c>
      <c r="L20" s="28">
        <v>31.7</v>
      </c>
      <c r="M20" s="28">
        <v>3.4</v>
      </c>
      <c r="N20" s="28">
        <v>-6.8</v>
      </c>
    </row>
    <row r="21" spans="1:14" x14ac:dyDescent="0.2">
      <c r="A21" s="66" t="s">
        <v>62</v>
      </c>
      <c r="B21" s="67">
        <v>19.899999999999999</v>
      </c>
      <c r="C21" s="67">
        <v>4.9000000000000004</v>
      </c>
      <c r="D21" s="67">
        <v>28.5</v>
      </c>
      <c r="E21" s="67">
        <v>24.1</v>
      </c>
      <c r="F21" s="67">
        <v>0.2</v>
      </c>
      <c r="G21" s="67">
        <v>22.2</v>
      </c>
      <c r="H21" s="67">
        <v>8.9</v>
      </c>
      <c r="I21" s="67">
        <v>10.3</v>
      </c>
      <c r="J21" s="67">
        <v>14.8</v>
      </c>
      <c r="K21" s="28">
        <v>8.3000000000000007</v>
      </c>
      <c r="L21" s="28">
        <v>37.299999999999997</v>
      </c>
      <c r="M21" s="28">
        <v>-0.4</v>
      </c>
      <c r="N21" s="28">
        <v>-8.1</v>
      </c>
    </row>
    <row r="22" spans="1:14" x14ac:dyDescent="0.2">
      <c r="A22" s="66" t="s">
        <v>70</v>
      </c>
      <c r="B22" s="69">
        <v>12.2</v>
      </c>
      <c r="C22" s="69">
        <v>1</v>
      </c>
      <c r="D22" s="69">
        <v>2</v>
      </c>
      <c r="E22" s="69">
        <v>23</v>
      </c>
      <c r="F22" s="69">
        <v>-0.5</v>
      </c>
      <c r="G22" s="69">
        <v>12.7</v>
      </c>
      <c r="H22" s="69">
        <v>18.899999999999999</v>
      </c>
      <c r="I22" s="69">
        <v>11.2</v>
      </c>
      <c r="J22" s="69">
        <v>0</v>
      </c>
      <c r="K22" s="28">
        <v>8.6</v>
      </c>
      <c r="L22" s="28">
        <v>9.9</v>
      </c>
      <c r="M22" s="28">
        <v>-10.8</v>
      </c>
      <c r="N22" s="28">
        <v>-46.6</v>
      </c>
    </row>
    <row r="23" spans="1:14" x14ac:dyDescent="0.2">
      <c r="A23" s="68" t="s">
        <v>7</v>
      </c>
      <c r="B23" s="67">
        <v>-7.3</v>
      </c>
      <c r="C23" s="67">
        <v>-4.3</v>
      </c>
      <c r="D23" s="67">
        <v>0.2</v>
      </c>
      <c r="E23" s="67">
        <v>35.700000000000003</v>
      </c>
      <c r="F23" s="67">
        <v>33.799999999999997</v>
      </c>
      <c r="G23" s="67">
        <v>18.7</v>
      </c>
      <c r="H23" s="67">
        <v>16.5</v>
      </c>
      <c r="I23" s="67">
        <v>23.4</v>
      </c>
      <c r="J23" s="67">
        <v>12.3</v>
      </c>
      <c r="K23" s="28">
        <v>-10.6</v>
      </c>
      <c r="L23" s="28">
        <v>47.3</v>
      </c>
      <c r="M23" s="28">
        <v>7.1</v>
      </c>
      <c r="N23" s="28">
        <v>-26</v>
      </c>
    </row>
    <row r="24" spans="1:14" x14ac:dyDescent="0.2">
      <c r="A24" s="66" t="s">
        <v>8</v>
      </c>
      <c r="B24" s="69">
        <v>11.5</v>
      </c>
      <c r="C24" s="69">
        <v>2.6</v>
      </c>
      <c r="D24" s="69">
        <v>-5.6</v>
      </c>
      <c r="E24" s="69">
        <v>33.700000000000003</v>
      </c>
      <c r="F24" s="69">
        <v>8.6999999999999993</v>
      </c>
      <c r="G24" s="69">
        <v>45.8</v>
      </c>
      <c r="H24" s="69">
        <v>7.4</v>
      </c>
      <c r="I24" s="69">
        <v>21.2</v>
      </c>
      <c r="J24" s="69">
        <v>2.4</v>
      </c>
      <c r="K24" s="28">
        <v>-16.100000000000001</v>
      </c>
      <c r="L24" s="28">
        <v>44.8</v>
      </c>
      <c r="M24" s="28">
        <v>4.0999999999999996</v>
      </c>
      <c r="N24" s="28">
        <v>-6.3</v>
      </c>
    </row>
    <row r="25" spans="1:14" x14ac:dyDescent="0.2">
      <c r="A25" s="66" t="s">
        <v>9</v>
      </c>
      <c r="B25" s="67">
        <v>-12.7</v>
      </c>
      <c r="C25" s="67">
        <v>-12.2</v>
      </c>
      <c r="D25" s="67">
        <v>-11.4</v>
      </c>
      <c r="E25" s="67">
        <v>60.4</v>
      </c>
      <c r="F25" s="67">
        <v>13.8</v>
      </c>
      <c r="G25" s="67">
        <v>25.7</v>
      </c>
      <c r="H25" s="67">
        <v>22</v>
      </c>
      <c r="I25" s="67">
        <v>-0.9</v>
      </c>
      <c r="J25" s="67">
        <v>5.3</v>
      </c>
      <c r="K25" s="28">
        <v>20</v>
      </c>
      <c r="L25" s="28">
        <v>11.9</v>
      </c>
      <c r="M25" s="28">
        <v>-7.6</v>
      </c>
      <c r="N25" s="28">
        <v>-11.5</v>
      </c>
    </row>
    <row r="26" spans="1:14" x14ac:dyDescent="0.2">
      <c r="A26" s="66" t="s">
        <v>64</v>
      </c>
      <c r="B26" s="69">
        <v>7.2</v>
      </c>
      <c r="C26" s="69">
        <v>5.6</v>
      </c>
      <c r="D26" s="69">
        <v>-1</v>
      </c>
      <c r="E26" s="69">
        <v>29.2</v>
      </c>
      <c r="F26" s="69">
        <v>-1</v>
      </c>
      <c r="G26" s="69">
        <v>-1.3</v>
      </c>
      <c r="H26" s="69">
        <v>10.5</v>
      </c>
      <c r="I26" s="69">
        <v>7.8</v>
      </c>
      <c r="J26" s="69">
        <v>17.100000000000001</v>
      </c>
      <c r="K26" s="28">
        <v>13.4</v>
      </c>
      <c r="L26" s="28">
        <v>18.399999999999999</v>
      </c>
      <c r="M26" s="28">
        <v>-11</v>
      </c>
      <c r="N26" s="28">
        <v>-31.4</v>
      </c>
    </row>
    <row r="27" spans="1:14" x14ac:dyDescent="0.2">
      <c r="A27" s="68" t="s">
        <v>10</v>
      </c>
      <c r="B27" s="67" t="s">
        <v>102</v>
      </c>
      <c r="C27" s="67" t="s">
        <v>102</v>
      </c>
      <c r="D27" s="67" t="s">
        <v>102</v>
      </c>
      <c r="E27" s="67" t="s">
        <v>102</v>
      </c>
      <c r="F27" s="67" t="s">
        <v>102</v>
      </c>
      <c r="G27" s="67">
        <v>9.5</v>
      </c>
      <c r="H27" s="67">
        <v>12.8</v>
      </c>
      <c r="I27" s="67">
        <v>19.8</v>
      </c>
      <c r="J27" s="67">
        <v>9.1</v>
      </c>
      <c r="K27" s="28">
        <v>4.8</v>
      </c>
      <c r="L27" s="28">
        <v>36.799999999999997</v>
      </c>
      <c r="M27" s="28">
        <v>3.6</v>
      </c>
      <c r="N27" s="28">
        <v>11.2</v>
      </c>
    </row>
    <row r="28" spans="1:14" x14ac:dyDescent="0.2">
      <c r="A28" s="66" t="s">
        <v>11</v>
      </c>
      <c r="B28" s="69">
        <v>-33.1</v>
      </c>
      <c r="C28" s="69">
        <v>-25.9</v>
      </c>
      <c r="D28" s="69">
        <v>8.6</v>
      </c>
      <c r="E28" s="69">
        <v>15.4</v>
      </c>
      <c r="F28" s="69">
        <v>31.9</v>
      </c>
      <c r="G28" s="69">
        <v>18.7</v>
      </c>
      <c r="H28" s="69">
        <v>30.7</v>
      </c>
      <c r="I28" s="69">
        <v>24.3</v>
      </c>
      <c r="J28" s="69">
        <v>7.2</v>
      </c>
      <c r="K28" s="28">
        <v>-2.8</v>
      </c>
      <c r="L28" s="28">
        <v>32</v>
      </c>
      <c r="M28" s="28">
        <v>13.2</v>
      </c>
      <c r="N28" s="28">
        <v>-13.8</v>
      </c>
    </row>
    <row r="29" spans="1:14" x14ac:dyDescent="0.2">
      <c r="A29" s="66" t="s">
        <v>12</v>
      </c>
      <c r="B29" s="67">
        <v>-17.899999999999999</v>
      </c>
      <c r="C29" s="67">
        <v>-13.7</v>
      </c>
      <c r="D29" s="67">
        <v>-23.4</v>
      </c>
      <c r="E29" s="67">
        <v>37.799999999999997</v>
      </c>
      <c r="F29" s="67">
        <v>21</v>
      </c>
      <c r="G29" s="67">
        <v>20</v>
      </c>
      <c r="H29" s="67">
        <v>17.399999999999999</v>
      </c>
      <c r="I29" s="67">
        <v>1.8</v>
      </c>
      <c r="J29" s="67">
        <v>-0.5</v>
      </c>
      <c r="K29" s="28">
        <v>-12.8</v>
      </c>
      <c r="L29" s="28">
        <v>39.799999999999997</v>
      </c>
      <c r="M29" s="28">
        <v>1.7</v>
      </c>
      <c r="N29" s="28">
        <v>-8.1</v>
      </c>
    </row>
    <row r="30" spans="1:14" x14ac:dyDescent="0.2">
      <c r="A30" s="66" t="s">
        <v>14</v>
      </c>
      <c r="B30" s="67">
        <v>5</v>
      </c>
      <c r="C30" s="67">
        <v>11.7</v>
      </c>
      <c r="D30" s="67">
        <v>-12.6</v>
      </c>
      <c r="E30" s="67">
        <v>-5.9</v>
      </c>
      <c r="F30" s="67">
        <v>-10.3</v>
      </c>
      <c r="G30" s="67">
        <v>4.0999999999999996</v>
      </c>
      <c r="H30" s="67">
        <v>5.9</v>
      </c>
      <c r="I30" s="67">
        <v>-1.8</v>
      </c>
      <c r="J30" s="67">
        <v>10.5</v>
      </c>
      <c r="K30" s="28">
        <v>11.9</v>
      </c>
      <c r="L30" s="28">
        <v>14.9</v>
      </c>
      <c r="M30" s="28">
        <v>-17.399999999999999</v>
      </c>
      <c r="N30" s="28">
        <v>-29.3</v>
      </c>
    </row>
    <row r="31" spans="1:14" x14ac:dyDescent="0.2">
      <c r="A31" s="68" t="s">
        <v>66</v>
      </c>
      <c r="B31" s="69">
        <v>-2.2999999999999998</v>
      </c>
      <c r="C31" s="69">
        <v>4</v>
      </c>
      <c r="D31" s="69">
        <v>11.4</v>
      </c>
      <c r="E31" s="69">
        <v>13.6</v>
      </c>
      <c r="F31" s="69">
        <v>20.3</v>
      </c>
      <c r="G31" s="69">
        <v>5.6</v>
      </c>
      <c r="H31" s="69">
        <v>13.4</v>
      </c>
      <c r="I31" s="69">
        <v>-5.5</v>
      </c>
      <c r="J31" s="69">
        <v>4.5999999999999996</v>
      </c>
      <c r="K31" s="28">
        <v>9.8000000000000007</v>
      </c>
      <c r="L31" s="28">
        <v>18.399999999999999</v>
      </c>
      <c r="M31" s="28">
        <v>-9.1</v>
      </c>
      <c r="N31" s="28">
        <v>-18.2</v>
      </c>
    </row>
    <row r="32" spans="1:14" x14ac:dyDescent="0.2">
      <c r="A32" s="70" t="s">
        <v>129</v>
      </c>
      <c r="B32" s="69">
        <v>15.1</v>
      </c>
      <c r="C32" s="69">
        <v>12.6</v>
      </c>
      <c r="D32" s="69">
        <v>23.4</v>
      </c>
      <c r="E32" s="69">
        <v>3.3</v>
      </c>
      <c r="F32" s="69">
        <v>6.7</v>
      </c>
      <c r="G32" s="69">
        <v>-0.4</v>
      </c>
      <c r="H32" s="69">
        <v>10.9</v>
      </c>
      <c r="I32" s="69">
        <v>-17.3</v>
      </c>
      <c r="J32" s="69">
        <v>7.4</v>
      </c>
      <c r="K32" s="28">
        <v>6.6</v>
      </c>
      <c r="L32" s="28">
        <v>38.799999999999997</v>
      </c>
      <c r="M32" s="28">
        <v>-0.6</v>
      </c>
      <c r="N32" s="28">
        <v>-2.2000000000000002</v>
      </c>
    </row>
    <row r="33" spans="1:15" x14ac:dyDescent="0.2">
      <c r="A33" s="71" t="s">
        <v>156</v>
      </c>
      <c r="B33" s="72"/>
      <c r="C33" s="72"/>
      <c r="D33" s="72"/>
      <c r="E33" s="72"/>
      <c r="F33" s="72"/>
      <c r="G33" s="72"/>
      <c r="H33" s="72"/>
      <c r="I33" s="72"/>
      <c r="J33" s="73"/>
      <c r="K33" s="73"/>
    </row>
    <row r="34" spans="1:15" x14ac:dyDescent="0.2">
      <c r="B34" s="74"/>
      <c r="C34" s="74"/>
      <c r="D34" s="74"/>
      <c r="E34" s="74"/>
      <c r="F34" s="74"/>
      <c r="G34" s="74"/>
      <c r="H34" s="74"/>
      <c r="I34" s="74"/>
      <c r="J34" s="75"/>
      <c r="K34" s="75"/>
    </row>
    <row r="35" spans="1:15" x14ac:dyDescent="0.2">
      <c r="A35" s="63" t="s">
        <v>86</v>
      </c>
      <c r="B35" s="76"/>
      <c r="C35" s="77"/>
      <c r="D35" s="77"/>
      <c r="E35" s="77"/>
      <c r="F35" s="77"/>
      <c r="G35" s="77"/>
      <c r="H35" s="77"/>
      <c r="I35" s="77"/>
      <c r="J35" s="77"/>
      <c r="K35" s="77"/>
    </row>
    <row r="36" spans="1:15" x14ac:dyDescent="0.2">
      <c r="A36" s="5" t="s">
        <v>155</v>
      </c>
      <c r="B36" s="92">
        <v>45750</v>
      </c>
    </row>
    <row r="37" spans="1:15" x14ac:dyDescent="0.2">
      <c r="A37" s="5" t="s">
        <v>15</v>
      </c>
      <c r="B37" s="13" t="s">
        <v>111</v>
      </c>
    </row>
    <row r="39" spans="1:15" x14ac:dyDescent="0.2">
      <c r="A39" s="9" t="s">
        <v>1</v>
      </c>
      <c r="C39" s="5" t="s">
        <v>51</v>
      </c>
    </row>
    <row r="40" spans="1:15" x14ac:dyDescent="0.2">
      <c r="A40" s="9" t="s">
        <v>74</v>
      </c>
      <c r="C40" s="5" t="s">
        <v>75</v>
      </c>
    </row>
    <row r="41" spans="1:15" x14ac:dyDescent="0.2">
      <c r="A41" s="9" t="s">
        <v>0</v>
      </c>
      <c r="C41" s="5" t="s">
        <v>52</v>
      </c>
    </row>
    <row r="43" spans="1:15" x14ac:dyDescent="0.2">
      <c r="A43" s="65" t="s">
        <v>16</v>
      </c>
      <c r="B43" s="26" t="s">
        <v>53</v>
      </c>
      <c r="C43" s="26" t="s">
        <v>54</v>
      </c>
      <c r="D43" s="26" t="s">
        <v>55</v>
      </c>
      <c r="E43" s="26" t="s">
        <v>56</v>
      </c>
      <c r="F43" s="26" t="s">
        <v>57</v>
      </c>
      <c r="G43" s="26" t="s">
        <v>58</v>
      </c>
      <c r="H43" s="26" t="s">
        <v>59</v>
      </c>
      <c r="I43" s="26" t="s">
        <v>60</v>
      </c>
      <c r="J43" s="26" t="s">
        <v>61</v>
      </c>
      <c r="K43" s="26" t="s">
        <v>85</v>
      </c>
      <c r="L43" s="26" t="s">
        <v>112</v>
      </c>
      <c r="M43" s="26" t="s">
        <v>121</v>
      </c>
      <c r="N43" s="26">
        <v>2023</v>
      </c>
      <c r="O43" s="26">
        <v>2024</v>
      </c>
    </row>
    <row r="44" spans="1:15" x14ac:dyDescent="0.2">
      <c r="A44" s="78" t="s">
        <v>17</v>
      </c>
      <c r="B44" s="79" t="s">
        <v>18</v>
      </c>
      <c r="C44" s="79" t="s">
        <v>18</v>
      </c>
      <c r="D44" s="79" t="s">
        <v>18</v>
      </c>
      <c r="E44" s="79" t="s">
        <v>18</v>
      </c>
      <c r="F44" s="79" t="s">
        <v>18</v>
      </c>
      <c r="G44" s="79" t="s">
        <v>18</v>
      </c>
      <c r="H44" s="79" t="s">
        <v>18</v>
      </c>
      <c r="I44" s="79" t="s">
        <v>18</v>
      </c>
      <c r="J44" s="79" t="s">
        <v>18</v>
      </c>
      <c r="K44" s="79" t="s">
        <v>18</v>
      </c>
      <c r="L44" s="79" t="s">
        <v>18</v>
      </c>
      <c r="M44" s="79" t="s">
        <v>18</v>
      </c>
      <c r="N44" s="79"/>
      <c r="O44" s="79"/>
    </row>
    <row r="45" spans="1:15" x14ac:dyDescent="0.2">
      <c r="A45" s="68" t="s">
        <v>78</v>
      </c>
      <c r="B45" s="69">
        <v>0.6</v>
      </c>
      <c r="C45" s="69">
        <v>-2.1</v>
      </c>
      <c r="D45" s="69">
        <v>-1.7</v>
      </c>
      <c r="E45" s="69">
        <v>0.7</v>
      </c>
      <c r="F45" s="69">
        <v>2.2999999999999998</v>
      </c>
      <c r="G45" s="69">
        <v>4.3</v>
      </c>
      <c r="H45" s="69">
        <v>4.8</v>
      </c>
      <c r="I45" s="69">
        <v>5</v>
      </c>
      <c r="J45" s="69">
        <v>4.9000000000000004</v>
      </c>
      <c r="K45" s="69">
        <v>5.6</v>
      </c>
      <c r="L45" s="28">
        <v>8.4</v>
      </c>
      <c r="M45" s="28">
        <v>7.8</v>
      </c>
      <c r="N45" s="28">
        <v>-0.3</v>
      </c>
      <c r="O45" s="28">
        <v>3.3</v>
      </c>
    </row>
    <row r="46" spans="1:15" x14ac:dyDescent="0.2">
      <c r="A46" s="66" t="s">
        <v>119</v>
      </c>
      <c r="B46" s="80">
        <v>1.1000000000000001</v>
      </c>
      <c r="C46" s="81">
        <v>-2</v>
      </c>
      <c r="D46" s="80">
        <v>-1.9</v>
      </c>
      <c r="E46" s="80">
        <v>0.3</v>
      </c>
      <c r="F46" s="80">
        <v>1.6</v>
      </c>
      <c r="G46" s="80">
        <v>4</v>
      </c>
      <c r="H46" s="82">
        <v>4.4000000000000004</v>
      </c>
      <c r="I46" s="80">
        <v>4.8</v>
      </c>
      <c r="J46" s="80">
        <v>4.4000000000000004</v>
      </c>
      <c r="K46" s="80">
        <v>5.3</v>
      </c>
      <c r="L46" s="83">
        <v>7.9</v>
      </c>
      <c r="M46" s="83">
        <v>7.1</v>
      </c>
      <c r="N46" s="83">
        <v>-1.2</v>
      </c>
      <c r="O46" s="83">
        <v>2</v>
      </c>
    </row>
    <row r="47" spans="1:15" x14ac:dyDescent="0.2">
      <c r="A47" s="66" t="s">
        <v>2</v>
      </c>
      <c r="B47" s="69">
        <v>3.6</v>
      </c>
      <c r="C47" s="69">
        <v>2.4</v>
      </c>
      <c r="D47" s="69">
        <v>1.5</v>
      </c>
      <c r="E47" s="69">
        <v>-0.3</v>
      </c>
      <c r="F47" s="69">
        <v>1.8</v>
      </c>
      <c r="G47" s="69">
        <v>2.2999999999999998</v>
      </c>
      <c r="H47" s="69">
        <v>3.5</v>
      </c>
      <c r="I47" s="69">
        <v>3</v>
      </c>
      <c r="J47" s="69">
        <v>3.7</v>
      </c>
      <c r="K47" s="69">
        <v>4.3</v>
      </c>
      <c r="L47" s="28">
        <v>6.7</v>
      </c>
      <c r="M47" s="28">
        <v>5.5</v>
      </c>
      <c r="N47" s="28">
        <v>2.2999999999999998</v>
      </c>
      <c r="O47" s="28">
        <v>3.2</v>
      </c>
    </row>
    <row r="48" spans="1:15" x14ac:dyDescent="0.2">
      <c r="A48" s="68" t="s">
        <v>3</v>
      </c>
      <c r="B48" s="67">
        <v>-5.5</v>
      </c>
      <c r="C48" s="67">
        <v>-1.9</v>
      </c>
      <c r="D48" s="67">
        <v>-2.2000000000000002</v>
      </c>
      <c r="E48" s="67">
        <v>1.4</v>
      </c>
      <c r="F48" s="67">
        <v>2.8</v>
      </c>
      <c r="G48" s="67">
        <v>7</v>
      </c>
      <c r="H48" s="67">
        <v>8.6999999999999993</v>
      </c>
      <c r="I48" s="67">
        <v>6.6</v>
      </c>
      <c r="J48" s="67">
        <v>6</v>
      </c>
      <c r="K48" s="67">
        <v>4.5999999999999996</v>
      </c>
      <c r="L48" s="28">
        <v>8.6999999999999993</v>
      </c>
      <c r="M48" s="28">
        <v>13.8</v>
      </c>
      <c r="N48" s="28">
        <v>9.9</v>
      </c>
      <c r="O48" s="28">
        <v>16.5</v>
      </c>
    </row>
    <row r="49" spans="1:15" x14ac:dyDescent="0.2">
      <c r="A49" s="68" t="s">
        <v>68</v>
      </c>
      <c r="B49" s="69">
        <v>0</v>
      </c>
      <c r="C49" s="69">
        <v>-1.5</v>
      </c>
      <c r="D49" s="69">
        <v>0</v>
      </c>
      <c r="E49" s="69">
        <v>2.5</v>
      </c>
      <c r="F49" s="69">
        <v>4</v>
      </c>
      <c r="G49" s="69">
        <v>7.2</v>
      </c>
      <c r="H49" s="69">
        <v>11.7</v>
      </c>
      <c r="I49" s="69">
        <v>8.6</v>
      </c>
      <c r="J49" s="69">
        <v>9.1999999999999993</v>
      </c>
      <c r="K49" s="69">
        <v>8.4</v>
      </c>
      <c r="L49" s="28">
        <v>19.7</v>
      </c>
      <c r="M49" s="28">
        <v>16.899999999999999</v>
      </c>
      <c r="N49" s="28">
        <v>-1.7</v>
      </c>
      <c r="O49" s="28">
        <v>5</v>
      </c>
    </row>
    <row r="50" spans="1:15" x14ac:dyDescent="0.2">
      <c r="A50" s="68" t="s">
        <v>4</v>
      </c>
      <c r="B50" s="67">
        <v>-1.7</v>
      </c>
      <c r="C50" s="67">
        <v>-2.7</v>
      </c>
      <c r="D50" s="67">
        <v>3.9</v>
      </c>
      <c r="E50" s="67">
        <v>3.8</v>
      </c>
      <c r="F50" s="67">
        <v>7</v>
      </c>
      <c r="G50" s="67">
        <v>4.5999999999999996</v>
      </c>
      <c r="H50" s="67">
        <v>5</v>
      </c>
      <c r="I50" s="67">
        <v>4.4000000000000004</v>
      </c>
      <c r="J50" s="67">
        <v>2.2000000000000002</v>
      </c>
      <c r="K50" s="67">
        <v>4.3</v>
      </c>
      <c r="L50" s="28">
        <v>11.5</v>
      </c>
      <c r="M50" s="30">
        <v>4.7</v>
      </c>
      <c r="N50" s="30">
        <v>-3.8</v>
      </c>
      <c r="O50" s="30">
        <v>3.5</v>
      </c>
    </row>
    <row r="51" spans="1:15" ht="15" customHeight="1" x14ac:dyDescent="0.2">
      <c r="A51" s="66" t="s">
        <v>72</v>
      </c>
      <c r="B51" s="69">
        <v>3.5</v>
      </c>
      <c r="C51" s="69">
        <v>3.4</v>
      </c>
      <c r="D51" s="69">
        <v>3.1</v>
      </c>
      <c r="E51" s="69">
        <v>3.1</v>
      </c>
      <c r="F51" s="69">
        <v>4.7</v>
      </c>
      <c r="G51" s="69">
        <v>7.5</v>
      </c>
      <c r="H51" s="69">
        <v>6.1</v>
      </c>
      <c r="I51" s="69">
        <v>6.6</v>
      </c>
      <c r="J51" s="69">
        <v>5.8</v>
      </c>
      <c r="K51" s="69">
        <v>7.8</v>
      </c>
      <c r="L51" s="28">
        <v>11.6</v>
      </c>
      <c r="M51" s="28">
        <v>5.0999999999999996</v>
      </c>
      <c r="N51" s="28">
        <v>-8.5</v>
      </c>
      <c r="O51" s="28">
        <v>-1.6</v>
      </c>
    </row>
    <row r="52" spans="1:15" x14ac:dyDescent="0.2">
      <c r="A52" s="66" t="s">
        <v>73</v>
      </c>
      <c r="B52" s="67">
        <v>8.5</v>
      </c>
      <c r="C52" s="67">
        <v>7.3</v>
      </c>
      <c r="D52" s="67">
        <v>10.7</v>
      </c>
      <c r="E52" s="67">
        <v>13.7</v>
      </c>
      <c r="F52" s="67">
        <v>6.9</v>
      </c>
      <c r="G52" s="67">
        <v>4.7</v>
      </c>
      <c r="H52" s="67">
        <v>5.5</v>
      </c>
      <c r="I52" s="67">
        <v>5.9</v>
      </c>
      <c r="J52" s="67">
        <v>7</v>
      </c>
      <c r="K52" s="67">
        <v>6</v>
      </c>
      <c r="L52" s="28">
        <v>15</v>
      </c>
      <c r="M52" s="30">
        <v>22.2</v>
      </c>
      <c r="N52" s="30">
        <v>5.9</v>
      </c>
      <c r="O52" s="30">
        <v>6.1</v>
      </c>
    </row>
    <row r="53" spans="1:15" x14ac:dyDescent="0.2">
      <c r="A53" s="66" t="s">
        <v>5</v>
      </c>
      <c r="B53" s="69">
        <v>-17.100000000000001</v>
      </c>
      <c r="C53" s="69">
        <v>-13.5</v>
      </c>
      <c r="D53" s="69">
        <v>1.2</v>
      </c>
      <c r="E53" s="69">
        <v>16.5</v>
      </c>
      <c r="F53" s="69">
        <v>11.5</v>
      </c>
      <c r="G53" s="69">
        <v>7.5</v>
      </c>
      <c r="H53" s="69">
        <v>10.9</v>
      </c>
      <c r="I53" s="69">
        <v>10.199999999999999</v>
      </c>
      <c r="J53" s="69">
        <v>2.2999999999999998</v>
      </c>
      <c r="K53" s="69">
        <v>0.3</v>
      </c>
      <c r="L53" s="28">
        <v>8.3000000000000007</v>
      </c>
      <c r="M53" s="30">
        <v>12.3</v>
      </c>
      <c r="N53" s="30">
        <v>3.1</v>
      </c>
      <c r="O53" s="30">
        <v>8.5</v>
      </c>
    </row>
    <row r="54" spans="1:15" x14ac:dyDescent="0.2">
      <c r="A54" s="66" t="s">
        <v>69</v>
      </c>
      <c r="B54" s="67">
        <v>-7.6</v>
      </c>
      <c r="C54" s="67">
        <v>-14.8</v>
      </c>
      <c r="D54" s="67">
        <v>-9.1</v>
      </c>
      <c r="E54" s="67">
        <v>0.3</v>
      </c>
      <c r="F54" s="67">
        <v>3.6</v>
      </c>
      <c r="G54" s="67">
        <v>4.5999999999999996</v>
      </c>
      <c r="H54" s="67">
        <v>6.2</v>
      </c>
      <c r="I54" s="67">
        <v>6.7</v>
      </c>
      <c r="J54" s="67">
        <v>5.2</v>
      </c>
      <c r="K54" s="67">
        <v>2.2000000000000002</v>
      </c>
      <c r="L54" s="28">
        <v>3.7</v>
      </c>
      <c r="M54" s="30">
        <v>7.4</v>
      </c>
      <c r="N54" s="30">
        <v>4</v>
      </c>
      <c r="O54" s="30">
        <v>8.5</v>
      </c>
    </row>
    <row r="55" spans="1:15" x14ac:dyDescent="0.2">
      <c r="A55" s="66" t="s">
        <v>6</v>
      </c>
      <c r="B55" s="69">
        <v>5.7</v>
      </c>
      <c r="C55" s="69">
        <v>-0.5</v>
      </c>
      <c r="D55" s="69">
        <v>-1.9</v>
      </c>
      <c r="E55" s="69">
        <v>-1.5</v>
      </c>
      <c r="F55" s="69">
        <v>-1.3</v>
      </c>
      <c r="G55" s="69">
        <v>1</v>
      </c>
      <c r="H55" s="69">
        <v>3.2</v>
      </c>
      <c r="I55" s="69">
        <v>2.9</v>
      </c>
      <c r="J55" s="69">
        <v>3.3</v>
      </c>
      <c r="K55" s="69">
        <v>5.2</v>
      </c>
      <c r="L55" s="28">
        <v>6.3</v>
      </c>
      <c r="M55" s="30">
        <v>6.3</v>
      </c>
      <c r="N55" s="30">
        <v>-0.4</v>
      </c>
      <c r="O55" s="30">
        <v>-3.7</v>
      </c>
    </row>
    <row r="56" spans="1:15" x14ac:dyDescent="0.2">
      <c r="A56" s="66" t="s">
        <v>76</v>
      </c>
      <c r="B56" s="67">
        <v>0.2</v>
      </c>
      <c r="C56" s="67">
        <v>-1.6</v>
      </c>
      <c r="D56" s="67">
        <v>-3.9</v>
      </c>
      <c r="E56" s="67">
        <v>-1.6</v>
      </c>
      <c r="F56" s="67">
        <v>-2.9</v>
      </c>
      <c r="G56" s="67">
        <v>0.9</v>
      </c>
      <c r="H56" s="67">
        <v>3.8</v>
      </c>
      <c r="I56" s="67">
        <v>6.1</v>
      </c>
      <c r="J56" s="67">
        <v>9</v>
      </c>
      <c r="K56" s="67">
        <v>7.7</v>
      </c>
      <c r="L56" s="28">
        <v>7.3</v>
      </c>
      <c r="M56" s="30">
        <v>14.8</v>
      </c>
      <c r="N56" s="30">
        <v>11.9</v>
      </c>
      <c r="O56" s="30">
        <v>10.4</v>
      </c>
    </row>
    <row r="57" spans="1:15" x14ac:dyDescent="0.2">
      <c r="A57" s="66" t="s">
        <v>67</v>
      </c>
      <c r="B57" s="69">
        <v>1.4</v>
      </c>
      <c r="C57" s="69">
        <v>-2.5</v>
      </c>
      <c r="D57" s="69">
        <v>-6.5</v>
      </c>
      <c r="E57" s="69">
        <v>-4.7</v>
      </c>
      <c r="F57" s="69">
        <v>-3.8</v>
      </c>
      <c r="G57" s="69">
        <v>0.3</v>
      </c>
      <c r="H57" s="69">
        <v>-1.1000000000000001</v>
      </c>
      <c r="I57" s="69">
        <v>-0.6</v>
      </c>
      <c r="J57" s="69">
        <v>-0.1</v>
      </c>
      <c r="K57" s="69">
        <v>1.9</v>
      </c>
      <c r="L57" s="28">
        <v>2.5</v>
      </c>
      <c r="M57" s="30">
        <v>3.8</v>
      </c>
      <c r="N57" s="30">
        <v>1.3</v>
      </c>
      <c r="O57" s="30">
        <v>3.2</v>
      </c>
    </row>
    <row r="58" spans="1:15" x14ac:dyDescent="0.2">
      <c r="A58" s="66" t="s">
        <v>65</v>
      </c>
      <c r="B58" s="67">
        <v>-1.6</v>
      </c>
      <c r="C58" s="67">
        <v>-3.1</v>
      </c>
      <c r="D58" s="67">
        <v>-4.0999999999999996</v>
      </c>
      <c r="E58" s="67">
        <v>-1.8</v>
      </c>
      <c r="F58" s="67">
        <v>-1.5</v>
      </c>
      <c r="G58" s="67">
        <v>0.3</v>
      </c>
      <c r="H58" s="67">
        <v>2.2000000000000002</v>
      </c>
      <c r="I58" s="67">
        <v>1.8</v>
      </c>
      <c r="J58" s="67">
        <v>3.7</v>
      </c>
      <c r="K58" s="67">
        <v>-0.2</v>
      </c>
      <c r="L58" s="28">
        <v>-3.4</v>
      </c>
      <c r="M58" s="30">
        <v>2.7</v>
      </c>
      <c r="N58" s="30">
        <v>2.9</v>
      </c>
      <c r="O58" s="30">
        <v>2.1</v>
      </c>
    </row>
    <row r="59" spans="1:15" x14ac:dyDescent="0.2">
      <c r="A59" s="66" t="s">
        <v>63</v>
      </c>
      <c r="B59" s="69">
        <v>10.4</v>
      </c>
      <c r="C59" s="69">
        <v>3</v>
      </c>
      <c r="D59" s="69">
        <v>6.9</v>
      </c>
      <c r="E59" s="69">
        <v>6</v>
      </c>
      <c r="F59" s="69">
        <v>-3.4</v>
      </c>
      <c r="G59" s="69">
        <v>8.5</v>
      </c>
      <c r="H59" s="69">
        <v>8.8000000000000007</v>
      </c>
      <c r="I59" s="69">
        <v>9.6</v>
      </c>
      <c r="J59" s="69">
        <v>9</v>
      </c>
      <c r="K59" s="69">
        <v>3.5</v>
      </c>
      <c r="L59" s="28">
        <v>10.9</v>
      </c>
      <c r="M59" s="30">
        <v>13.8</v>
      </c>
      <c r="N59" s="30">
        <v>3.7</v>
      </c>
      <c r="O59" s="30">
        <v>4.4000000000000004</v>
      </c>
    </row>
    <row r="60" spans="1:15" x14ac:dyDescent="0.2">
      <c r="A60" s="66" t="s">
        <v>62</v>
      </c>
      <c r="B60" s="67">
        <v>6.6</v>
      </c>
      <c r="C60" s="67">
        <v>-0.2</v>
      </c>
      <c r="D60" s="67">
        <v>1.2</v>
      </c>
      <c r="E60" s="67">
        <v>6.4</v>
      </c>
      <c r="F60" s="67">
        <v>3.7</v>
      </c>
      <c r="G60" s="67">
        <v>5.4</v>
      </c>
      <c r="H60" s="67">
        <v>8.9</v>
      </c>
      <c r="I60" s="67">
        <v>7.3</v>
      </c>
      <c r="J60" s="67">
        <v>6.8</v>
      </c>
      <c r="K60" s="67">
        <v>7.3</v>
      </c>
      <c r="L60" s="28">
        <v>16.100000000000001</v>
      </c>
      <c r="M60" s="30">
        <v>19</v>
      </c>
      <c r="N60" s="30">
        <v>9.8000000000000007</v>
      </c>
      <c r="O60" s="30">
        <v>9.6999999999999993</v>
      </c>
    </row>
    <row r="61" spans="1:15" x14ac:dyDescent="0.2">
      <c r="A61" s="66" t="s">
        <v>70</v>
      </c>
      <c r="B61" s="69">
        <v>3.7</v>
      </c>
      <c r="C61" s="69">
        <v>4.2</v>
      </c>
      <c r="D61" s="69">
        <v>5</v>
      </c>
      <c r="E61" s="69">
        <v>4.4000000000000004</v>
      </c>
      <c r="F61" s="69">
        <v>5.4</v>
      </c>
      <c r="G61" s="69">
        <v>6</v>
      </c>
      <c r="H61" s="69">
        <v>5.6</v>
      </c>
      <c r="I61" s="69">
        <v>7.1</v>
      </c>
      <c r="J61" s="69">
        <v>10.1</v>
      </c>
      <c r="K61" s="69">
        <v>14.5</v>
      </c>
      <c r="L61" s="28">
        <v>13.9</v>
      </c>
      <c r="M61" s="30">
        <v>9.6</v>
      </c>
      <c r="N61" s="30">
        <v>-9.1</v>
      </c>
      <c r="O61" s="30">
        <v>-5.2</v>
      </c>
    </row>
    <row r="62" spans="1:15" x14ac:dyDescent="0.2">
      <c r="A62" s="68" t="s">
        <v>7</v>
      </c>
      <c r="B62" s="67">
        <v>-3.4</v>
      </c>
      <c r="C62" s="67">
        <v>-3.7</v>
      </c>
      <c r="D62" s="67">
        <v>-2.6</v>
      </c>
      <c r="E62" s="67">
        <v>4.2</v>
      </c>
      <c r="F62" s="67">
        <v>13.1</v>
      </c>
      <c r="G62" s="67">
        <v>13.4</v>
      </c>
      <c r="H62" s="67">
        <v>12.2</v>
      </c>
      <c r="I62" s="67">
        <v>14.3</v>
      </c>
      <c r="J62" s="67">
        <v>17</v>
      </c>
      <c r="K62" s="67">
        <v>4.9000000000000004</v>
      </c>
      <c r="L62" s="28">
        <v>16.5</v>
      </c>
      <c r="M62" s="30">
        <v>22.3</v>
      </c>
      <c r="N62" s="30">
        <v>7.1</v>
      </c>
      <c r="O62" s="30">
        <v>12.8</v>
      </c>
    </row>
    <row r="63" spans="1:15" x14ac:dyDescent="0.2">
      <c r="A63" s="66" t="s">
        <v>8</v>
      </c>
      <c r="B63" s="69">
        <v>-1.4</v>
      </c>
      <c r="C63" s="69">
        <v>3</v>
      </c>
      <c r="D63" s="69">
        <v>-0.4</v>
      </c>
      <c r="E63" s="69">
        <v>2.6</v>
      </c>
      <c r="F63" s="69">
        <v>5.8</v>
      </c>
      <c r="G63" s="69">
        <v>5.4</v>
      </c>
      <c r="H63" s="69">
        <v>5.3</v>
      </c>
      <c r="I63" s="69">
        <v>5.8</v>
      </c>
      <c r="J63" s="69">
        <v>6.1</v>
      </c>
      <c r="K63" s="69">
        <v>3.4</v>
      </c>
      <c r="L63" s="28">
        <v>5.0999999999999996</v>
      </c>
      <c r="M63" s="28">
        <v>6.7</v>
      </c>
      <c r="N63" s="28">
        <v>6.2</v>
      </c>
      <c r="O63" s="28">
        <v>6.4</v>
      </c>
    </row>
    <row r="64" spans="1:15" x14ac:dyDescent="0.2">
      <c r="A64" s="66" t="s">
        <v>9</v>
      </c>
      <c r="B64" s="67">
        <v>-2</v>
      </c>
      <c r="C64" s="67">
        <v>-6.7</v>
      </c>
      <c r="D64" s="67">
        <v>-6</v>
      </c>
      <c r="E64" s="67">
        <v>0.8</v>
      </c>
      <c r="F64" s="67">
        <v>3.5</v>
      </c>
      <c r="G64" s="67">
        <v>5.3</v>
      </c>
      <c r="H64" s="67">
        <v>8.1</v>
      </c>
      <c r="I64" s="67">
        <v>9.3000000000000007</v>
      </c>
      <c r="J64" s="67">
        <v>7.2</v>
      </c>
      <c r="K64" s="67">
        <v>8</v>
      </c>
      <c r="L64" s="28">
        <v>14.5</v>
      </c>
      <c r="M64" s="28">
        <v>13.3</v>
      </c>
      <c r="N64" s="28">
        <v>-1.9</v>
      </c>
      <c r="O64" s="28">
        <v>8.1999999999999993</v>
      </c>
    </row>
    <row r="65" spans="1:24" x14ac:dyDescent="0.2">
      <c r="A65" s="66" t="s">
        <v>64</v>
      </c>
      <c r="B65" s="69">
        <v>5.4</v>
      </c>
      <c r="C65" s="69">
        <v>6.6</v>
      </c>
      <c r="D65" s="69">
        <v>5</v>
      </c>
      <c r="E65" s="69">
        <v>3.8</v>
      </c>
      <c r="F65" s="69">
        <v>5.6</v>
      </c>
      <c r="G65" s="69">
        <v>6.7</v>
      </c>
      <c r="H65" s="69">
        <v>5.0999999999999996</v>
      </c>
      <c r="I65" s="69">
        <v>6</v>
      </c>
      <c r="J65" s="69">
        <v>6</v>
      </c>
      <c r="K65" s="69">
        <v>7.6</v>
      </c>
      <c r="L65" s="28">
        <v>11.4</v>
      </c>
      <c r="M65" s="28">
        <v>11.6</v>
      </c>
      <c r="N65" s="28">
        <v>-2.9</v>
      </c>
      <c r="O65" s="28">
        <v>-0.2</v>
      </c>
    </row>
    <row r="66" spans="1:24" x14ac:dyDescent="0.2">
      <c r="A66" s="68" t="s">
        <v>10</v>
      </c>
      <c r="B66" s="67">
        <v>0.1</v>
      </c>
      <c r="C66" s="67">
        <v>-3.5</v>
      </c>
      <c r="D66" s="67">
        <v>-4.4000000000000004</v>
      </c>
      <c r="E66" s="67">
        <v>1</v>
      </c>
      <c r="F66" s="67">
        <v>1.5</v>
      </c>
      <c r="G66" s="67">
        <v>1.9</v>
      </c>
      <c r="H66" s="67">
        <v>3.9</v>
      </c>
      <c r="I66" s="67">
        <v>6.6</v>
      </c>
      <c r="J66" s="67">
        <v>8.6999999999999993</v>
      </c>
      <c r="K66" s="67">
        <v>10.5</v>
      </c>
      <c r="L66" s="28">
        <v>9.1999999999999993</v>
      </c>
      <c r="M66" s="28">
        <v>11.8</v>
      </c>
      <c r="N66" s="28">
        <v>8.8000000000000007</v>
      </c>
      <c r="O66" s="28">
        <v>15</v>
      </c>
    </row>
    <row r="67" spans="1:24" x14ac:dyDescent="0.2">
      <c r="A67" s="66" t="s">
        <v>11</v>
      </c>
      <c r="B67" s="69">
        <v>-4.9000000000000004</v>
      </c>
      <c r="C67" s="69">
        <v>-7.1</v>
      </c>
      <c r="D67" s="69">
        <v>-1.9</v>
      </c>
      <c r="E67" s="69">
        <v>4.2</v>
      </c>
      <c r="F67" s="69">
        <v>3.1</v>
      </c>
      <c r="G67" s="69">
        <v>7.1</v>
      </c>
      <c r="H67" s="69">
        <v>9.1999999999999993</v>
      </c>
      <c r="I67" s="69">
        <v>10.3</v>
      </c>
      <c r="J67" s="69">
        <v>10</v>
      </c>
      <c r="K67" s="69">
        <v>8.8000000000000007</v>
      </c>
      <c r="L67" s="28">
        <v>9.4</v>
      </c>
      <c r="M67" s="28">
        <v>12.6</v>
      </c>
      <c r="N67" s="28">
        <v>8.1999999999999993</v>
      </c>
      <c r="O67" s="28">
        <v>9.1</v>
      </c>
    </row>
    <row r="68" spans="1:24" x14ac:dyDescent="0.2">
      <c r="A68" s="68" t="s">
        <v>77</v>
      </c>
      <c r="B68" s="67">
        <v>-12.3</v>
      </c>
      <c r="C68" s="67">
        <v>-5.0999999999999996</v>
      </c>
      <c r="D68" s="67">
        <v>-0.3</v>
      </c>
      <c r="E68" s="67">
        <v>-2.1</v>
      </c>
      <c r="F68" s="67">
        <v>2.9</v>
      </c>
      <c r="G68" s="67">
        <v>6</v>
      </c>
      <c r="H68" s="67">
        <v>6</v>
      </c>
      <c r="I68" s="67">
        <v>5.6</v>
      </c>
      <c r="J68" s="67">
        <v>3.4</v>
      </c>
      <c r="K68" s="67">
        <v>4.7</v>
      </c>
      <c r="L68" s="28">
        <v>4.4000000000000004</v>
      </c>
      <c r="M68" s="28">
        <v>7.2</v>
      </c>
      <c r="N68" s="28">
        <v>3.3</v>
      </c>
      <c r="O68" s="28">
        <v>5</v>
      </c>
    </row>
    <row r="69" spans="1:24" x14ac:dyDescent="0.2">
      <c r="A69" s="66" t="s">
        <v>12</v>
      </c>
      <c r="B69" s="69">
        <v>2.7</v>
      </c>
      <c r="C69" s="69">
        <v>-6.9</v>
      </c>
      <c r="D69" s="69">
        <v>-5.2</v>
      </c>
      <c r="E69" s="69">
        <v>-6.6</v>
      </c>
      <c r="F69" s="69">
        <v>0.8</v>
      </c>
      <c r="G69" s="69">
        <v>3.3</v>
      </c>
      <c r="H69" s="69">
        <v>8.3000000000000007</v>
      </c>
      <c r="I69" s="69">
        <v>8.6999999999999993</v>
      </c>
      <c r="J69" s="69">
        <v>6.7</v>
      </c>
      <c r="K69" s="69">
        <v>4.5999999999999996</v>
      </c>
      <c r="L69" s="28">
        <v>11.5</v>
      </c>
      <c r="M69" s="28">
        <v>14.8</v>
      </c>
      <c r="N69" s="28">
        <v>7.2</v>
      </c>
      <c r="O69" s="28">
        <v>7.4</v>
      </c>
    </row>
    <row r="70" spans="1:24" x14ac:dyDescent="0.2">
      <c r="A70" s="66" t="s">
        <v>13</v>
      </c>
      <c r="B70" s="67">
        <v>-1.5</v>
      </c>
      <c r="C70" s="67">
        <v>-2.8</v>
      </c>
      <c r="D70" s="67">
        <v>0.8</v>
      </c>
      <c r="E70" s="67">
        <v>1.4</v>
      </c>
      <c r="F70" s="67">
        <v>5.3</v>
      </c>
      <c r="G70" s="67">
        <v>6.7</v>
      </c>
      <c r="H70" s="67">
        <v>5.9</v>
      </c>
      <c r="I70" s="67">
        <v>7.4</v>
      </c>
      <c r="J70" s="67">
        <v>9.1</v>
      </c>
      <c r="K70" s="67">
        <v>9.5</v>
      </c>
      <c r="L70" s="28">
        <v>6.4</v>
      </c>
      <c r="M70" s="28">
        <v>13.7</v>
      </c>
      <c r="N70" s="28">
        <v>-0.2</v>
      </c>
      <c r="O70" s="28">
        <v>3.8</v>
      </c>
    </row>
    <row r="71" spans="1:24" x14ac:dyDescent="0.2">
      <c r="A71" s="66" t="s">
        <v>14</v>
      </c>
      <c r="B71" s="69">
        <v>3.2</v>
      </c>
      <c r="C71" s="69">
        <v>2.4</v>
      </c>
      <c r="D71" s="69">
        <v>1.2</v>
      </c>
      <c r="E71" s="69">
        <v>-0.4</v>
      </c>
      <c r="F71" s="69">
        <v>0</v>
      </c>
      <c r="G71" s="69">
        <v>1.3</v>
      </c>
      <c r="H71" s="69">
        <v>1.1000000000000001</v>
      </c>
      <c r="I71" s="69">
        <v>0.9</v>
      </c>
      <c r="J71" s="69">
        <v>0.4</v>
      </c>
      <c r="K71" s="69">
        <v>1.8</v>
      </c>
      <c r="L71" s="28">
        <v>4.5999999999999996</v>
      </c>
      <c r="M71" s="28">
        <v>1.2</v>
      </c>
      <c r="N71" s="28">
        <v>-5.7</v>
      </c>
      <c r="O71" s="28">
        <v>-3.5</v>
      </c>
      <c r="P71" s="84"/>
      <c r="Q71" s="84"/>
      <c r="R71" s="84"/>
      <c r="S71" s="84"/>
      <c r="T71" s="84"/>
      <c r="U71" s="84"/>
      <c r="V71" s="84"/>
      <c r="W71" s="84"/>
    </row>
    <row r="72" spans="1:24" x14ac:dyDescent="0.2">
      <c r="A72" s="68" t="s">
        <v>66</v>
      </c>
      <c r="B72" s="67">
        <v>2.6</v>
      </c>
      <c r="C72" s="67">
        <v>1.3</v>
      </c>
      <c r="D72" s="67">
        <v>5.2</v>
      </c>
      <c r="E72" s="67">
        <v>9.4</v>
      </c>
      <c r="F72" s="67">
        <v>13.1</v>
      </c>
      <c r="G72" s="67">
        <v>8.1999999999999993</v>
      </c>
      <c r="H72" s="67">
        <v>6.6</v>
      </c>
      <c r="I72" s="67">
        <v>-0.9</v>
      </c>
      <c r="J72" s="67">
        <v>2.5</v>
      </c>
      <c r="K72" s="67">
        <v>4.2</v>
      </c>
      <c r="L72" s="28">
        <v>10.1</v>
      </c>
      <c r="M72" s="28">
        <v>3.6</v>
      </c>
      <c r="N72" s="28">
        <v>-5.3</v>
      </c>
      <c r="O72" s="28">
        <v>0.1</v>
      </c>
      <c r="P72" s="84"/>
      <c r="Q72" s="84"/>
      <c r="R72" s="84"/>
      <c r="S72" s="84"/>
      <c r="T72" s="84"/>
      <c r="U72" s="84"/>
      <c r="V72" s="84"/>
      <c r="W72" s="84"/>
    </row>
    <row r="73" spans="1:24" x14ac:dyDescent="0.2">
      <c r="A73" s="85" t="s">
        <v>149</v>
      </c>
      <c r="B73" s="67">
        <v>4.5999999999999996</v>
      </c>
      <c r="C73" s="67">
        <v>6.9</v>
      </c>
      <c r="D73" s="67">
        <v>5.8</v>
      </c>
      <c r="E73" s="67">
        <v>8.4</v>
      </c>
      <c r="F73" s="67">
        <v>8.1999999999999993</v>
      </c>
      <c r="G73" s="67">
        <v>9.8000000000000007</v>
      </c>
      <c r="H73" s="67">
        <v>19.5</v>
      </c>
      <c r="I73" s="67">
        <v>8.1999999999999993</v>
      </c>
      <c r="J73" s="67">
        <v>4.4000000000000004</v>
      </c>
      <c r="K73" s="67">
        <v>6.4</v>
      </c>
      <c r="L73" s="28">
        <v>12.5</v>
      </c>
      <c r="M73" s="28">
        <v>21</v>
      </c>
      <c r="N73" s="28">
        <v>7.8</v>
      </c>
      <c r="O73" s="28">
        <v>8.1</v>
      </c>
      <c r="P73" s="84"/>
      <c r="Q73" s="84"/>
      <c r="R73" s="84"/>
      <c r="S73" s="84"/>
      <c r="T73" s="84"/>
      <c r="U73" s="84"/>
      <c r="V73" s="84"/>
      <c r="W73" s="84"/>
    </row>
    <row r="74" spans="1:24" x14ac:dyDescent="0.2">
      <c r="A74" s="85" t="s">
        <v>129</v>
      </c>
      <c r="B74" s="28">
        <v>8.1999999999999993</v>
      </c>
      <c r="C74" s="28">
        <v>6.7</v>
      </c>
      <c r="D74" s="28">
        <v>4.3</v>
      </c>
      <c r="E74" s="28">
        <v>2.7</v>
      </c>
      <c r="F74" s="28">
        <v>6.7</v>
      </c>
      <c r="G74" s="28">
        <v>7.9</v>
      </c>
      <c r="H74" s="28">
        <v>5.4</v>
      </c>
      <c r="I74" s="28">
        <v>1.6</v>
      </c>
      <c r="J74" s="28">
        <v>4</v>
      </c>
      <c r="K74" s="28">
        <v>4.9000000000000004</v>
      </c>
      <c r="L74" s="28">
        <v>9.1999999999999993</v>
      </c>
      <c r="M74" s="28">
        <v>5.9</v>
      </c>
      <c r="N74" s="28">
        <v>1.3</v>
      </c>
      <c r="O74" s="28">
        <v>3.6</v>
      </c>
      <c r="P74" s="84"/>
      <c r="Q74" s="84"/>
      <c r="R74" s="84"/>
      <c r="S74" s="84"/>
      <c r="T74" s="84"/>
      <c r="U74" s="84"/>
      <c r="V74" s="84"/>
      <c r="W74" s="84"/>
    </row>
    <row r="75" spans="1:24" x14ac:dyDescent="0.2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2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2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2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2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2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2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2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2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2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2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2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2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2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2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2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2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1:24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1:24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1:24" x14ac:dyDescent="0.2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</sheetData>
  <phoneticPr fontId="32" type="noConversion"/>
  <hyperlinks>
    <hyperlink ref="B37" r:id="rId1" xr:uid="{00000000-0004-0000-0700-000000000000}"/>
    <hyperlink ref="B3" r:id="rId2" display="House sales index of value of transactions (2015=100) - annual data" xr:uid="{00000000-0004-0000-0700-000001000000}"/>
    <hyperlink ref="O3" r:id="rId3" xr:uid="{00000000-0004-0000-0700-000002000000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SANTOS Silvia (ESTAT)</cp:lastModifiedBy>
  <dcterms:created xsi:type="dcterms:W3CDTF">2021-02-03T13:44:35Z</dcterms:created>
  <dcterms:modified xsi:type="dcterms:W3CDTF">2025-04-08T07:49:04Z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2023-07-10T09:27:50Z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b31388cc-2636-456d-8a69-451b564176ac</vt:lpwstr>
  </property>
  <property fmtid="{D5CDD505-2E9C-101B-9397-08002B2CF9AE}" pid="8" name="MSIP_Label_6bd9ddd1-4d20-43f6-abfa-fc3c07406f94_ContentBits">
    <vt:lpwstr>0</vt:lpwstr>
  </property>
</Properties>
</file>