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E2\Waste statistics\FoodWaste_eDAMIS_secenv\DC2022\Publication\Excel\"/>
    </mc:Choice>
  </mc:AlternateContent>
  <bookViews>
    <workbookView xWindow="0" yWindow="270" windowWidth="15740" windowHeight="8620" tabRatio="787"/>
  </bookViews>
  <sheets>
    <sheet name="Figure 1" sheetId="66" r:id="rId1"/>
    <sheet name="Table 1" sheetId="68" r:id="rId2"/>
    <sheet name="Figure 2" sheetId="61" r:id="rId3"/>
    <sheet name="Table 2" sheetId="71" r:id="rId4"/>
  </sheets>
  <externalReferences>
    <externalReference r:id="rId5"/>
  </externalReferences>
  <definedNames>
    <definedName name="_xlnm._FilterDatabase" localSheetId="0" hidden="1">'Figure 1'!#REF!</definedName>
    <definedName name="_xlnm._FilterDatabase" localSheetId="2" hidden="1">'Figure 2'!$B$68:$E$68</definedName>
    <definedName name="_xlnm._FilterDatabase" localSheetId="3" hidden="1">'Table 2'!#REF!</definedName>
    <definedName name="DataFigure3">'[1]data for pivot'!#REF!</definedName>
    <definedName name="Datenfeld1" localSheetId="0">'[1]data for pivot'!#REF!</definedName>
    <definedName name="Datenfeld1" localSheetId="2">'[1]data for pivot'!#REF!</definedName>
    <definedName name="Datenfeld1" localSheetId="3">'[1]data for pivot'!#REF!</definedName>
    <definedName name="Datenfeld1">'[1]data for pivot'!#REF!</definedName>
    <definedName name="Datenfeld3" localSheetId="3">'[1]data for pivot'!#REF!</definedName>
    <definedName name="Datenfeld3">'[1]data for pivot'!#REF!</definedName>
    <definedName name="_xlnm.Print_Area" localSheetId="0">'Figure 1'!$B$2:$K$35</definedName>
    <definedName name="_xlnm.Print_Area" localSheetId="2">'Figure 2'!$B$33:$I$41</definedName>
    <definedName name="_xlnm.Print_Area" localSheetId="3">'Table 2'!$B$5:$K$38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1" l="1"/>
</calcChain>
</file>

<file path=xl/sharedStrings.xml><?xml version="1.0" encoding="utf-8"?>
<sst xmlns="http://schemas.openxmlformats.org/spreadsheetml/2006/main" count="127" uniqueCount="75">
  <si>
    <t>Denmark</t>
  </si>
  <si>
    <t>Estonia</t>
  </si>
  <si>
    <t>Ireland</t>
  </si>
  <si>
    <t>Luxembourg</t>
  </si>
  <si>
    <t>Austria</t>
  </si>
  <si>
    <t>Poland</t>
  </si>
  <si>
    <t>Finland</t>
  </si>
  <si>
    <t>Norway</t>
  </si>
  <si>
    <t xml:space="preserve"> </t>
  </si>
  <si>
    <t>EU (¹)</t>
  </si>
  <si>
    <t>(kilograms per inhabitant)</t>
  </si>
  <si>
    <t>Bulgaria</t>
  </si>
  <si>
    <t>Hungary</t>
  </si>
  <si>
    <t>Slovenia</t>
  </si>
  <si>
    <t>Cyprus (²)</t>
  </si>
  <si>
    <t>Primary production, processing and manufacturing</t>
  </si>
  <si>
    <t>Households</t>
  </si>
  <si>
    <t>:</t>
  </si>
  <si>
    <t>Retail and other distribution of food, restaurants and food services</t>
  </si>
  <si>
    <t>Restaurants and food services</t>
  </si>
  <si>
    <t>Retail and other distribution of food</t>
  </si>
  <si>
    <r>
      <t>Source:</t>
    </r>
    <r>
      <rPr>
        <sz val="9"/>
        <rFont val="Arial"/>
        <family val="2"/>
      </rPr>
      <t xml:space="preserve"> Eurostat (online data code: env_wasfw)</t>
    </r>
  </si>
  <si>
    <t>(²) Definition differs in some figures.</t>
  </si>
  <si>
    <t>Greece (³)</t>
  </si>
  <si>
    <t>(³) Definition differs or estimates in some figures</t>
  </si>
  <si>
    <t>(⁴) Estimates in some figures.</t>
  </si>
  <si>
    <t>Czechia (⁴)</t>
  </si>
  <si>
    <t>Netherlands (⁴)</t>
  </si>
  <si>
    <t>Portugal (⁴)</t>
  </si>
  <si>
    <t>Lithuania (⁴)</t>
  </si>
  <si>
    <t>France (⁴)</t>
  </si>
  <si>
    <t>Slovakia (⁴)</t>
  </si>
  <si>
    <t>Sweden (⁴)</t>
  </si>
  <si>
    <t>Spain (³)</t>
  </si>
  <si>
    <t>Italy (²)</t>
  </si>
  <si>
    <t>Croatia (²)</t>
  </si>
  <si>
    <t>Belgium</t>
  </si>
  <si>
    <t>Germany</t>
  </si>
  <si>
    <t>Latvia</t>
  </si>
  <si>
    <t>Romania</t>
  </si>
  <si>
    <t>(:) not available</t>
  </si>
  <si>
    <t>(tonnes of fresh mass)</t>
  </si>
  <si>
    <t>Source: Eurostat (online data code: env_wasfw)</t>
  </si>
  <si>
    <t>Primary production</t>
  </si>
  <si>
    <t>Processing and manufacturing</t>
  </si>
  <si>
    <t>Malta</t>
  </si>
  <si>
    <r>
      <t>Sources:</t>
    </r>
    <r>
      <rPr>
        <sz val="9"/>
        <rFont val="Arial"/>
        <family val="2"/>
      </rPr>
      <t xml:space="preserve"> Eurostat (online data code: env_wasfw) and FAO (online link https://www.fao.org/faostat/en/#data/FBS)</t>
    </r>
  </si>
  <si>
    <t xml:space="preserve">Figure 1: Food waste estimations in the European Union, 2020 </t>
  </si>
  <si>
    <t>Table 1: Food waste by sector of activities, 2020</t>
  </si>
  <si>
    <t>Total food waste</t>
  </si>
  <si>
    <t>Figure 2: Food waste by sector of activities by Member State, 2020</t>
  </si>
  <si>
    <t>(¹) Estimated data</t>
  </si>
  <si>
    <t>(¹) Estimated data.</t>
  </si>
  <si>
    <t>Data are estimated</t>
  </si>
  <si>
    <t>Total Food Waste</t>
  </si>
  <si>
    <t>Figures in italic are estimates</t>
  </si>
  <si>
    <t>(¹) Definition differs in some figures</t>
  </si>
  <si>
    <t>Czechia</t>
  </si>
  <si>
    <t>Greece (¹)</t>
  </si>
  <si>
    <t>Spain (¹)</t>
  </si>
  <si>
    <t>France</t>
  </si>
  <si>
    <t>Croatia (¹)</t>
  </si>
  <si>
    <t>Italy (¹)</t>
  </si>
  <si>
    <t>Cyprus (¹)</t>
  </si>
  <si>
    <t>Lithuania</t>
  </si>
  <si>
    <t>Netherlands</t>
  </si>
  <si>
    <t>Portugal</t>
  </si>
  <si>
    <t>Slovakia</t>
  </si>
  <si>
    <t>Sweden</t>
  </si>
  <si>
    <t>Food supply quantity, FAO, 2019</t>
  </si>
  <si>
    <t>Note: selected sectors for food waste: "Retail and other distribution of food", "Restaurants and food services" and "Households"</t>
  </si>
  <si>
    <t>Food waste amounts for selected sectors, 2020</t>
  </si>
  <si>
    <t>Comparison of food waste quantities from selected sectors and food supply quantities in the European Union</t>
  </si>
  <si>
    <t>Estimated consumed food, 2020</t>
  </si>
  <si>
    <t>Table 2: Comparison of food waste quantities from selected sectors and food supply quantities in the 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</si>
</sst>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€_-;\-* #,##0\ _€_-;_-* &quot;-&quot;\ _€_-;_-@_-"/>
    <numFmt numFmtId="165" formatCode="_-* #,##0.00\ _€_-;\-* #,##0.00\ _€_-;_-* &quot;-&quot;??\ _€_-;_-@_-"/>
    <numFmt numFmtId="166" formatCode="#,##0.0_i"/>
    <numFmt numFmtId="167" formatCode="#,##0_ ;\-#,##0\ "/>
    <numFmt numFmtId="168" formatCode="###,###,###"/>
    <numFmt numFmtId="169" formatCode="###\ ###\ ###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000000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A6A6A6"/>
      </right>
      <top style="thin">
        <color rgb="FF000000"/>
      </top>
      <bottom/>
      <diagonal/>
    </border>
    <border>
      <left style="hair">
        <color rgb="FF000000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000000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000000"/>
      </left>
      <right style="hair">
        <color rgb="FFA6A6A6"/>
      </right>
      <top/>
      <bottom style="hair">
        <color rgb="FFC0C0C0"/>
      </bottom>
      <diagonal/>
    </border>
    <border>
      <left style="hair">
        <color rgb="FF000000"/>
      </left>
      <right style="hair">
        <color rgb="FFA6A6A6"/>
      </right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6" fontId="7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0" fontId="4" fillId="0" borderId="0"/>
    <xf numFmtId="0" fontId="9" fillId="0" borderId="0"/>
    <xf numFmtId="0" fontId="5" fillId="2" borderId="0" applyNumberFormat="0" applyFont="0" applyBorder="0" applyAlignment="0" applyProtection="0">
      <alignment vertical="center"/>
      <protection hidden="1"/>
    </xf>
    <xf numFmtId="0" fontId="4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2" fillId="0" borderId="0"/>
    <xf numFmtId="0" fontId="17" fillId="0" borderId="0"/>
    <xf numFmtId="0" fontId="9" fillId="0" borderId="0"/>
    <xf numFmtId="0" fontId="1" fillId="0" borderId="0"/>
    <xf numFmtId="0" fontId="9" fillId="0" borderId="0"/>
  </cellStyleXfs>
  <cellXfs count="105">
    <xf numFmtId="0" fontId="0" fillId="0" borderId="0" xfId="0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right" vertical="center"/>
    </xf>
    <xf numFmtId="1" fontId="7" fillId="0" borderId="0" xfId="0" applyNumberFormat="1" applyFont="1" applyFill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Alignment="1">
      <alignment wrapText="1"/>
    </xf>
    <xf numFmtId="164" fontId="7" fillId="0" borderId="0" xfId="1" applyNumberFormat="1" applyFont="1" applyFill="1" applyAlignment="1"/>
    <xf numFmtId="0" fontId="7" fillId="0" borderId="0" xfId="0" applyNumberFormat="1" applyFont="1" applyFill="1" applyBorder="1" applyAlignment="1"/>
    <xf numFmtId="0" fontId="7" fillId="0" borderId="0" xfId="7" applyNumberFormat="1" applyFont="1" applyFill="1" applyBorder="1" applyAlignment="1"/>
    <xf numFmtId="0" fontId="18" fillId="0" borderId="0" xfId="0" applyFont="1"/>
    <xf numFmtId="0" fontId="8" fillId="0" borderId="0" xfId="0" applyFont="1"/>
    <xf numFmtId="0" fontId="7" fillId="0" borderId="0" xfId="32" applyFont="1"/>
    <xf numFmtId="0" fontId="4" fillId="0" borderId="0" xfId="0" applyFont="1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3" borderId="5" xfId="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/>
    </xf>
    <xf numFmtId="0" fontId="8" fillId="0" borderId="2" xfId="7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/>
    </xf>
    <xf numFmtId="0" fontId="8" fillId="3" borderId="5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 wrapText="1"/>
    </xf>
    <xf numFmtId="0" fontId="8" fillId="4" borderId="5" xfId="7" applyNumberFormat="1" applyFont="1" applyFill="1" applyBorder="1" applyAlignment="1">
      <alignment horizontal="left" vertical="center"/>
    </xf>
    <xf numFmtId="0" fontId="7" fillId="0" borderId="0" xfId="0" applyFont="1"/>
    <xf numFmtId="0" fontId="19" fillId="0" borderId="0" xfId="0" applyFont="1" applyFill="1" applyAlignment="1"/>
    <xf numFmtId="0" fontId="8" fillId="3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3" borderId="15" xfId="7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indent="2"/>
    </xf>
    <xf numFmtId="1" fontId="7" fillId="0" borderId="16" xfId="0" applyNumberFormat="1" applyFont="1" applyFill="1" applyBorder="1" applyAlignment="1">
      <alignment horizontal="right" indent="2"/>
    </xf>
    <xf numFmtId="1" fontId="7" fillId="0" borderId="9" xfId="0" applyNumberFormat="1" applyFont="1" applyFill="1" applyBorder="1" applyAlignment="1">
      <alignment horizontal="right" indent="2"/>
    </xf>
    <xf numFmtId="1" fontId="7" fillId="0" borderId="2" xfId="0" applyNumberFormat="1" applyFont="1" applyFill="1" applyBorder="1" applyAlignment="1">
      <alignment horizontal="right" indent="2"/>
    </xf>
    <xf numFmtId="1" fontId="7" fillId="0" borderId="17" xfId="0" applyNumberFormat="1" applyFont="1" applyFill="1" applyBorder="1" applyAlignment="1">
      <alignment horizontal="right" indent="2"/>
    </xf>
    <xf numFmtId="1" fontId="7" fillId="0" borderId="11" xfId="0" applyNumberFormat="1" applyFont="1" applyFill="1" applyBorder="1" applyAlignment="1">
      <alignment horizontal="right" indent="2"/>
    </xf>
    <xf numFmtId="1" fontId="7" fillId="0" borderId="4" xfId="0" applyNumberFormat="1" applyFont="1" applyFill="1" applyBorder="1" applyAlignment="1">
      <alignment horizontal="right" indent="2"/>
    </xf>
    <xf numFmtId="1" fontId="7" fillId="0" borderId="18" xfId="0" applyNumberFormat="1" applyFont="1" applyFill="1" applyBorder="1" applyAlignment="1">
      <alignment horizontal="right" indent="2"/>
    </xf>
    <xf numFmtId="1" fontId="7" fillId="0" borderId="8" xfId="0" applyNumberFormat="1" applyFont="1" applyFill="1" applyBorder="1" applyAlignment="1">
      <alignment horizontal="right" indent="2"/>
    </xf>
    <xf numFmtId="1" fontId="7" fillId="0" borderId="6" xfId="0" applyNumberFormat="1" applyFont="1" applyFill="1" applyBorder="1" applyAlignment="1">
      <alignment horizontal="right" indent="2"/>
    </xf>
    <xf numFmtId="1" fontId="7" fillId="0" borderId="19" xfId="0" applyNumberFormat="1" applyFont="1" applyFill="1" applyBorder="1" applyAlignment="1">
      <alignment horizontal="right" indent="2"/>
    </xf>
    <xf numFmtId="1" fontId="7" fillId="0" borderId="13" xfId="0" applyNumberFormat="1" applyFont="1" applyFill="1" applyBorder="1" applyAlignment="1">
      <alignment horizontal="right" indent="2"/>
    </xf>
    <xf numFmtId="1" fontId="7" fillId="0" borderId="7" xfId="0" applyNumberFormat="1" applyFont="1" applyFill="1" applyBorder="1" applyAlignment="1">
      <alignment horizontal="right" indent="2"/>
    </xf>
    <xf numFmtId="1" fontId="7" fillId="0" borderId="14" xfId="0" applyNumberFormat="1" applyFont="1" applyFill="1" applyBorder="1" applyAlignment="1">
      <alignment horizontal="right" indent="2"/>
    </xf>
    <xf numFmtId="1" fontId="7" fillId="0" borderId="12" xfId="0" applyNumberFormat="1" applyFont="1" applyFill="1" applyBorder="1" applyAlignment="1">
      <alignment horizontal="right" indent="2"/>
    </xf>
    <xf numFmtId="0" fontId="12" fillId="0" borderId="0" xfId="0" applyFont="1" applyFill="1" applyAlignment="1">
      <alignment horizontal="left"/>
    </xf>
    <xf numFmtId="49" fontId="8" fillId="3" borderId="7" xfId="9" applyNumberFormat="1" applyFont="1" applyFill="1" applyBorder="1" applyAlignment="1">
      <alignment horizontal="center" vertical="center"/>
    </xf>
    <xf numFmtId="3" fontId="8" fillId="4" borderId="20" xfId="9" applyNumberFormat="1" applyFont="1" applyFill="1" applyBorder="1" applyAlignment="1">
      <alignment horizontal="left"/>
    </xf>
    <xf numFmtId="3" fontId="8" fillId="6" borderId="4" xfId="9" applyNumberFormat="1" applyFont="1" applyFill="1" applyBorder="1" applyAlignment="1">
      <alignment horizontal="left"/>
    </xf>
    <xf numFmtId="3" fontId="8" fillId="6" borderId="0" xfId="9" applyNumberFormat="1" applyFont="1" applyFill="1" applyBorder="1" applyAlignment="1">
      <alignment horizontal="left"/>
    </xf>
    <xf numFmtId="3" fontId="7" fillId="6" borderId="5" xfId="9" applyNumberFormat="1" applyFont="1" applyFill="1" applyBorder="1" applyAlignment="1">
      <alignment horizontal="left"/>
    </xf>
    <xf numFmtId="0" fontId="8" fillId="3" borderId="7" xfId="9" applyNumberFormat="1" applyFont="1" applyFill="1" applyBorder="1" applyAlignment="1">
      <alignment horizontal="center" vertical="center" wrapText="1"/>
    </xf>
    <xf numFmtId="3" fontId="7" fillId="5" borderId="0" xfId="9" applyNumberFormat="1" applyFont="1" applyFill="1" applyBorder="1" applyAlignment="1"/>
    <xf numFmtId="0" fontId="7" fillId="5" borderId="0" xfId="24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36" applyFont="1"/>
    <xf numFmtId="0" fontId="7" fillId="0" borderId="0" xfId="36" applyNumberFormat="1" applyFont="1" applyFill="1" applyBorder="1" applyAlignment="1"/>
    <xf numFmtId="0" fontId="7" fillId="0" borderId="0" xfId="36" applyFont="1" applyFill="1"/>
    <xf numFmtId="0" fontId="7" fillId="0" borderId="0" xfId="37" applyFont="1" applyFill="1" applyBorder="1" applyAlignment="1">
      <alignment wrapText="1"/>
    </xf>
    <xf numFmtId="0" fontId="7" fillId="0" borderId="0" xfId="37" applyFont="1" applyFill="1" applyBorder="1" applyAlignment="1"/>
    <xf numFmtId="3" fontId="7" fillId="0" borderId="0" xfId="9" applyNumberFormat="1" applyFont="1" applyFill="1" applyBorder="1" applyAlignment="1"/>
    <xf numFmtId="0" fontId="7" fillId="0" borderId="0" xfId="36" applyFont="1" applyFill="1" applyBorder="1"/>
    <xf numFmtId="168" fontId="7" fillId="0" borderId="0" xfId="37" applyNumberFormat="1" applyFont="1" applyAlignment="1">
      <alignment wrapText="1"/>
    </xf>
    <xf numFmtId="168" fontId="7" fillId="0" borderId="0" xfId="36" applyNumberFormat="1" applyFont="1"/>
    <xf numFmtId="0" fontId="7" fillId="0" borderId="0" xfId="36" applyFont="1" applyAlignment="1">
      <alignment vertical="top"/>
    </xf>
    <xf numFmtId="3" fontId="19" fillId="5" borderId="0" xfId="9" applyNumberFormat="1" applyFont="1" applyFill="1" applyBorder="1" applyAlignment="1"/>
    <xf numFmtId="0" fontId="4" fillId="5" borderId="20" xfId="24" applyFont="1" applyFill="1" applyBorder="1" applyAlignment="1">
      <alignment vertical="top"/>
    </xf>
    <xf numFmtId="0" fontId="20" fillId="0" borderId="0" xfId="0" applyFont="1"/>
    <xf numFmtId="0" fontId="20" fillId="0" borderId="0" xfId="0" applyFont="1" applyBorder="1" applyAlignment="1"/>
    <xf numFmtId="49" fontId="20" fillId="0" borderId="0" xfId="21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1" fontId="22" fillId="4" borderId="5" xfId="7" applyNumberFormat="1" applyFont="1" applyFill="1" applyBorder="1" applyAlignment="1">
      <alignment horizontal="right" vertical="center" indent="2"/>
    </xf>
    <xf numFmtId="1" fontId="22" fillId="4" borderId="15" xfId="7" applyNumberFormat="1" applyFont="1" applyFill="1" applyBorder="1" applyAlignment="1">
      <alignment horizontal="right" vertical="center" indent="2"/>
    </xf>
    <xf numFmtId="1" fontId="22" fillId="4" borderId="10" xfId="7" applyNumberFormat="1" applyFont="1" applyFill="1" applyBorder="1" applyAlignment="1">
      <alignment horizontal="right" vertical="center" indent="2"/>
    </xf>
    <xf numFmtId="1" fontId="12" fillId="0" borderId="2" xfId="0" applyNumberFormat="1" applyFont="1" applyFill="1" applyBorder="1" applyAlignment="1">
      <alignment horizontal="right" indent="2"/>
    </xf>
    <xf numFmtId="1" fontId="12" fillId="0" borderId="17" xfId="0" applyNumberFormat="1" applyFont="1" applyFill="1" applyBorder="1" applyAlignment="1">
      <alignment horizontal="right" indent="2"/>
    </xf>
    <xf numFmtId="1" fontId="12" fillId="0" borderId="11" xfId="0" applyNumberFormat="1" applyFont="1" applyFill="1" applyBorder="1" applyAlignment="1">
      <alignment horizontal="right" indent="2"/>
    </xf>
    <xf numFmtId="3" fontId="8" fillId="6" borderId="6" xfId="9" applyNumberFormat="1" applyFont="1" applyFill="1" applyBorder="1" applyAlignment="1">
      <alignment horizontal="left"/>
    </xf>
    <xf numFmtId="168" fontId="8" fillId="6" borderId="7" xfId="9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8" fillId="3" borderId="5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7" fillId="5" borderId="0" xfId="0" applyFont="1" applyFill="1"/>
    <xf numFmtId="169" fontId="12" fillId="0" borderId="1" xfId="1" applyNumberFormat="1" applyFont="1" applyFill="1" applyBorder="1" applyAlignment="1">
      <alignment horizontal="right" vertical="center" indent="2"/>
    </xf>
    <xf numFmtId="169" fontId="12" fillId="0" borderId="2" xfId="1" applyNumberFormat="1" applyFont="1" applyFill="1" applyBorder="1" applyAlignment="1">
      <alignment horizontal="right" vertical="center" indent="2"/>
    </xf>
    <xf numFmtId="169" fontId="12" fillId="0" borderId="6" xfId="1" applyNumberFormat="1" applyFont="1" applyFill="1" applyBorder="1" applyAlignment="1">
      <alignment horizontal="right" vertical="center" indent="2"/>
    </xf>
    <xf numFmtId="169" fontId="12" fillId="0" borderId="3" xfId="1" applyNumberFormat="1" applyFont="1" applyFill="1" applyBorder="1" applyAlignment="1">
      <alignment horizontal="right" vertical="center" indent="2"/>
    </xf>
    <xf numFmtId="169" fontId="12" fillId="4" borderId="20" xfId="9" applyNumberFormat="1" applyFont="1" applyFill="1" applyBorder="1" applyAlignment="1">
      <alignment horizontal="right" indent="1"/>
    </xf>
    <xf numFmtId="169" fontId="7" fillId="6" borderId="4" xfId="9" applyNumberFormat="1" applyFont="1" applyFill="1" applyBorder="1" applyAlignment="1">
      <alignment horizontal="right" indent="1"/>
    </xf>
    <xf numFmtId="169" fontId="12" fillId="6" borderId="4" xfId="9" applyNumberFormat="1" applyFont="1" applyFill="1" applyBorder="1" applyAlignment="1">
      <alignment horizontal="right" indent="1"/>
    </xf>
    <xf numFmtId="169" fontId="12" fillId="6" borderId="0" xfId="9" applyNumberFormat="1" applyFont="1" applyFill="1" applyBorder="1" applyAlignment="1">
      <alignment horizontal="right" indent="1"/>
    </xf>
    <xf numFmtId="169" fontId="7" fillId="6" borderId="7" xfId="9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9" fillId="0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7" fontId="7" fillId="0" borderId="3" xfId="1" applyNumberFormat="1" applyFont="1" applyFill="1" applyBorder="1" applyAlignment="1">
      <alignment horizontal="right" vertical="center" indent="2"/>
    </xf>
  </cellXfs>
  <cellStyles count="39">
    <cellStyle name="Comma" xfId="1" builtinId="3"/>
    <cellStyle name="Comma 2" xfId="2"/>
    <cellStyle name="Comma 3" xfId="3"/>
    <cellStyle name="Comma 4" xfId="4"/>
    <cellStyle name="Comma 5" xfId="5"/>
    <cellStyle name="Hyperlink 2" xfId="26"/>
    <cellStyle name="Komma 2" xfId="27"/>
    <cellStyle name="Normal" xfId="0" builtinId="0"/>
    <cellStyle name="Normal 10" xfId="34"/>
    <cellStyle name="Normal 2" xfId="6"/>
    <cellStyle name="Normal 2 2" xfId="7"/>
    <cellStyle name="Normal 2 3" xfId="8"/>
    <cellStyle name="Normal 2 4" xfId="9"/>
    <cellStyle name="Normal 2 5" xfId="28"/>
    <cellStyle name="Normal 2 6" xfId="35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Normal 8" xfId="16"/>
    <cellStyle name="Normal 9" xfId="23"/>
    <cellStyle name="normální_List1" xfId="17"/>
    <cellStyle name="NumberCellStyle" xfId="18"/>
    <cellStyle name="Percent 2" xfId="19"/>
    <cellStyle name="Percentagem 2" xfId="29"/>
    <cellStyle name="Prozent 2" xfId="30"/>
    <cellStyle name="Standard 10" xfId="38"/>
    <cellStyle name="Standard 11" xfId="36"/>
    <cellStyle name="Standard 2" xfId="20"/>
    <cellStyle name="Standard 3" xfId="21"/>
    <cellStyle name="Standard 3 2" xfId="31"/>
    <cellStyle name="Standard 4" xfId="24"/>
    <cellStyle name="Standard 4 2" xfId="37"/>
    <cellStyle name="Standard 5" xfId="25"/>
    <cellStyle name="Standard 6" xfId="32"/>
    <cellStyle name="Standard 7" xfId="33"/>
    <cellStyle name="Table_LHS" xfId="22"/>
  </cellStyles>
  <dxfs count="1">
    <dxf>
      <font>
        <b val="0"/>
        <i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A6E6E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Food waste estimations in the European Union,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(tonnes of fresh mass)</a:t>
            </a:r>
          </a:p>
        </c:rich>
      </c:tx>
      <c:layout>
        <c:manualLayout>
          <c:xMode val="edge"/>
          <c:yMode val="edge"/>
          <c:x val="5.3333333333333332E-3"/>
          <c:y val="9.45429194146304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72560826090505E-2"/>
          <c:y val="0.18252373912234177"/>
          <c:w val="0.88389377798363444"/>
          <c:h val="0.47174941947934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1'!$C$37</c:f>
              <c:strCache>
                <c:ptCount val="1"/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AFAC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1'!$B$38:$B$43</c:f>
              <c:strCache>
                <c:ptCount val="6"/>
                <c:pt idx="0">
                  <c:v>Total Food Waste</c:v>
                </c:pt>
                <c:pt idx="1">
                  <c:v>Primary production</c:v>
                </c:pt>
                <c:pt idx="2">
                  <c:v>Processing and manufacturing</c:v>
                </c:pt>
                <c:pt idx="3">
                  <c:v>Retail and other distribution of food</c:v>
                </c:pt>
                <c:pt idx="4">
                  <c:v>Restaurants and food services</c:v>
                </c:pt>
                <c:pt idx="5">
                  <c:v>Households</c:v>
                </c:pt>
              </c:strCache>
            </c:strRef>
          </c:cat>
          <c:val>
            <c:numRef>
              <c:f>'Figure 1'!$C$38:$C$43</c:f>
              <c:numCache>
                <c:formatCode>###\ ###\ ###</c:formatCode>
                <c:ptCount val="6"/>
                <c:pt idx="0">
                  <c:v>56986019</c:v>
                </c:pt>
                <c:pt idx="1">
                  <c:v>6194107</c:v>
                </c:pt>
                <c:pt idx="2">
                  <c:v>10148682</c:v>
                </c:pt>
                <c:pt idx="3">
                  <c:v>4117511</c:v>
                </c:pt>
                <c:pt idx="4">
                  <c:v>5292718</c:v>
                </c:pt>
                <c:pt idx="5">
                  <c:v>31233000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F-4894-8998-3F71D757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29328"/>
        <c:axId val="427833640"/>
      </c:barChart>
      <c:catAx>
        <c:axId val="4278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27833640"/>
        <c:crosses val="autoZero"/>
        <c:auto val="1"/>
        <c:lblAlgn val="ctr"/>
        <c:lblOffset val="100"/>
        <c:tickMarkSkip val="1"/>
        <c:noMultiLvlLbl val="0"/>
      </c:catAx>
      <c:valAx>
        <c:axId val="4278336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29328"/>
        <c:crosses val="autoZero"/>
        <c:crossBetween val="between"/>
        <c:min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Food waste by sector of activities by Member State, 2020</a:t>
            </a:r>
            <a:r>
              <a:rPr lang="en-US" sz="1800" b="0" i="0" u="none" strike="noStrike" baseline="0">
                <a:effectLst/>
              </a:rPr>
              <a:t>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(kilograms per inhabitant)</a:t>
            </a:r>
          </a:p>
        </c:rich>
      </c:tx>
      <c:layout>
        <c:manualLayout>
          <c:xMode val="edge"/>
          <c:yMode val="edge"/>
          <c:x val="6.531512746960207E-3"/>
          <c:y val="7.482355743728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738988218411798E-2"/>
          <c:y val="0.17301014765030867"/>
          <c:w val="0.9385943126535935"/>
          <c:h val="0.48530589320882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2'!$C$43</c:f>
              <c:strCache>
                <c:ptCount val="1"/>
                <c:pt idx="0">
                  <c:v>Total food waste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577-4E1A-8AE4-FE14892D782A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577-4E1A-8AE4-FE14892D782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9577-4E1A-8AE4-FE14892D782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9577-4E1A-8AE4-FE14892D782A}"/>
              </c:ext>
            </c:extLst>
          </c:dPt>
          <c:cat>
            <c:strRef>
              <c:f>'Figure 2'!$B$44:$B$70</c:f>
              <c:strCache>
                <c:ptCount val="27"/>
                <c:pt idx="0">
                  <c:v>EU (¹)</c:v>
                </c:pt>
                <c:pt idx="2">
                  <c:v>Cyprus (²)</c:v>
                </c:pt>
                <c:pt idx="3">
                  <c:v>Denmark</c:v>
                </c:pt>
                <c:pt idx="4">
                  <c:v>Greece (³)</c:v>
                </c:pt>
                <c:pt idx="5">
                  <c:v>Portugal (⁴)</c:v>
                </c:pt>
                <c:pt idx="6">
                  <c:v>Netherlands (⁴)</c:v>
                </c:pt>
                <c:pt idx="7">
                  <c:v>Ireland</c:v>
                </c:pt>
                <c:pt idx="8">
                  <c:v>Luxembourg</c:v>
                </c:pt>
                <c:pt idx="9">
                  <c:v>Italy (²)</c:v>
                </c:pt>
                <c:pt idx="10">
                  <c:v>Lithuania (⁴)</c:v>
                </c:pt>
                <c:pt idx="11">
                  <c:v>Austria</c:v>
                </c:pt>
                <c:pt idx="12">
                  <c:v>France (⁴)</c:v>
                </c:pt>
                <c:pt idx="13">
                  <c:v>Germany</c:v>
                </c:pt>
                <c:pt idx="14">
                  <c:v>Estonia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Czechia (⁴)</c:v>
                </c:pt>
                <c:pt idx="19">
                  <c:v>Spain (³)</c:v>
                </c:pt>
                <c:pt idx="20">
                  <c:v>Sweden (⁴)</c:v>
                </c:pt>
                <c:pt idx="21">
                  <c:v>Bulgaria</c:v>
                </c:pt>
                <c:pt idx="22">
                  <c:v>Slovakia (⁴)</c:v>
                </c:pt>
                <c:pt idx="23">
                  <c:v>Croatia (²)</c:v>
                </c:pt>
                <c:pt idx="24">
                  <c:v>Slovenia</c:v>
                </c:pt>
                <c:pt idx="26">
                  <c:v>Norway</c:v>
                </c:pt>
              </c:strCache>
            </c:strRef>
          </c:cat>
          <c:val>
            <c:numRef>
              <c:f>'Figure 2'!$C$44:$C$70</c:f>
              <c:numCache>
                <c:formatCode>0</c:formatCode>
                <c:ptCount val="27"/>
                <c:pt idx="0">
                  <c:v>127</c:v>
                </c:pt>
                <c:pt idx="2">
                  <c:v>397</c:v>
                </c:pt>
                <c:pt idx="3">
                  <c:v>221</c:v>
                </c:pt>
                <c:pt idx="4">
                  <c:v>191</c:v>
                </c:pt>
                <c:pt idx="5">
                  <c:v>184</c:v>
                </c:pt>
                <c:pt idx="6">
                  <c:v>161</c:v>
                </c:pt>
                <c:pt idx="7">
                  <c:v>155</c:v>
                </c:pt>
                <c:pt idx="8">
                  <c:v>147</c:v>
                </c:pt>
                <c:pt idx="9">
                  <c:v>146</c:v>
                </c:pt>
                <c:pt idx="10">
                  <c:v>137</c:v>
                </c:pt>
                <c:pt idx="11">
                  <c:v>136</c:v>
                </c:pt>
                <c:pt idx="12">
                  <c:v>133</c:v>
                </c:pt>
                <c:pt idx="13">
                  <c:v>131</c:v>
                </c:pt>
                <c:pt idx="14">
                  <c:v>125</c:v>
                </c:pt>
                <c:pt idx="15">
                  <c:v>116</c:v>
                </c:pt>
                <c:pt idx="16">
                  <c:v>106</c:v>
                </c:pt>
                <c:pt idx="17">
                  <c:v>93</c:v>
                </c:pt>
                <c:pt idx="18">
                  <c:v>91</c:v>
                </c:pt>
                <c:pt idx="19">
                  <c:v>90</c:v>
                </c:pt>
                <c:pt idx="20">
                  <c:v>87</c:v>
                </c:pt>
                <c:pt idx="21">
                  <c:v>86</c:v>
                </c:pt>
                <c:pt idx="22">
                  <c:v>83</c:v>
                </c:pt>
                <c:pt idx="23">
                  <c:v>71</c:v>
                </c:pt>
                <c:pt idx="24">
                  <c:v>68</c:v>
                </c:pt>
                <c:pt idx="2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77-4E1A-8AE4-FE14892D782A}"/>
            </c:ext>
          </c:extLst>
        </c:ser>
        <c:ser>
          <c:idx val="1"/>
          <c:order val="1"/>
          <c:tx>
            <c:strRef>
              <c:f>'Figure 2'!$D$43</c:f>
              <c:strCache>
                <c:ptCount val="1"/>
                <c:pt idx="0">
                  <c:v>Primary production, processing and manufacturing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2'!$B$44:$B$70</c:f>
              <c:strCache>
                <c:ptCount val="27"/>
                <c:pt idx="0">
                  <c:v>EU (¹)</c:v>
                </c:pt>
                <c:pt idx="2">
                  <c:v>Cyprus (²)</c:v>
                </c:pt>
                <c:pt idx="3">
                  <c:v>Denmark</c:v>
                </c:pt>
                <c:pt idx="4">
                  <c:v>Greece (³)</c:v>
                </c:pt>
                <c:pt idx="5">
                  <c:v>Portugal (⁴)</c:v>
                </c:pt>
                <c:pt idx="6">
                  <c:v>Netherlands (⁴)</c:v>
                </c:pt>
                <c:pt idx="7">
                  <c:v>Ireland</c:v>
                </c:pt>
                <c:pt idx="8">
                  <c:v>Luxembourg</c:v>
                </c:pt>
                <c:pt idx="9">
                  <c:v>Italy (²)</c:v>
                </c:pt>
                <c:pt idx="10">
                  <c:v>Lithuania (⁴)</c:v>
                </c:pt>
                <c:pt idx="11">
                  <c:v>Austria</c:v>
                </c:pt>
                <c:pt idx="12">
                  <c:v>France (⁴)</c:v>
                </c:pt>
                <c:pt idx="13">
                  <c:v>Germany</c:v>
                </c:pt>
                <c:pt idx="14">
                  <c:v>Estonia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Czechia (⁴)</c:v>
                </c:pt>
                <c:pt idx="19">
                  <c:v>Spain (³)</c:v>
                </c:pt>
                <c:pt idx="20">
                  <c:v>Sweden (⁴)</c:v>
                </c:pt>
                <c:pt idx="21">
                  <c:v>Bulgaria</c:v>
                </c:pt>
                <c:pt idx="22">
                  <c:v>Slovakia (⁴)</c:v>
                </c:pt>
                <c:pt idx="23">
                  <c:v>Croatia (²)</c:v>
                </c:pt>
                <c:pt idx="24">
                  <c:v>Slovenia</c:v>
                </c:pt>
                <c:pt idx="26">
                  <c:v>Norway</c:v>
                </c:pt>
              </c:strCache>
            </c:strRef>
          </c:cat>
          <c:val>
            <c:numRef>
              <c:f>'Figure 2'!$D$44:$D$70</c:f>
              <c:numCache>
                <c:formatCode>0</c:formatCode>
                <c:ptCount val="27"/>
                <c:pt idx="0">
                  <c:v>37</c:v>
                </c:pt>
                <c:pt idx="2">
                  <c:v>239</c:v>
                </c:pt>
                <c:pt idx="3">
                  <c:v>113</c:v>
                </c:pt>
                <c:pt idx="4">
                  <c:v>70</c:v>
                </c:pt>
                <c:pt idx="5">
                  <c:v>16</c:v>
                </c:pt>
                <c:pt idx="6">
                  <c:v>86</c:v>
                </c:pt>
                <c:pt idx="7">
                  <c:v>58</c:v>
                </c:pt>
                <c:pt idx="8">
                  <c:v>29</c:v>
                </c:pt>
                <c:pt idx="9">
                  <c:v>30</c:v>
                </c:pt>
                <c:pt idx="10">
                  <c:v>39</c:v>
                </c:pt>
                <c:pt idx="11">
                  <c:v>21</c:v>
                </c:pt>
                <c:pt idx="12">
                  <c:v>45</c:v>
                </c:pt>
                <c:pt idx="13">
                  <c:v>21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21</c:v>
                </c:pt>
                <c:pt idx="18">
                  <c:v>12</c:v>
                </c:pt>
                <c:pt idx="19">
                  <c:v>48</c:v>
                </c:pt>
                <c:pt idx="20">
                  <c:v>7</c:v>
                </c:pt>
                <c:pt idx="21">
                  <c:v>56</c:v>
                </c:pt>
                <c:pt idx="22">
                  <c:v>14</c:v>
                </c:pt>
                <c:pt idx="23">
                  <c:v>12</c:v>
                </c:pt>
                <c:pt idx="24">
                  <c:v>5</c:v>
                </c:pt>
                <c:pt idx="2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77-4E1A-8AE4-FE14892D782A}"/>
            </c:ext>
          </c:extLst>
        </c:ser>
        <c:ser>
          <c:idx val="2"/>
          <c:order val="2"/>
          <c:tx>
            <c:strRef>
              <c:f>'Figure 2'!$E$43</c:f>
              <c:strCache>
                <c:ptCount val="1"/>
                <c:pt idx="0">
                  <c:v>Households</c:v>
                </c:pt>
              </c:strCache>
            </c:strRef>
          </c:tx>
          <c:invertIfNegative val="0"/>
          <c:dPt>
            <c:idx val="3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577-4E1A-8AE4-FE14892D782A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577-4E1A-8AE4-FE14892D782A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577-4E1A-8AE4-FE14892D782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577-4E1A-8AE4-FE14892D782A}"/>
              </c:ext>
            </c:extLst>
          </c:dPt>
          <c:cat>
            <c:strRef>
              <c:f>'Figure 2'!$B$44:$B$70</c:f>
              <c:strCache>
                <c:ptCount val="27"/>
                <c:pt idx="0">
                  <c:v>EU (¹)</c:v>
                </c:pt>
                <c:pt idx="2">
                  <c:v>Cyprus (²)</c:v>
                </c:pt>
                <c:pt idx="3">
                  <c:v>Denmark</c:v>
                </c:pt>
                <c:pt idx="4">
                  <c:v>Greece (³)</c:v>
                </c:pt>
                <c:pt idx="5">
                  <c:v>Portugal (⁴)</c:v>
                </c:pt>
                <c:pt idx="6">
                  <c:v>Netherlands (⁴)</c:v>
                </c:pt>
                <c:pt idx="7">
                  <c:v>Ireland</c:v>
                </c:pt>
                <c:pt idx="8">
                  <c:v>Luxembourg</c:v>
                </c:pt>
                <c:pt idx="9">
                  <c:v>Italy (²)</c:v>
                </c:pt>
                <c:pt idx="10">
                  <c:v>Lithuania (⁴)</c:v>
                </c:pt>
                <c:pt idx="11">
                  <c:v>Austria</c:v>
                </c:pt>
                <c:pt idx="12">
                  <c:v>France (⁴)</c:v>
                </c:pt>
                <c:pt idx="13">
                  <c:v>Germany</c:v>
                </c:pt>
                <c:pt idx="14">
                  <c:v>Estonia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Czechia (⁴)</c:v>
                </c:pt>
                <c:pt idx="19">
                  <c:v>Spain (³)</c:v>
                </c:pt>
                <c:pt idx="20">
                  <c:v>Sweden (⁴)</c:v>
                </c:pt>
                <c:pt idx="21">
                  <c:v>Bulgaria</c:v>
                </c:pt>
                <c:pt idx="22">
                  <c:v>Slovakia (⁴)</c:v>
                </c:pt>
                <c:pt idx="23">
                  <c:v>Croatia (²)</c:v>
                </c:pt>
                <c:pt idx="24">
                  <c:v>Slovenia</c:v>
                </c:pt>
                <c:pt idx="26">
                  <c:v>Norway</c:v>
                </c:pt>
              </c:strCache>
            </c:strRef>
          </c:cat>
          <c:val>
            <c:numRef>
              <c:f>'Figure 2'!$E$44:$E$70</c:f>
              <c:numCache>
                <c:formatCode>0</c:formatCode>
                <c:ptCount val="27"/>
                <c:pt idx="0">
                  <c:v>70</c:v>
                </c:pt>
                <c:pt idx="2">
                  <c:v>71</c:v>
                </c:pt>
                <c:pt idx="3">
                  <c:v>79</c:v>
                </c:pt>
                <c:pt idx="4">
                  <c:v>87</c:v>
                </c:pt>
                <c:pt idx="5">
                  <c:v>124</c:v>
                </c:pt>
                <c:pt idx="6">
                  <c:v>59</c:v>
                </c:pt>
                <c:pt idx="7">
                  <c:v>48</c:v>
                </c:pt>
                <c:pt idx="8">
                  <c:v>91</c:v>
                </c:pt>
                <c:pt idx="9">
                  <c:v>107</c:v>
                </c:pt>
                <c:pt idx="10">
                  <c:v>86</c:v>
                </c:pt>
                <c:pt idx="11">
                  <c:v>83</c:v>
                </c:pt>
                <c:pt idx="12">
                  <c:v>61</c:v>
                </c:pt>
                <c:pt idx="13">
                  <c:v>78</c:v>
                </c:pt>
                <c:pt idx="14">
                  <c:v>61</c:v>
                </c:pt>
                <c:pt idx="15">
                  <c:v>53</c:v>
                </c:pt>
                <c:pt idx="16">
                  <c:v>60</c:v>
                </c:pt>
                <c:pt idx="17">
                  <c:v>66</c:v>
                </c:pt>
                <c:pt idx="18">
                  <c:v>69</c:v>
                </c:pt>
                <c:pt idx="19">
                  <c:v>30</c:v>
                </c:pt>
                <c:pt idx="20">
                  <c:v>61</c:v>
                </c:pt>
                <c:pt idx="21">
                  <c:v>26</c:v>
                </c:pt>
                <c:pt idx="22">
                  <c:v>65</c:v>
                </c:pt>
                <c:pt idx="23">
                  <c:v>53</c:v>
                </c:pt>
                <c:pt idx="24">
                  <c:v>36</c:v>
                </c:pt>
                <c:pt idx="2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77-4E1A-8AE4-FE14892D782A}"/>
            </c:ext>
          </c:extLst>
        </c:ser>
        <c:ser>
          <c:idx val="3"/>
          <c:order val="3"/>
          <c:tx>
            <c:strRef>
              <c:f>'Figure 2'!$F$43</c:f>
              <c:strCache>
                <c:ptCount val="1"/>
                <c:pt idx="0">
                  <c:v>Retail and other distribution of food, restaurants and food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2'!$B$44:$B$70</c:f>
              <c:strCache>
                <c:ptCount val="27"/>
                <c:pt idx="0">
                  <c:v>EU (¹)</c:v>
                </c:pt>
                <c:pt idx="2">
                  <c:v>Cyprus (²)</c:v>
                </c:pt>
                <c:pt idx="3">
                  <c:v>Denmark</c:v>
                </c:pt>
                <c:pt idx="4">
                  <c:v>Greece (³)</c:v>
                </c:pt>
                <c:pt idx="5">
                  <c:v>Portugal (⁴)</c:v>
                </c:pt>
                <c:pt idx="6">
                  <c:v>Netherlands (⁴)</c:v>
                </c:pt>
                <c:pt idx="7">
                  <c:v>Ireland</c:v>
                </c:pt>
                <c:pt idx="8">
                  <c:v>Luxembourg</c:v>
                </c:pt>
                <c:pt idx="9">
                  <c:v>Italy (²)</c:v>
                </c:pt>
                <c:pt idx="10">
                  <c:v>Lithuania (⁴)</c:v>
                </c:pt>
                <c:pt idx="11">
                  <c:v>Austria</c:v>
                </c:pt>
                <c:pt idx="12">
                  <c:v>France (⁴)</c:v>
                </c:pt>
                <c:pt idx="13">
                  <c:v>Germany</c:v>
                </c:pt>
                <c:pt idx="14">
                  <c:v>Estonia</c:v>
                </c:pt>
                <c:pt idx="15">
                  <c:v>Finland</c:v>
                </c:pt>
                <c:pt idx="16">
                  <c:v>Poland</c:v>
                </c:pt>
                <c:pt idx="17">
                  <c:v>Hungary</c:v>
                </c:pt>
                <c:pt idx="18">
                  <c:v>Czechia (⁴)</c:v>
                </c:pt>
                <c:pt idx="19">
                  <c:v>Spain (³)</c:v>
                </c:pt>
                <c:pt idx="20">
                  <c:v>Sweden (⁴)</c:v>
                </c:pt>
                <c:pt idx="21">
                  <c:v>Bulgaria</c:v>
                </c:pt>
                <c:pt idx="22">
                  <c:v>Slovakia (⁴)</c:v>
                </c:pt>
                <c:pt idx="23">
                  <c:v>Croatia (²)</c:v>
                </c:pt>
                <c:pt idx="24">
                  <c:v>Slovenia</c:v>
                </c:pt>
                <c:pt idx="26">
                  <c:v>Norway</c:v>
                </c:pt>
              </c:strCache>
            </c:strRef>
          </c:cat>
          <c:val>
            <c:numRef>
              <c:f>'Figure 2'!$F$44:$F$70</c:f>
              <c:numCache>
                <c:formatCode>0</c:formatCode>
                <c:ptCount val="27"/>
                <c:pt idx="0">
                  <c:v>21</c:v>
                </c:pt>
                <c:pt idx="2">
                  <c:v>86</c:v>
                </c:pt>
                <c:pt idx="3">
                  <c:v>28</c:v>
                </c:pt>
                <c:pt idx="4">
                  <c:v>35</c:v>
                </c:pt>
                <c:pt idx="5">
                  <c:v>44</c:v>
                </c:pt>
                <c:pt idx="6">
                  <c:v>17</c:v>
                </c:pt>
                <c:pt idx="7">
                  <c:v>48</c:v>
                </c:pt>
                <c:pt idx="8">
                  <c:v>28</c:v>
                </c:pt>
                <c:pt idx="9">
                  <c:v>9</c:v>
                </c:pt>
                <c:pt idx="10">
                  <c:v>12</c:v>
                </c:pt>
                <c:pt idx="11">
                  <c:v>32</c:v>
                </c:pt>
                <c:pt idx="12">
                  <c:v>28</c:v>
                </c:pt>
                <c:pt idx="13">
                  <c:v>31</c:v>
                </c:pt>
                <c:pt idx="14">
                  <c:v>23</c:v>
                </c:pt>
                <c:pt idx="15">
                  <c:v>24</c:v>
                </c:pt>
                <c:pt idx="16">
                  <c:v>13</c:v>
                </c:pt>
                <c:pt idx="17">
                  <c:v>6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27</c:v>
                </c:pt>
                <c:pt idx="2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577-4E1A-8AE4-FE14892D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30112"/>
        <c:axId val="427832856"/>
      </c:barChart>
      <c:catAx>
        <c:axId val="42783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7832856"/>
        <c:crosses val="autoZero"/>
        <c:auto val="1"/>
        <c:lblAlgn val="ctr"/>
        <c:lblOffset val="100"/>
        <c:tickMarkSkip val="1"/>
        <c:noMultiLvlLbl val="0"/>
      </c:catAx>
      <c:valAx>
        <c:axId val="42783285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783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741380493791401E-3"/>
          <c:y val="0.91454572386169775"/>
          <c:w val="0.99410307609277293"/>
          <c:h val="8.255917167803850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79377</xdr:rowOff>
    </xdr:from>
    <xdr:to>
      <xdr:col>11</xdr:col>
      <xdr:colOff>657225</xdr:colOff>
      <xdr:row>35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0.02858</cdr:x>
      <cdr:y>0.8721</cdr:y>
    </cdr:from>
    <cdr:to>
      <cdr:x>0.56422</cdr:x>
      <cdr:y>0.94249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251230" y="3761864"/>
          <a:ext cx="4674163" cy="30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0.00706</cdr:x>
      <cdr:y>0.82389</cdr:y>
    </cdr:from>
    <cdr:ext cx="7836771" cy="81693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77737" y="3832223"/>
          <a:ext cx="7836771" cy="8169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Data are estimated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data code: env_wasfw)</a:t>
          </a:r>
        </a:p>
      </cdr:txBody>
    </cdr:sp>
  </cdr:absSizeAnchor>
  <cdr:absSizeAnchor xmlns:cdr="http://schemas.openxmlformats.org/drawingml/2006/chartDrawing">
    <cdr:from>
      <cdr:x>0.8491</cdr:x>
      <cdr:y>0.82935</cdr:y>
    </cdr:from>
    <cdr:ext cx="1530750" cy="4180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10BBF69-AE93-4423-BD27-9D9465C5F4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349334" y="4073523"/>
          <a:ext cx="1530750" cy="4180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232810</xdr:colOff>
      <xdr:row>34</xdr:row>
      <xdr:rowOff>119948</xdr:rowOff>
    </xdr:from>
    <xdr:to>
      <xdr:col>7</xdr:col>
      <xdr:colOff>867505</xdr:colOff>
      <xdr:row>37</xdr:row>
      <xdr:rowOff>1749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610BBF69-AE93-4423-BD27-9D9465C5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5573866" y="6025448"/>
          <a:ext cx="1530750" cy="418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707736</xdr:colOff>
      <xdr:row>3</xdr:row>
      <xdr:rowOff>106046</xdr:rowOff>
    </xdr:from>
    <xdr:to>
      <xdr:col>13</xdr:col>
      <xdr:colOff>482600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180521</xdr:colOff>
      <xdr:row>34</xdr:row>
      <xdr:rowOff>189586</xdr:rowOff>
    </xdr:from>
    <xdr:to>
      <xdr:col>13</xdr:col>
      <xdr:colOff>110321</xdr:colOff>
      <xdr:row>37</xdr:row>
      <xdr:rowOff>2236</xdr:rowOff>
    </xdr:to>
    <xdr:pic>
      <xdr:nvPicPr>
        <xdr:cNvPr id="3" name="LogoShape">
          <a:extLst>
            <a:ext uri="{FF2B5EF4-FFF2-40B4-BE49-F238E27FC236}">
              <a16:creationId xmlns:a16="http://schemas.microsoft.com/office/drawing/2014/main" id="{68DB377B-B7E3-45E7-93A8-C6A820E80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rcRect b="16916"/>
        <a:stretch>
          <a:fillRect/>
        </a:stretch>
      </xdr:blipFill>
      <xdr:spPr>
        <a:xfrm>
          <a:off x="9660164" y="5759443"/>
          <a:ext cx="1526371" cy="40864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0.00406</cdr:x>
      <cdr:y>0.80306</cdr:y>
    </cdr:from>
    <cdr:ext cx="7994649" cy="123189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0437" y="5437504"/>
          <a:ext cx="7994649" cy="1231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endParaRPr lang="en-GB" sz="12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450850</xdr:colOff>
      <xdr:row>14</xdr:row>
      <xdr:rowOff>0</xdr:rowOff>
    </xdr:from>
    <xdr:to>
      <xdr:col>4</xdr:col>
      <xdr:colOff>375050</xdr:colOff>
      <xdr:row>15</xdr:row>
      <xdr:rowOff>125923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610BBF69-AE93-4423-BD27-9D9465C5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4464050" y="2622550"/>
          <a:ext cx="1530750" cy="4180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.mehlhart\AppData\Local\Microsoft\Windows\Temporary%20Internet%20Files\Content.Outlook\288HJSK9\Validation%20WEEE%202016_11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track changes"/>
      <sheetName val="data for pivot"/>
      <sheetName val="Tabelle1 to load"/>
      <sheetName val="Vergleich der Rechenmethoden"/>
      <sheetName val="Vergleich der Rechenmethoden 2"/>
      <sheetName val="nochmal Verlgeich der Rechneme"/>
      <sheetName val="prop to change flag p from 2012"/>
      <sheetName val="flags_hide_2015_09"/>
      <sheetName val="Specific comments of MS to cell"/>
      <sheetName val="General commets of MS for submi"/>
      <sheetName val="Clarificat Requests"/>
      <sheetName val="comments to cells re yr 2014"/>
      <sheetName val="Validation Tab 1"/>
      <sheetName val="share not treated nationally"/>
      <sheetName val="Collection Target; DG.ENV"/>
      <sheetName val="Berechnung der Einwohner"/>
      <sheetName val="RECYC Target (1)"/>
      <sheetName val="RECYC Tar (2); DG.ENV"/>
      <sheetName val="figures for detaild rec rates"/>
      <sheetName val="Recycling &gt; 95%"/>
      <sheetName val="RECOV Target (1)"/>
      <sheetName val="RECOV Tar (2); DG.ENV"/>
      <sheetName val="RECOV &gt; 99%"/>
      <sheetName val="Time serie by GEO; WST_OPER"/>
      <sheetName val="Composition by TIME; WST_OPER "/>
      <sheetName val="Composition by TIME; GEO"/>
      <sheetName val="code and label list"/>
      <sheetName val="auto sum empty cell for t"/>
      <sheetName val="auto sum empty cell %"/>
      <sheetName val="WEEE recy rate (1)"/>
      <sheetName val="estimates EL"/>
      <sheetName val="estimates ES"/>
      <sheetName val="estimates FI"/>
      <sheetName val="estimates NL"/>
      <sheetName val="estimates UK"/>
      <sheetName val="WEEE eff recy rate flat file"/>
      <sheetName val="submited to EVI 2016 03 21"/>
      <sheetName val="WEEE recy rate graph"/>
      <sheetName val="as published 2015 11 04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GridLines="0" tabSelected="1" zoomScale="110" zoomScaleNormal="110" zoomScaleSheetLayoutView="100" workbookViewId="0">
      <selection activeCell="E40" sqref="E40"/>
    </sheetView>
  </sheetViews>
  <sheetFormatPr defaultColWidth="11.453125" defaultRowHeight="11.5" x14ac:dyDescent="0.25"/>
  <cols>
    <col min="1" max="1" width="11.453125" style="1"/>
    <col min="2" max="2" width="30.81640625" style="2" customWidth="1"/>
    <col min="3" max="3" width="20.453125" style="1" customWidth="1"/>
    <col min="4" max="6" width="11.453125" style="3" customWidth="1"/>
    <col min="7" max="10" width="12.1796875" style="1" bestFit="1" customWidth="1"/>
    <col min="11" max="11" width="13.1796875" style="1" customWidth="1"/>
    <col min="12" max="16384" width="11.453125" style="1"/>
  </cols>
  <sheetData>
    <row r="1" spans="2:13" x14ac:dyDescent="0.25">
      <c r="C1" s="7"/>
      <c r="D1" s="7"/>
      <c r="E1" s="7"/>
      <c r="F1" s="7"/>
      <c r="G1" s="7"/>
      <c r="H1" s="7"/>
    </row>
    <row r="2" spans="2:13" ht="15.5" x14ac:dyDescent="0.35">
      <c r="B2" s="32" t="s">
        <v>47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12.5" x14ac:dyDescent="0.25">
      <c r="B3" s="99" t="s">
        <v>41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31" spans="2:6" x14ac:dyDescent="0.25">
      <c r="B31" s="4"/>
      <c r="C31" s="5"/>
      <c r="D31" s="6"/>
      <c r="E31" s="6"/>
      <c r="F31" s="6"/>
    </row>
    <row r="35" spans="2:13" ht="16" customHeight="1" x14ac:dyDescent="0.25"/>
    <row r="36" spans="2:13" x14ac:dyDescent="0.25">
      <c r="C36" s="3"/>
      <c r="E36" s="1"/>
      <c r="F36" s="1"/>
    </row>
    <row r="37" spans="2:13" s="31" customFormat="1" ht="22.5" customHeight="1" x14ac:dyDescent="0.25">
      <c r="B37" s="33"/>
      <c r="C37" s="33"/>
      <c r="D37" s="10"/>
    </row>
    <row r="38" spans="2:13" s="31" customFormat="1" ht="30.5" customHeight="1" x14ac:dyDescent="0.25">
      <c r="B38" s="18" t="s">
        <v>54</v>
      </c>
      <c r="C38" s="90">
        <v>56986019</v>
      </c>
    </row>
    <row r="39" spans="2:13" s="31" customFormat="1" ht="30.5" customHeight="1" x14ac:dyDescent="0.25">
      <c r="B39" s="19" t="s">
        <v>43</v>
      </c>
      <c r="C39" s="91">
        <v>6194107</v>
      </c>
      <c r="D39" s="11"/>
    </row>
    <row r="40" spans="2:13" s="31" customFormat="1" ht="30.5" customHeight="1" x14ac:dyDescent="0.25">
      <c r="B40" s="19" t="s">
        <v>44</v>
      </c>
      <c r="C40" s="91">
        <v>10148682</v>
      </c>
      <c r="D40" s="11"/>
    </row>
    <row r="41" spans="2:13" s="31" customFormat="1" ht="30.5" customHeight="1" x14ac:dyDescent="0.25">
      <c r="B41" s="19" t="s">
        <v>20</v>
      </c>
      <c r="C41" s="91">
        <v>4117511</v>
      </c>
      <c r="D41" s="11"/>
    </row>
    <row r="42" spans="2:13" s="31" customFormat="1" ht="30.5" customHeight="1" x14ac:dyDescent="0.25">
      <c r="B42" s="34" t="s">
        <v>19</v>
      </c>
      <c r="C42" s="92">
        <v>5292718</v>
      </c>
      <c r="D42" s="11"/>
    </row>
    <row r="43" spans="2:13" s="31" customFormat="1" ht="30.5" customHeight="1" x14ac:dyDescent="0.25">
      <c r="B43" s="20" t="s">
        <v>16</v>
      </c>
      <c r="C43" s="93">
        <v>31233000</v>
      </c>
    </row>
    <row r="44" spans="2:13" s="31" customFormat="1" ht="20.5" customHeight="1" x14ac:dyDescent="0.25">
      <c r="B44" s="10" t="s">
        <v>53</v>
      </c>
    </row>
    <row r="45" spans="2:13" s="31" customFormat="1" ht="12" x14ac:dyDescent="0.3">
      <c r="B45" s="100" t="s">
        <v>21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 s="31" customFormat="1" x14ac:dyDescent="0.25"/>
    <row r="47" spans="2:13" s="31" customFormat="1" x14ac:dyDescent="0.25">
      <c r="B47" s="15"/>
      <c r="F47" s="16"/>
      <c r="G47" s="16"/>
      <c r="H47" s="16"/>
      <c r="I47" s="16"/>
      <c r="J47" s="16"/>
      <c r="K47" s="16"/>
      <c r="L47" s="16"/>
    </row>
    <row r="48" spans="2:13" s="31" customFormat="1" x14ac:dyDescent="0.25">
      <c r="B48" s="14"/>
      <c r="F48" s="16"/>
      <c r="G48" s="16"/>
      <c r="H48" s="16"/>
      <c r="I48" s="16"/>
      <c r="J48" s="16"/>
      <c r="K48" s="16"/>
      <c r="L48" s="16"/>
    </row>
    <row r="49" spans="2:12" s="31" customFormat="1" x14ac:dyDescent="0.25">
      <c r="F49" s="16"/>
      <c r="G49" s="16"/>
      <c r="H49" s="16"/>
      <c r="I49" s="16"/>
      <c r="J49" s="16"/>
      <c r="K49" s="16"/>
      <c r="L49" s="16"/>
    </row>
    <row r="50" spans="2:12" s="31" customFormat="1" x14ac:dyDescent="0.25">
      <c r="F50" s="16"/>
      <c r="G50" s="16"/>
      <c r="H50" s="16"/>
      <c r="I50" s="16"/>
      <c r="J50" s="16"/>
      <c r="K50" s="16"/>
      <c r="L50" s="16"/>
    </row>
    <row r="51" spans="2:12" s="31" customFormat="1" x14ac:dyDescent="0.25">
      <c r="F51" s="16"/>
      <c r="G51" s="16"/>
      <c r="H51" s="16"/>
      <c r="I51" s="16"/>
      <c r="J51" s="16"/>
      <c r="K51" s="16"/>
      <c r="L51" s="16"/>
    </row>
    <row r="52" spans="2:12" x14ac:dyDescent="0.25">
      <c r="B52" s="31"/>
      <c r="C52" s="31"/>
    </row>
  </sheetData>
  <mergeCells count="2">
    <mergeCell ref="B3:M3"/>
    <mergeCell ref="B45:M45"/>
  </mergeCells>
  <printOptions gridLines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&amp;C&amp;F; &amp;A</oddHead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G50" sqref="G50"/>
    </sheetView>
  </sheetViews>
  <sheetFormatPr defaultColWidth="10.7265625" defaultRowHeight="11.5" x14ac:dyDescent="0.25"/>
  <cols>
    <col min="1" max="1" width="10.7265625" style="61"/>
    <col min="2" max="2" width="14.453125" style="61" customWidth="1"/>
    <col min="3" max="8" width="12.81640625" style="61" customWidth="1"/>
    <col min="9" max="9" width="10.7265625" style="61" customWidth="1"/>
    <col min="10" max="15" width="15.6328125" style="61" customWidth="1"/>
    <col min="16" max="21" width="10.7265625" style="61" customWidth="1"/>
    <col min="22" max="222" width="9.453125" style="61" customWidth="1"/>
    <col min="223" max="16384" width="10.7265625" style="61"/>
  </cols>
  <sheetData>
    <row r="1" spans="2:19" x14ac:dyDescent="0.25">
      <c r="R1" s="68"/>
      <c r="S1" s="68"/>
    </row>
    <row r="2" spans="2:19" ht="15.5" x14ac:dyDescent="0.35">
      <c r="B2" s="71" t="s">
        <v>48</v>
      </c>
      <c r="C2" s="71"/>
      <c r="D2" s="71"/>
      <c r="E2" s="71"/>
      <c r="F2" s="71"/>
      <c r="G2" s="71"/>
      <c r="H2" s="71"/>
    </row>
    <row r="3" spans="2:19" s="70" customFormat="1" ht="15" customHeight="1" x14ac:dyDescent="0.25">
      <c r="B3" s="72" t="s">
        <v>41</v>
      </c>
      <c r="C3" s="72"/>
      <c r="D3" s="72"/>
      <c r="E3" s="72"/>
      <c r="F3" s="72"/>
      <c r="G3" s="72"/>
      <c r="H3" s="72"/>
    </row>
    <row r="4" spans="2:19" ht="56" customHeight="1" x14ac:dyDescent="0.25">
      <c r="B4" s="52"/>
      <c r="C4" s="57" t="s">
        <v>49</v>
      </c>
      <c r="D4" s="57" t="s">
        <v>43</v>
      </c>
      <c r="E4" s="57" t="s">
        <v>44</v>
      </c>
      <c r="F4" s="57" t="s">
        <v>20</v>
      </c>
      <c r="G4" s="57" t="s">
        <v>19</v>
      </c>
      <c r="H4" s="57" t="s">
        <v>16</v>
      </c>
    </row>
    <row r="5" spans="2:19" ht="12" customHeight="1" x14ac:dyDescent="0.3">
      <c r="B5" s="53" t="s">
        <v>9</v>
      </c>
      <c r="C5" s="94">
        <v>56986019</v>
      </c>
      <c r="D5" s="94">
        <v>6194107</v>
      </c>
      <c r="E5" s="94">
        <v>10148682</v>
      </c>
      <c r="F5" s="94">
        <v>4117511</v>
      </c>
      <c r="G5" s="94">
        <v>5292718</v>
      </c>
      <c r="H5" s="94">
        <v>31233000</v>
      </c>
      <c r="I5" s="69"/>
    </row>
    <row r="6" spans="2:19" ht="12" customHeight="1" x14ac:dyDescent="0.25">
      <c r="B6" s="54" t="s">
        <v>36</v>
      </c>
      <c r="C6" s="95" t="s">
        <v>17</v>
      </c>
      <c r="D6" s="95" t="s">
        <v>17</v>
      </c>
      <c r="E6" s="95" t="s">
        <v>17</v>
      </c>
      <c r="F6" s="95" t="s">
        <v>17</v>
      </c>
      <c r="G6" s="95" t="s">
        <v>17</v>
      </c>
      <c r="H6" s="95" t="s">
        <v>17</v>
      </c>
    </row>
    <row r="7" spans="2:19" ht="12" customHeight="1" x14ac:dyDescent="0.25">
      <c r="B7" s="54" t="s">
        <v>11</v>
      </c>
      <c r="C7" s="95">
        <v>596844</v>
      </c>
      <c r="D7" s="95">
        <v>228472</v>
      </c>
      <c r="E7" s="95">
        <v>156435</v>
      </c>
      <c r="F7" s="95">
        <v>15708</v>
      </c>
      <c r="G7" s="95">
        <v>14375</v>
      </c>
      <c r="H7" s="95">
        <v>181854</v>
      </c>
    </row>
    <row r="8" spans="2:19" ht="12" customHeight="1" x14ac:dyDescent="0.3">
      <c r="B8" s="23" t="s">
        <v>57</v>
      </c>
      <c r="C8" s="96">
        <v>972445</v>
      </c>
      <c r="D8" s="95">
        <v>27022</v>
      </c>
      <c r="E8" s="95">
        <v>100339</v>
      </c>
      <c r="F8" s="96">
        <v>64394</v>
      </c>
      <c r="G8" s="96">
        <v>37941</v>
      </c>
      <c r="H8" s="96">
        <v>742749</v>
      </c>
    </row>
    <row r="9" spans="2:19" ht="12" customHeight="1" x14ac:dyDescent="0.25">
      <c r="B9" s="54" t="s">
        <v>0</v>
      </c>
      <c r="C9" s="95">
        <v>1286488</v>
      </c>
      <c r="D9" s="95">
        <v>66452</v>
      </c>
      <c r="E9" s="95">
        <v>596599</v>
      </c>
      <c r="F9" s="95">
        <v>99500</v>
      </c>
      <c r="G9" s="95">
        <v>62544</v>
      </c>
      <c r="H9" s="95">
        <v>461392</v>
      </c>
    </row>
    <row r="10" spans="2:19" ht="12" customHeight="1" x14ac:dyDescent="0.25">
      <c r="B10" s="54" t="s">
        <v>37</v>
      </c>
      <c r="C10" s="95">
        <v>10922321</v>
      </c>
      <c r="D10" s="95">
        <v>190203</v>
      </c>
      <c r="E10" s="95">
        <v>1612505</v>
      </c>
      <c r="F10" s="95">
        <v>762352</v>
      </c>
      <c r="G10" s="95">
        <v>1860980</v>
      </c>
      <c r="H10" s="95">
        <v>6496282</v>
      </c>
    </row>
    <row r="11" spans="2:19" ht="12" customHeight="1" x14ac:dyDescent="0.25">
      <c r="B11" s="54" t="s">
        <v>1</v>
      </c>
      <c r="C11" s="95">
        <v>166513</v>
      </c>
      <c r="D11" s="95">
        <v>23612</v>
      </c>
      <c r="E11" s="95">
        <v>31622</v>
      </c>
      <c r="F11" s="95">
        <v>19976</v>
      </c>
      <c r="G11" s="95">
        <v>10739</v>
      </c>
      <c r="H11" s="95">
        <v>80564</v>
      </c>
    </row>
    <row r="12" spans="2:19" ht="12" customHeight="1" x14ac:dyDescent="0.25">
      <c r="B12" s="54" t="s">
        <v>2</v>
      </c>
      <c r="C12" s="95">
        <v>770316</v>
      </c>
      <c r="D12" s="95">
        <v>70413</v>
      </c>
      <c r="E12" s="95">
        <v>219453</v>
      </c>
      <c r="F12" s="95">
        <v>60894</v>
      </c>
      <c r="G12" s="95">
        <v>178507</v>
      </c>
      <c r="H12" s="95">
        <v>241048</v>
      </c>
    </row>
    <row r="13" spans="2:19" ht="12" customHeight="1" x14ac:dyDescent="0.3">
      <c r="B13" s="23" t="s">
        <v>58</v>
      </c>
      <c r="C13" s="95">
        <v>2048189</v>
      </c>
      <c r="D13" s="96">
        <v>372204</v>
      </c>
      <c r="E13" s="95">
        <v>375158</v>
      </c>
      <c r="F13" s="96">
        <v>150472</v>
      </c>
      <c r="G13" s="96">
        <v>220032</v>
      </c>
      <c r="H13" s="95">
        <v>930323</v>
      </c>
    </row>
    <row r="14" spans="2:19" ht="12" customHeight="1" x14ac:dyDescent="0.3">
      <c r="B14" s="23" t="s">
        <v>59</v>
      </c>
      <c r="C14" s="95">
        <v>4259232</v>
      </c>
      <c r="D14" s="96">
        <v>845620</v>
      </c>
      <c r="E14" s="95">
        <v>1419257</v>
      </c>
      <c r="F14" s="96">
        <v>348219</v>
      </c>
      <c r="G14" s="96">
        <v>211410</v>
      </c>
      <c r="H14" s="96">
        <v>1434726</v>
      </c>
    </row>
    <row r="15" spans="2:19" ht="12" customHeight="1" x14ac:dyDescent="0.3">
      <c r="B15" s="23" t="s">
        <v>60</v>
      </c>
      <c r="C15" s="95">
        <v>9000000</v>
      </c>
      <c r="D15" s="96">
        <v>1059000</v>
      </c>
      <c r="E15" s="96">
        <v>1926000</v>
      </c>
      <c r="F15" s="96">
        <v>800000</v>
      </c>
      <c r="G15" s="96">
        <v>1096000</v>
      </c>
      <c r="H15" s="96">
        <v>4119000</v>
      </c>
    </row>
    <row r="16" spans="2:19" ht="12" customHeight="1" x14ac:dyDescent="0.3">
      <c r="B16" s="54" t="s">
        <v>61</v>
      </c>
      <c r="C16" s="95">
        <v>286379</v>
      </c>
      <c r="D16" s="96">
        <v>40916</v>
      </c>
      <c r="E16" s="95">
        <v>9866</v>
      </c>
      <c r="F16" s="95">
        <v>4180</v>
      </c>
      <c r="G16" s="95">
        <v>15072</v>
      </c>
      <c r="H16" s="95">
        <v>216345</v>
      </c>
    </row>
    <row r="17" spans="2:8" ht="12" customHeight="1" x14ac:dyDescent="0.3">
      <c r="B17" s="23" t="s">
        <v>62</v>
      </c>
      <c r="C17" s="95">
        <v>8650456</v>
      </c>
      <c r="D17" s="96">
        <v>1270638</v>
      </c>
      <c r="E17" s="95">
        <v>510018</v>
      </c>
      <c r="F17" s="95">
        <v>343535</v>
      </c>
      <c r="G17" s="96">
        <v>193915</v>
      </c>
      <c r="H17" s="96">
        <v>6332349</v>
      </c>
    </row>
    <row r="18" spans="2:8" ht="12" customHeight="1" x14ac:dyDescent="0.3">
      <c r="B18" s="54" t="s">
        <v>63</v>
      </c>
      <c r="C18" s="96">
        <v>354021</v>
      </c>
      <c r="D18" s="96">
        <v>43564</v>
      </c>
      <c r="E18" s="96">
        <v>169706</v>
      </c>
      <c r="F18" s="96">
        <v>50268</v>
      </c>
      <c r="G18" s="96">
        <v>27145</v>
      </c>
      <c r="H18" s="96">
        <v>63338</v>
      </c>
    </row>
    <row r="19" spans="2:8" ht="12" customHeight="1" x14ac:dyDescent="0.25">
      <c r="B19" s="54" t="s">
        <v>38</v>
      </c>
      <c r="C19" s="95" t="s">
        <v>17</v>
      </c>
      <c r="D19" s="95" t="s">
        <v>17</v>
      </c>
      <c r="E19" s="95" t="s">
        <v>17</v>
      </c>
      <c r="F19" s="95" t="s">
        <v>17</v>
      </c>
      <c r="G19" s="95" t="s">
        <v>17</v>
      </c>
      <c r="H19" s="95" t="s">
        <v>17</v>
      </c>
    </row>
    <row r="20" spans="2:8" ht="12" customHeight="1" x14ac:dyDescent="0.3">
      <c r="B20" s="24" t="s">
        <v>64</v>
      </c>
      <c r="C20" s="96">
        <v>382665</v>
      </c>
      <c r="D20" s="96">
        <v>81202</v>
      </c>
      <c r="E20" s="96">
        <v>28057</v>
      </c>
      <c r="F20" s="96">
        <v>27342</v>
      </c>
      <c r="G20" s="96">
        <v>4495</v>
      </c>
      <c r="H20" s="96">
        <v>241570</v>
      </c>
    </row>
    <row r="21" spans="2:8" ht="12" customHeight="1" x14ac:dyDescent="0.25">
      <c r="B21" s="54" t="s">
        <v>3</v>
      </c>
      <c r="C21" s="95">
        <v>92580</v>
      </c>
      <c r="D21" s="95">
        <v>7384</v>
      </c>
      <c r="E21" s="95">
        <v>10692</v>
      </c>
      <c r="F21" s="95">
        <v>8525</v>
      </c>
      <c r="G21" s="95">
        <v>8739</v>
      </c>
      <c r="H21" s="95">
        <v>57240</v>
      </c>
    </row>
    <row r="22" spans="2:8" ht="12" customHeight="1" x14ac:dyDescent="0.25">
      <c r="B22" s="54" t="s">
        <v>12</v>
      </c>
      <c r="C22" s="95">
        <v>905068</v>
      </c>
      <c r="D22" s="95">
        <v>16587</v>
      </c>
      <c r="E22" s="95">
        <v>187391</v>
      </c>
      <c r="F22" s="95">
        <v>41952</v>
      </c>
      <c r="G22" s="95">
        <v>19331</v>
      </c>
      <c r="H22" s="95">
        <v>639806</v>
      </c>
    </row>
    <row r="23" spans="2:8" ht="12" customHeight="1" x14ac:dyDescent="0.25">
      <c r="B23" s="54" t="s">
        <v>45</v>
      </c>
      <c r="C23" s="95" t="s">
        <v>17</v>
      </c>
      <c r="D23" s="95" t="s">
        <v>17</v>
      </c>
      <c r="E23" s="95" t="s">
        <v>17</v>
      </c>
      <c r="F23" s="95" t="s">
        <v>17</v>
      </c>
      <c r="G23" s="95" t="s">
        <v>17</v>
      </c>
      <c r="H23" s="95" t="s">
        <v>17</v>
      </c>
    </row>
    <row r="24" spans="2:8" ht="12" customHeight="1" x14ac:dyDescent="0.3">
      <c r="B24" s="23" t="s">
        <v>65</v>
      </c>
      <c r="C24" s="95">
        <v>2811000</v>
      </c>
      <c r="D24" s="96">
        <v>463045</v>
      </c>
      <c r="E24" s="96">
        <v>1031407</v>
      </c>
      <c r="F24" s="96">
        <v>209805</v>
      </c>
      <c r="G24" s="96">
        <v>83035</v>
      </c>
      <c r="H24" s="96">
        <v>1023708</v>
      </c>
    </row>
    <row r="25" spans="2:8" ht="12" customHeight="1" x14ac:dyDescent="0.25">
      <c r="B25" s="54" t="s">
        <v>4</v>
      </c>
      <c r="C25" s="95">
        <v>1211534</v>
      </c>
      <c r="D25" s="95">
        <v>13879</v>
      </c>
      <c r="E25" s="95">
        <v>173734</v>
      </c>
      <c r="F25" s="95">
        <v>84326</v>
      </c>
      <c r="G25" s="95">
        <v>201956</v>
      </c>
      <c r="H25" s="95">
        <v>737639</v>
      </c>
    </row>
    <row r="26" spans="2:8" ht="12" customHeight="1" x14ac:dyDescent="0.25">
      <c r="B26" s="54" t="s">
        <v>5</v>
      </c>
      <c r="C26" s="95">
        <v>4002099</v>
      </c>
      <c r="D26" s="95">
        <v>670547</v>
      </c>
      <c r="E26" s="95">
        <v>544942</v>
      </c>
      <c r="F26" s="95">
        <v>320396</v>
      </c>
      <c r="G26" s="95">
        <v>190293</v>
      </c>
      <c r="H26" s="95">
        <v>2275921</v>
      </c>
    </row>
    <row r="27" spans="2:8" ht="12" customHeight="1" x14ac:dyDescent="0.3">
      <c r="B27" s="23" t="s">
        <v>66</v>
      </c>
      <c r="C27" s="96">
        <v>1890712</v>
      </c>
      <c r="D27" s="96">
        <v>101384</v>
      </c>
      <c r="E27" s="96">
        <v>61719</v>
      </c>
      <c r="F27" s="96">
        <v>214233</v>
      </c>
      <c r="G27" s="96">
        <v>237486</v>
      </c>
      <c r="H27" s="96">
        <v>1275891</v>
      </c>
    </row>
    <row r="28" spans="2:8" ht="12" customHeight="1" x14ac:dyDescent="0.25">
      <c r="B28" s="54" t="s">
        <v>39</v>
      </c>
      <c r="C28" s="95" t="s">
        <v>17</v>
      </c>
      <c r="D28" s="95" t="s">
        <v>17</v>
      </c>
      <c r="E28" s="95" t="s">
        <v>17</v>
      </c>
      <c r="F28" s="95" t="s">
        <v>17</v>
      </c>
      <c r="G28" s="95" t="s">
        <v>17</v>
      </c>
      <c r="H28" s="95" t="s">
        <v>17</v>
      </c>
    </row>
    <row r="29" spans="2:8" ht="12" customHeight="1" x14ac:dyDescent="0.25">
      <c r="B29" s="54" t="s">
        <v>13</v>
      </c>
      <c r="C29" s="95">
        <v>143570</v>
      </c>
      <c r="D29" s="95">
        <v>93</v>
      </c>
      <c r="E29" s="95">
        <v>10757</v>
      </c>
      <c r="F29" s="95">
        <v>15290</v>
      </c>
      <c r="G29" s="95">
        <v>42666</v>
      </c>
      <c r="H29" s="95">
        <v>74764</v>
      </c>
    </row>
    <row r="30" spans="2:8" ht="12" customHeight="1" x14ac:dyDescent="0.3">
      <c r="B30" s="54" t="s">
        <v>67</v>
      </c>
      <c r="C30" s="95">
        <v>455587</v>
      </c>
      <c r="D30" s="95">
        <v>71889</v>
      </c>
      <c r="E30" s="95">
        <v>4113</v>
      </c>
      <c r="F30" s="95">
        <v>15825</v>
      </c>
      <c r="G30" s="95">
        <v>7110</v>
      </c>
      <c r="H30" s="96">
        <v>356650</v>
      </c>
    </row>
    <row r="31" spans="2:8" ht="12" customHeight="1" x14ac:dyDescent="0.25">
      <c r="B31" s="55" t="s">
        <v>6</v>
      </c>
      <c r="C31" s="95">
        <v>641258</v>
      </c>
      <c r="D31" s="95">
        <v>48011</v>
      </c>
      <c r="E31" s="95">
        <v>162278</v>
      </c>
      <c r="F31" s="95">
        <v>57555</v>
      </c>
      <c r="G31" s="95">
        <v>77914</v>
      </c>
      <c r="H31" s="95">
        <v>295500</v>
      </c>
    </row>
    <row r="32" spans="2:8" ht="12" customHeight="1" x14ac:dyDescent="0.3">
      <c r="B32" s="83" t="s">
        <v>68</v>
      </c>
      <c r="C32" s="97">
        <v>905000</v>
      </c>
      <c r="D32" s="97">
        <v>22000</v>
      </c>
      <c r="E32" s="97">
        <v>53000</v>
      </c>
      <c r="F32" s="97">
        <v>97000</v>
      </c>
      <c r="G32" s="97">
        <v>98000</v>
      </c>
      <c r="H32" s="97">
        <v>635000</v>
      </c>
    </row>
    <row r="33" spans="2:8" ht="12" customHeight="1" x14ac:dyDescent="0.25">
      <c r="B33" s="84" t="s">
        <v>7</v>
      </c>
      <c r="C33" s="98">
        <v>769967</v>
      </c>
      <c r="D33" s="98">
        <v>162158</v>
      </c>
      <c r="E33" s="98">
        <v>29088</v>
      </c>
      <c r="F33" s="98">
        <v>61281</v>
      </c>
      <c r="G33" s="98">
        <v>97547</v>
      </c>
      <c r="H33" s="98">
        <v>419893</v>
      </c>
    </row>
    <row r="34" spans="2:8" ht="12" customHeight="1" x14ac:dyDescent="0.25">
      <c r="B34" s="56" t="s">
        <v>40</v>
      </c>
      <c r="C34" s="56"/>
      <c r="D34" s="56"/>
      <c r="E34" s="56"/>
      <c r="F34" s="56"/>
      <c r="G34" s="56"/>
      <c r="H34" s="56"/>
    </row>
    <row r="35" spans="2:8" ht="12" customHeight="1" x14ac:dyDescent="0.25">
      <c r="B35" s="31" t="s">
        <v>55</v>
      </c>
      <c r="C35" s="59"/>
      <c r="D35" s="59"/>
      <c r="E35" s="59"/>
      <c r="F35" s="59"/>
      <c r="G35" s="59"/>
      <c r="H35" s="59"/>
    </row>
    <row r="36" spans="2:8" ht="15" customHeight="1" x14ac:dyDescent="0.25">
      <c r="B36" s="31" t="s">
        <v>56</v>
      </c>
      <c r="C36" s="59"/>
      <c r="D36" s="59"/>
      <c r="E36" s="59"/>
      <c r="F36" s="59"/>
      <c r="G36" s="59"/>
      <c r="H36" s="59"/>
    </row>
    <row r="37" spans="2:8" ht="15" customHeight="1" x14ac:dyDescent="0.3">
      <c r="B37" s="51" t="s">
        <v>21</v>
      </c>
      <c r="C37" s="60"/>
      <c r="D37" s="60"/>
      <c r="E37" s="60"/>
      <c r="F37" s="60"/>
      <c r="G37" s="60"/>
      <c r="H37" s="60"/>
    </row>
    <row r="38" spans="2:8" ht="15.75" customHeight="1" x14ac:dyDescent="0.25">
      <c r="B38" s="58"/>
      <c r="C38" s="58"/>
      <c r="D38" s="58"/>
      <c r="E38" s="58"/>
      <c r="F38" s="58"/>
      <c r="G38" s="58"/>
      <c r="H38" s="58"/>
    </row>
    <row r="40" spans="2:8" x14ac:dyDescent="0.25">
      <c r="B40" s="67"/>
      <c r="C40" s="67"/>
      <c r="D40" s="67"/>
      <c r="E40" s="67"/>
      <c r="F40" s="67"/>
      <c r="G40" s="67"/>
      <c r="H40" s="67"/>
    </row>
    <row r="41" spans="2:8" ht="12" customHeight="1" x14ac:dyDescent="0.25">
      <c r="B41" s="66"/>
      <c r="C41" s="66"/>
      <c r="D41" s="66"/>
      <c r="E41" s="66"/>
      <c r="F41" s="66"/>
      <c r="G41" s="66"/>
      <c r="H41" s="66"/>
    </row>
    <row r="42" spans="2:8" ht="12" customHeight="1" x14ac:dyDescent="0.25">
      <c r="B42" s="65"/>
      <c r="C42" s="65"/>
      <c r="D42" s="65"/>
      <c r="E42" s="65"/>
      <c r="F42" s="65"/>
      <c r="G42" s="65"/>
      <c r="H42" s="65"/>
    </row>
    <row r="43" spans="2:8" x14ac:dyDescent="0.25">
      <c r="B43" s="65"/>
      <c r="C43" s="65"/>
      <c r="D43" s="64"/>
      <c r="E43" s="64"/>
      <c r="F43" s="64"/>
      <c r="G43" s="64"/>
      <c r="H43" s="64"/>
    </row>
    <row r="44" spans="2:8" x14ac:dyDescent="0.25">
      <c r="B44" s="63"/>
      <c r="C44" s="63"/>
      <c r="D44" s="63"/>
      <c r="E44" s="63"/>
      <c r="F44" s="63"/>
      <c r="G44" s="63"/>
      <c r="H44" s="63"/>
    </row>
    <row r="45" spans="2:8" x14ac:dyDescent="0.25">
      <c r="B45" s="63"/>
      <c r="C45" s="63"/>
      <c r="D45" s="63"/>
      <c r="E45" s="63"/>
      <c r="F45" s="63"/>
      <c r="G45" s="63"/>
      <c r="H45" s="63"/>
    </row>
    <row r="98" spans="9:9" x14ac:dyDescent="0.25">
      <c r="I98" s="62"/>
    </row>
    <row r="99" spans="9:9" x14ac:dyDescent="0.25">
      <c r="I99" s="62"/>
    </row>
    <row r="100" spans="9:9" x14ac:dyDescent="0.25">
      <c r="I100" s="62"/>
    </row>
    <row r="101" spans="9:9" x14ac:dyDescent="0.25">
      <c r="I101" s="62"/>
    </row>
    <row r="102" spans="9:9" x14ac:dyDescent="0.25">
      <c r="I102" s="62"/>
    </row>
    <row r="103" spans="9:9" x14ac:dyDescent="0.25">
      <c r="I103" s="62"/>
    </row>
    <row r="104" spans="9:9" x14ac:dyDescent="0.25">
      <c r="I104" s="62"/>
    </row>
    <row r="105" spans="9:9" x14ac:dyDescent="0.25">
      <c r="I105" s="62"/>
    </row>
    <row r="106" spans="9:9" x14ac:dyDescent="0.25">
      <c r="I106" s="62"/>
    </row>
    <row r="107" spans="9:9" x14ac:dyDescent="0.25">
      <c r="I107" s="62"/>
    </row>
    <row r="108" spans="9:9" x14ac:dyDescent="0.25">
      <c r="I108" s="62"/>
    </row>
    <row r="109" spans="9:9" x14ac:dyDescent="0.25">
      <c r="I109" s="62"/>
    </row>
  </sheetData>
  <conditionalFormatting sqref="C6:H33">
    <cfRule type="expression" dxfId="0" priority="1">
      <formula>IF(#REF!&gt;0,1,0)</formula>
    </cfRule>
  </conditionalFormatting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zoomScaleNormal="100" workbookViewId="0">
      <selection activeCell="K43" sqref="K43"/>
    </sheetView>
  </sheetViews>
  <sheetFormatPr defaultColWidth="11.453125" defaultRowHeight="11.5" x14ac:dyDescent="0.25"/>
  <cols>
    <col min="1" max="1" width="11.453125" style="31"/>
    <col min="2" max="2" width="17" style="31" customWidth="1"/>
    <col min="3" max="3" width="14.7265625" style="31" customWidth="1"/>
    <col min="4" max="4" width="12.54296875" style="31" customWidth="1"/>
    <col min="5" max="5" width="11.453125" style="31"/>
    <col min="6" max="6" width="11.453125" style="31" customWidth="1"/>
    <col min="7" max="7" width="20.7265625" style="31" customWidth="1"/>
    <col min="8" max="16384" width="11.453125" style="31"/>
  </cols>
  <sheetData>
    <row r="1" spans="1:13" ht="18.5" customHeight="1" x14ac:dyDescent="0.25"/>
    <row r="2" spans="1:13" s="8" customFormat="1" ht="42" customHeight="1" x14ac:dyDescent="0.25">
      <c r="A2" s="8" t="s">
        <v>8</v>
      </c>
      <c r="B2" s="101" t="s">
        <v>50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2.5" x14ac:dyDescent="0.25">
      <c r="B3" s="17" t="s">
        <v>10</v>
      </c>
    </row>
    <row r="33" spans="2:6" ht="15.5" x14ac:dyDescent="0.35">
      <c r="B33" s="74" t="s">
        <v>51</v>
      </c>
    </row>
    <row r="34" spans="2:6" ht="15.5" x14ac:dyDescent="0.35">
      <c r="B34" s="75" t="s">
        <v>22</v>
      </c>
    </row>
    <row r="35" spans="2:6" ht="15.5" x14ac:dyDescent="0.35">
      <c r="B35" s="75" t="s">
        <v>24</v>
      </c>
    </row>
    <row r="36" spans="2:6" ht="15.5" x14ac:dyDescent="0.35">
      <c r="B36" s="73" t="s">
        <v>25</v>
      </c>
    </row>
    <row r="37" spans="2:6" ht="15.5" x14ac:dyDescent="0.35">
      <c r="B37" s="76" t="s">
        <v>42</v>
      </c>
    </row>
    <row r="43" spans="2:6" ht="86" customHeight="1" x14ac:dyDescent="0.25">
      <c r="B43" s="21"/>
      <c r="C43" s="28" t="s">
        <v>49</v>
      </c>
      <c r="D43" s="35" t="s">
        <v>15</v>
      </c>
      <c r="E43" s="29" t="s">
        <v>16</v>
      </c>
      <c r="F43" s="29" t="s">
        <v>18</v>
      </c>
    </row>
    <row r="44" spans="2:6" x14ac:dyDescent="0.25">
      <c r="B44" s="30" t="s">
        <v>9</v>
      </c>
      <c r="C44" s="77">
        <v>127</v>
      </c>
      <c r="D44" s="78">
        <v>37</v>
      </c>
      <c r="E44" s="79">
        <v>70</v>
      </c>
      <c r="F44" s="79">
        <v>21</v>
      </c>
    </row>
    <row r="45" spans="2:6" x14ac:dyDescent="0.25">
      <c r="B45" s="22"/>
      <c r="C45" s="36"/>
      <c r="D45" s="37"/>
      <c r="E45" s="38"/>
      <c r="F45" s="38"/>
    </row>
    <row r="46" spans="2:6" ht="12" x14ac:dyDescent="0.3">
      <c r="B46" s="23" t="s">
        <v>14</v>
      </c>
      <c r="C46" s="80">
        <v>397</v>
      </c>
      <c r="D46" s="81">
        <v>239</v>
      </c>
      <c r="E46" s="82">
        <v>71</v>
      </c>
      <c r="F46" s="82">
        <v>86</v>
      </c>
    </row>
    <row r="47" spans="2:6" x14ac:dyDescent="0.25">
      <c r="B47" s="26" t="s">
        <v>0</v>
      </c>
      <c r="C47" s="42">
        <v>221</v>
      </c>
      <c r="D47" s="43">
        <v>113</v>
      </c>
      <c r="E47" s="41">
        <v>79</v>
      </c>
      <c r="F47" s="44">
        <v>28</v>
      </c>
    </row>
    <row r="48" spans="2:6" ht="12" x14ac:dyDescent="0.3">
      <c r="B48" s="23" t="s">
        <v>23</v>
      </c>
      <c r="C48" s="39">
        <v>191</v>
      </c>
      <c r="D48" s="81">
        <v>70</v>
      </c>
      <c r="E48" s="41">
        <v>87</v>
      </c>
      <c r="F48" s="82">
        <v>35</v>
      </c>
    </row>
    <row r="49" spans="2:6" ht="12" x14ac:dyDescent="0.3">
      <c r="B49" s="23" t="s">
        <v>28</v>
      </c>
      <c r="C49" s="80">
        <v>184</v>
      </c>
      <c r="D49" s="81">
        <v>16</v>
      </c>
      <c r="E49" s="82">
        <v>124</v>
      </c>
      <c r="F49" s="82">
        <v>44</v>
      </c>
    </row>
    <row r="50" spans="2:6" ht="12" x14ac:dyDescent="0.3">
      <c r="B50" s="23" t="s">
        <v>27</v>
      </c>
      <c r="C50" s="39">
        <v>161</v>
      </c>
      <c r="D50" s="81">
        <v>86</v>
      </c>
      <c r="E50" s="82">
        <v>59</v>
      </c>
      <c r="F50" s="82">
        <v>17</v>
      </c>
    </row>
    <row r="51" spans="2:6" x14ac:dyDescent="0.25">
      <c r="B51" s="23" t="s">
        <v>2</v>
      </c>
      <c r="C51" s="39">
        <v>155</v>
      </c>
      <c r="D51" s="41">
        <v>58</v>
      </c>
      <c r="E51" s="41">
        <v>48</v>
      </c>
      <c r="F51" s="41">
        <v>48</v>
      </c>
    </row>
    <row r="52" spans="2:6" x14ac:dyDescent="0.25">
      <c r="B52" s="23" t="s">
        <v>3</v>
      </c>
      <c r="C52" s="39">
        <v>147</v>
      </c>
      <c r="D52" s="40">
        <v>29</v>
      </c>
      <c r="E52" s="41">
        <v>91</v>
      </c>
      <c r="F52" s="41">
        <v>28</v>
      </c>
    </row>
    <row r="53" spans="2:6" ht="12" x14ac:dyDescent="0.3">
      <c r="B53" s="23" t="s">
        <v>34</v>
      </c>
      <c r="C53" s="39">
        <v>146</v>
      </c>
      <c r="D53" s="81">
        <v>30</v>
      </c>
      <c r="E53" s="82">
        <v>107</v>
      </c>
      <c r="F53" s="82">
        <v>9</v>
      </c>
    </row>
    <row r="54" spans="2:6" ht="12" x14ac:dyDescent="0.3">
      <c r="B54" s="24" t="s">
        <v>29</v>
      </c>
      <c r="C54" s="80">
        <v>137</v>
      </c>
      <c r="D54" s="81">
        <v>39</v>
      </c>
      <c r="E54" s="82">
        <v>86</v>
      </c>
      <c r="F54" s="82">
        <v>12</v>
      </c>
    </row>
    <row r="55" spans="2:6" x14ac:dyDescent="0.25">
      <c r="B55" s="23" t="s">
        <v>4</v>
      </c>
      <c r="C55" s="39">
        <v>136</v>
      </c>
      <c r="D55" s="40">
        <v>21</v>
      </c>
      <c r="E55" s="41">
        <v>83</v>
      </c>
      <c r="F55" s="41">
        <v>32</v>
      </c>
    </row>
    <row r="56" spans="2:6" ht="12" x14ac:dyDescent="0.3">
      <c r="B56" s="23" t="s">
        <v>30</v>
      </c>
      <c r="C56" s="39">
        <v>133</v>
      </c>
      <c r="D56" s="81">
        <v>45</v>
      </c>
      <c r="E56" s="82">
        <v>61</v>
      </c>
      <c r="F56" s="82">
        <v>28</v>
      </c>
    </row>
    <row r="57" spans="2:6" x14ac:dyDescent="0.25">
      <c r="B57" s="23" t="s">
        <v>37</v>
      </c>
      <c r="C57" s="39">
        <v>131</v>
      </c>
      <c r="D57" s="40">
        <v>21</v>
      </c>
      <c r="E57" s="41">
        <v>78</v>
      </c>
      <c r="F57" s="41">
        <v>31</v>
      </c>
    </row>
    <row r="58" spans="2:6" x14ac:dyDescent="0.25">
      <c r="B58" s="23" t="s">
        <v>1</v>
      </c>
      <c r="C58" s="39">
        <v>125</v>
      </c>
      <c r="D58" s="40">
        <v>42</v>
      </c>
      <c r="E58" s="41">
        <v>61</v>
      </c>
      <c r="F58" s="41">
        <v>23</v>
      </c>
    </row>
    <row r="59" spans="2:6" x14ac:dyDescent="0.25">
      <c r="B59" s="23" t="s">
        <v>6</v>
      </c>
      <c r="C59" s="39">
        <v>116</v>
      </c>
      <c r="D59" s="40">
        <v>38</v>
      </c>
      <c r="E59" s="41">
        <v>53</v>
      </c>
      <c r="F59" s="41">
        <v>24</v>
      </c>
    </row>
    <row r="60" spans="2:6" x14ac:dyDescent="0.25">
      <c r="B60" s="23" t="s">
        <v>5</v>
      </c>
      <c r="C60" s="39">
        <v>106</v>
      </c>
      <c r="D60" s="40">
        <v>32</v>
      </c>
      <c r="E60" s="41">
        <v>60</v>
      </c>
      <c r="F60" s="41">
        <v>13</v>
      </c>
    </row>
    <row r="61" spans="2:6" x14ac:dyDescent="0.25">
      <c r="B61" s="23" t="s">
        <v>12</v>
      </c>
      <c r="C61" s="39">
        <v>93</v>
      </c>
      <c r="D61" s="40">
        <v>21</v>
      </c>
      <c r="E61" s="41">
        <v>66</v>
      </c>
      <c r="F61" s="41">
        <v>6</v>
      </c>
    </row>
    <row r="62" spans="2:6" ht="12" x14ac:dyDescent="0.3">
      <c r="B62" s="23" t="s">
        <v>26</v>
      </c>
      <c r="C62" s="80">
        <v>91</v>
      </c>
      <c r="D62" s="40">
        <v>12</v>
      </c>
      <c r="E62" s="82">
        <v>69</v>
      </c>
      <c r="F62" s="82">
        <v>10</v>
      </c>
    </row>
    <row r="63" spans="2:6" ht="12" x14ac:dyDescent="0.3">
      <c r="B63" s="23" t="s">
        <v>33</v>
      </c>
      <c r="C63" s="39">
        <v>90</v>
      </c>
      <c r="D63" s="81">
        <v>48</v>
      </c>
      <c r="E63" s="82">
        <v>30</v>
      </c>
      <c r="F63" s="82">
        <v>11</v>
      </c>
    </row>
    <row r="64" spans="2:6" ht="12" x14ac:dyDescent="0.3">
      <c r="B64" s="23" t="s">
        <v>32</v>
      </c>
      <c r="C64" s="80">
        <v>87</v>
      </c>
      <c r="D64" s="81">
        <v>7</v>
      </c>
      <c r="E64" s="82">
        <v>61</v>
      </c>
      <c r="F64" s="82">
        <v>18</v>
      </c>
    </row>
    <row r="65" spans="2:6" x14ac:dyDescent="0.25">
      <c r="B65" s="23" t="s">
        <v>11</v>
      </c>
      <c r="C65" s="39">
        <v>86</v>
      </c>
      <c r="D65" s="40">
        <v>56</v>
      </c>
      <c r="E65" s="41">
        <v>26</v>
      </c>
      <c r="F65" s="41">
        <v>4</v>
      </c>
    </row>
    <row r="66" spans="2:6" ht="12" x14ac:dyDescent="0.3">
      <c r="B66" s="23" t="s">
        <v>31</v>
      </c>
      <c r="C66" s="39">
        <v>83</v>
      </c>
      <c r="D66" s="40">
        <v>14</v>
      </c>
      <c r="E66" s="82">
        <v>65</v>
      </c>
      <c r="F66" s="41">
        <v>4</v>
      </c>
    </row>
    <row r="67" spans="2:6" ht="12" x14ac:dyDescent="0.3">
      <c r="B67" s="23" t="s">
        <v>35</v>
      </c>
      <c r="C67" s="39">
        <v>71</v>
      </c>
      <c r="D67" s="81">
        <v>12</v>
      </c>
      <c r="E67" s="41">
        <v>53</v>
      </c>
      <c r="F67" s="41">
        <v>5</v>
      </c>
    </row>
    <row r="68" spans="2:6" x14ac:dyDescent="0.25">
      <c r="B68" s="25" t="s">
        <v>13</v>
      </c>
      <c r="C68" s="45">
        <v>68</v>
      </c>
      <c r="D68" s="46">
        <v>5</v>
      </c>
      <c r="E68" s="47">
        <v>36</v>
      </c>
      <c r="F68" s="47">
        <v>27</v>
      </c>
    </row>
    <row r="69" spans="2:6" x14ac:dyDescent="0.25">
      <c r="B69" s="27"/>
      <c r="C69" s="48"/>
      <c r="D69" s="49"/>
      <c r="E69" s="50"/>
      <c r="F69" s="50"/>
    </row>
    <row r="70" spans="2:6" x14ac:dyDescent="0.25">
      <c r="B70" s="27" t="s">
        <v>7</v>
      </c>
      <c r="C70" s="48">
        <v>143</v>
      </c>
      <c r="D70" s="49">
        <v>35</v>
      </c>
      <c r="E70" s="50">
        <v>78</v>
      </c>
      <c r="F70" s="50">
        <v>29</v>
      </c>
    </row>
    <row r="72" spans="2:6" x14ac:dyDescent="0.25">
      <c r="B72" s="31" t="s">
        <v>52</v>
      </c>
    </row>
    <row r="73" spans="2:6" x14ac:dyDescent="0.25">
      <c r="B73" s="31" t="s">
        <v>22</v>
      </c>
    </row>
    <row r="74" spans="2:6" x14ac:dyDescent="0.25">
      <c r="B74" s="31" t="s">
        <v>24</v>
      </c>
    </row>
    <row r="75" spans="2:6" x14ac:dyDescent="0.25">
      <c r="B75" s="89" t="s">
        <v>25</v>
      </c>
    </row>
    <row r="76" spans="2:6" ht="12" x14ac:dyDescent="0.3">
      <c r="B76" s="51" t="s">
        <v>21</v>
      </c>
    </row>
    <row r="79" spans="2:6" x14ac:dyDescent="0.25">
      <c r="B79" s="12"/>
    </row>
    <row r="80" spans="2:6" x14ac:dyDescent="0.25">
      <c r="B80" s="13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9"/>
    </row>
  </sheetData>
  <mergeCells count="1">
    <mergeCell ref="B2:M2"/>
  </mergeCells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&amp;C&amp;F; &amp;A</oddHead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showGridLines="0" zoomScaleNormal="100" workbookViewId="0">
      <selection activeCell="D23" sqref="D23"/>
    </sheetView>
  </sheetViews>
  <sheetFormatPr defaultColWidth="11.453125" defaultRowHeight="11.5" x14ac:dyDescent="0.25"/>
  <cols>
    <col min="1" max="1" width="11.453125" style="1"/>
    <col min="2" max="2" width="23" style="2" customWidth="1"/>
    <col min="3" max="3" width="23" style="1" customWidth="1"/>
    <col min="4" max="4" width="23" style="3" customWidth="1"/>
    <col min="5" max="6" width="21.08984375" style="3" customWidth="1"/>
    <col min="7" max="9" width="23.7265625" style="1" customWidth="1"/>
    <col min="10" max="10" width="12.1796875" style="1" bestFit="1" customWidth="1"/>
    <col min="11" max="11" width="13.1796875" style="1" customWidth="1"/>
    <col min="12" max="16384" width="11.453125" style="1"/>
  </cols>
  <sheetData>
    <row r="2" spans="2:13" ht="35.5" customHeight="1" x14ac:dyDescent="0.25"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3" ht="14" customHeight="1" x14ac:dyDescent="0.25">
      <c r="B3" s="17" t="s">
        <v>10</v>
      </c>
      <c r="C3" s="17"/>
      <c r="D3" s="17"/>
      <c r="E3" s="102"/>
      <c r="F3" s="102"/>
      <c r="G3" s="102"/>
      <c r="H3" s="102"/>
      <c r="I3" s="102"/>
      <c r="J3" s="102"/>
      <c r="K3" s="102"/>
      <c r="L3" s="102"/>
      <c r="M3" s="102"/>
    </row>
    <row r="4" spans="2:13" x14ac:dyDescent="0.25">
      <c r="B4" s="1"/>
      <c r="D4" s="1"/>
      <c r="E4" s="1"/>
      <c r="F4" s="1"/>
    </row>
    <row r="5" spans="2:13" ht="35" customHeight="1" x14ac:dyDescent="0.25">
      <c r="B5" s="102" t="s">
        <v>72</v>
      </c>
      <c r="C5" s="102"/>
      <c r="D5" s="102"/>
      <c r="E5" s="88"/>
      <c r="F5" s="88"/>
      <c r="G5" s="88"/>
      <c r="H5" s="88"/>
      <c r="I5" s="88"/>
      <c r="J5" s="88"/>
      <c r="K5" s="88"/>
      <c r="L5" s="88"/>
      <c r="M5" s="88"/>
    </row>
    <row r="6" spans="2:13" ht="12.5" x14ac:dyDescent="0.25">
      <c r="B6" s="17" t="s">
        <v>10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2" customHeight="1" x14ac:dyDescent="0.25"/>
    <row r="8" spans="2:13" ht="2" customHeight="1" x14ac:dyDescent="0.25"/>
    <row r="9" spans="2:13" ht="29" customHeight="1" x14ac:dyDescent="0.25">
      <c r="B9" s="87" t="s">
        <v>71</v>
      </c>
      <c r="C9" s="87" t="s">
        <v>73</v>
      </c>
      <c r="D9" s="87" t="s">
        <v>69</v>
      </c>
    </row>
    <row r="10" spans="2:13" x14ac:dyDescent="0.25">
      <c r="B10" s="104">
        <v>91</v>
      </c>
      <c r="C10" s="104">
        <f>D10-B10</f>
        <v>788</v>
      </c>
      <c r="D10" s="104">
        <v>879</v>
      </c>
    </row>
    <row r="11" spans="2:13" ht="2" customHeight="1" x14ac:dyDescent="0.25"/>
    <row r="12" spans="2:13" ht="2" customHeight="1" x14ac:dyDescent="0.25"/>
    <row r="13" spans="2:13" ht="26" customHeight="1" x14ac:dyDescent="0.25">
      <c r="B13" s="103" t="s">
        <v>70</v>
      </c>
      <c r="C13" s="103"/>
      <c r="D13" s="103"/>
    </row>
    <row r="14" spans="2:13" x14ac:dyDescent="0.25">
      <c r="B14" s="103" t="s">
        <v>53</v>
      </c>
      <c r="C14" s="103"/>
      <c r="D14" s="103"/>
    </row>
    <row r="15" spans="2:13" ht="23" customHeight="1" x14ac:dyDescent="0.25">
      <c r="B15" s="103" t="s">
        <v>46</v>
      </c>
      <c r="C15" s="103"/>
      <c r="D15" s="103"/>
    </row>
    <row r="16" spans="2:13" ht="13" customHeight="1" x14ac:dyDescent="0.25"/>
    <row r="25" spans="6:6" x14ac:dyDescent="0.25">
      <c r="F25" s="1"/>
    </row>
    <row r="33" spans="2:8" ht="3.5" customHeight="1" x14ac:dyDescent="0.25">
      <c r="F33" s="85"/>
      <c r="G33" s="85"/>
      <c r="H33" s="85"/>
    </row>
    <row r="34" spans="2:8" ht="3.5" customHeight="1" x14ac:dyDescent="0.3">
      <c r="B34" s="1"/>
      <c r="D34" s="1"/>
      <c r="F34" s="86"/>
      <c r="G34" s="86"/>
      <c r="H34" s="86"/>
    </row>
    <row r="35" spans="2:8" ht="3.5" customHeight="1" x14ac:dyDescent="0.25">
      <c r="B35" s="3"/>
      <c r="D35" s="31"/>
    </row>
    <row r="36" spans="2:8" ht="15" customHeight="1" x14ac:dyDescent="0.25">
      <c r="B36" s="3"/>
      <c r="D36" s="31"/>
      <c r="E36" s="1"/>
      <c r="F36" s="1"/>
      <c r="G36" s="85"/>
      <c r="H36" s="85"/>
    </row>
    <row r="37" spans="2:8" ht="12" x14ac:dyDescent="0.3">
      <c r="B37" s="3"/>
      <c r="D37" s="31"/>
      <c r="E37" s="31"/>
      <c r="F37" s="31"/>
      <c r="G37" s="86"/>
      <c r="H37" s="86"/>
    </row>
    <row r="38" spans="2:8" x14ac:dyDescent="0.25">
      <c r="B38" s="3"/>
      <c r="D38" s="31"/>
      <c r="E38" s="31"/>
      <c r="F38" s="31"/>
    </row>
    <row r="39" spans="2:8" x14ac:dyDescent="0.25">
      <c r="B39" s="1"/>
      <c r="D39" s="31"/>
      <c r="E39" s="31"/>
      <c r="F39" s="31"/>
    </row>
    <row r="40" spans="2:8" s="31" customFormat="1" ht="48.5" customHeight="1" x14ac:dyDescent="0.25">
      <c r="B40" s="3"/>
      <c r="C40" s="1"/>
      <c r="D40" s="85"/>
    </row>
    <row r="41" spans="2:8" s="31" customFormat="1" ht="30.5" customHeight="1" x14ac:dyDescent="0.25"/>
    <row r="42" spans="2:8" s="31" customFormat="1" ht="30.5" customHeight="1" x14ac:dyDescent="0.3">
      <c r="B42" s="86"/>
      <c r="C42" s="86"/>
      <c r="D42" s="86"/>
      <c r="E42" s="85"/>
      <c r="F42" s="85"/>
    </row>
    <row r="43" spans="2:8" s="31" customFormat="1" ht="30.5" customHeight="1" x14ac:dyDescent="0.25"/>
    <row r="44" spans="2:8" s="31" customFormat="1" ht="30.5" customHeight="1" x14ac:dyDescent="0.3">
      <c r="E44" s="86"/>
      <c r="F44" s="86"/>
    </row>
    <row r="45" spans="2:8" s="31" customFormat="1" ht="30.5" customHeight="1" x14ac:dyDescent="0.25">
      <c r="G45" s="85"/>
      <c r="H45" s="85"/>
    </row>
    <row r="46" spans="2:8" s="31" customFormat="1" ht="13" customHeight="1" x14ac:dyDescent="0.25">
      <c r="B46" s="16"/>
      <c r="C46" s="16"/>
      <c r="D46" s="16"/>
    </row>
    <row r="47" spans="2:8" s="31" customFormat="1" ht="13" customHeight="1" x14ac:dyDescent="0.3">
      <c r="G47" s="86"/>
      <c r="H47" s="86"/>
    </row>
    <row r="48" spans="2:8" s="31" customFormat="1" x14ac:dyDescent="0.25">
      <c r="E48" s="16"/>
      <c r="F48" s="16"/>
    </row>
    <row r="49" spans="2:12" s="31" customFormat="1" x14ac:dyDescent="0.25">
      <c r="B49" s="15"/>
      <c r="F49" s="16"/>
      <c r="G49" s="16"/>
      <c r="H49" s="16"/>
      <c r="I49" s="16"/>
      <c r="J49" s="16"/>
      <c r="K49" s="16"/>
    </row>
    <row r="50" spans="2:12" s="31" customFormat="1" x14ac:dyDescent="0.25">
      <c r="B50" s="14"/>
      <c r="F50" s="16"/>
      <c r="G50" s="16"/>
      <c r="H50" s="16"/>
      <c r="I50" s="16"/>
      <c r="J50" s="16"/>
      <c r="K50" s="16"/>
    </row>
    <row r="51" spans="2:12" s="31" customFormat="1" x14ac:dyDescent="0.25">
      <c r="F51" s="16"/>
      <c r="G51" s="16"/>
      <c r="H51" s="16"/>
      <c r="I51" s="16"/>
      <c r="J51" s="16"/>
      <c r="K51" s="16"/>
      <c r="L51" s="16"/>
    </row>
    <row r="52" spans="2:12" s="31" customFormat="1" x14ac:dyDescent="0.25">
      <c r="F52" s="16"/>
      <c r="G52" s="16"/>
      <c r="H52" s="16"/>
      <c r="I52" s="16"/>
      <c r="J52" s="16"/>
      <c r="K52" s="16"/>
      <c r="L52" s="16"/>
    </row>
    <row r="53" spans="2:12" s="31" customFormat="1" x14ac:dyDescent="0.25">
      <c r="F53" s="3"/>
      <c r="G53" s="1"/>
      <c r="H53" s="1"/>
      <c r="I53" s="1"/>
      <c r="J53" s="1"/>
      <c r="K53" s="1"/>
      <c r="L53" s="16"/>
    </row>
    <row r="54" spans="2:12" s="31" customFormat="1" x14ac:dyDescent="0.25">
      <c r="D54" s="3"/>
      <c r="F54" s="3"/>
      <c r="G54" s="1"/>
      <c r="H54" s="1"/>
      <c r="I54" s="1"/>
      <c r="J54" s="1"/>
      <c r="K54" s="1"/>
      <c r="L54" s="16"/>
    </row>
    <row r="55" spans="2:12" s="31" customFormat="1" x14ac:dyDescent="0.25">
      <c r="B55" s="2"/>
      <c r="C55" s="1"/>
      <c r="D55" s="3"/>
      <c r="F55" s="3"/>
      <c r="G55" s="1"/>
      <c r="H55" s="1"/>
      <c r="I55" s="1"/>
      <c r="J55" s="1"/>
      <c r="K55" s="1"/>
      <c r="L55" s="16"/>
    </row>
  </sheetData>
  <mergeCells count="11">
    <mergeCell ref="K2:M2"/>
    <mergeCell ref="K3:M3"/>
    <mergeCell ref="B14:D14"/>
    <mergeCell ref="B15:D15"/>
    <mergeCell ref="B2:D2"/>
    <mergeCell ref="E2:G2"/>
    <mergeCell ref="H2:J2"/>
    <mergeCell ref="E3:G3"/>
    <mergeCell ref="H3:J3"/>
    <mergeCell ref="B5:D5"/>
    <mergeCell ref="B13:D13"/>
  </mergeCells>
  <printOptions gridLines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&amp;C&amp;F; &amp;A</oddHead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Figure 1</vt:lpstr>
      <vt:lpstr>Table 1</vt:lpstr>
      <vt:lpstr>Figure 2</vt:lpstr>
      <vt:lpstr>Table 2</vt:lpstr>
      <vt:lpstr>'Figure 1'!Print_Area</vt:lpstr>
      <vt:lpstr>'Figure 2'!Print_Area</vt:lpstr>
      <vt:lpstr>'Table 2'!Print_Area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Kloek, Wim</dc:creator>
  <cp:lastModifiedBy>RE Cristina (ESTAT)</cp:lastModifiedBy>
  <cp:lastPrinted>2014-03-18T09:37:38Z</cp:lastPrinted>
  <dcterms:created xsi:type="dcterms:W3CDTF">2006-12-18T09:41:23Z</dcterms:created>
  <dcterms:modified xsi:type="dcterms:W3CDTF">2022-10-24T08:40:19Z</dcterms:modified>
</cp:coreProperties>
</file>