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U:\0_LMI\(4) JVS\(7) Production\Beveridge Curve Update (Sofie)\"/>
    </mc:Choice>
  </mc:AlternateContent>
  <xr:revisionPtr revIDLastSave="0" documentId="13_ncr:1_{BA079D74-4116-4F2B-9DD3-C1BC36C52EFB}" xr6:coauthVersionLast="47" xr6:coauthVersionMax="47" xr10:uidLastSave="{00000000-0000-0000-0000-000000000000}"/>
  <bookViews>
    <workbookView xWindow="57480" yWindow="-120" windowWidth="29040" windowHeight="15840" activeTab="2" xr2:uid="{00000000-000D-0000-FFFF-FFFF00000000}"/>
  </bookViews>
  <sheets>
    <sheet name="UR data" sheetId="1" r:id="rId1"/>
    <sheet name="JVR data" sheetId="2" r:id="rId2"/>
    <sheet name="Figure1 Bev curve" sheetId="8" r:id="rId3"/>
    <sheet name="Figure 2 Bev point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8" i="8" l="1"/>
  <c r="I78" i="8"/>
  <c r="H78" i="8"/>
  <c r="G78" i="8"/>
  <c r="J77" i="8"/>
  <c r="I77" i="8"/>
  <c r="H77" i="8"/>
  <c r="G77" i="8"/>
  <c r="J76" i="8"/>
  <c r="I76" i="8"/>
  <c r="H76" i="8"/>
  <c r="G76" i="8"/>
  <c r="J75" i="8"/>
  <c r="I75" i="8"/>
  <c r="H75" i="8"/>
  <c r="G75" i="8"/>
  <c r="G6" i="8"/>
  <c r="H6" i="8"/>
  <c r="I6" i="8"/>
  <c r="J6" i="8"/>
  <c r="G7" i="8"/>
  <c r="H7" i="8"/>
  <c r="I7" i="8"/>
  <c r="J7" i="8"/>
  <c r="G8" i="8"/>
  <c r="H8" i="8"/>
  <c r="I8" i="8"/>
  <c r="J8" i="8"/>
  <c r="G9" i="8"/>
  <c r="H9" i="8"/>
  <c r="I9" i="8"/>
  <c r="J9" i="8"/>
  <c r="G10" i="8"/>
  <c r="H10" i="8"/>
  <c r="I10" i="8"/>
  <c r="J10" i="8"/>
  <c r="G11" i="8"/>
  <c r="H11" i="8"/>
  <c r="I11" i="8"/>
  <c r="J11" i="8"/>
  <c r="G12" i="8"/>
  <c r="H12" i="8"/>
  <c r="I12" i="8"/>
  <c r="J12" i="8"/>
  <c r="G13" i="8"/>
  <c r="H13" i="8"/>
  <c r="I13" i="8"/>
  <c r="J13" i="8"/>
  <c r="G14" i="8"/>
  <c r="H14" i="8"/>
  <c r="I14" i="8"/>
  <c r="J14" i="8"/>
  <c r="G15" i="8"/>
  <c r="H15" i="8"/>
  <c r="I15" i="8"/>
  <c r="J15" i="8"/>
  <c r="G16" i="8"/>
  <c r="H16" i="8"/>
  <c r="I16" i="8"/>
  <c r="J16" i="8"/>
  <c r="G17" i="8"/>
  <c r="H17" i="8"/>
  <c r="I17" i="8"/>
  <c r="J17" i="8"/>
  <c r="G18" i="8"/>
  <c r="H18" i="8"/>
  <c r="I18" i="8"/>
  <c r="J18" i="8"/>
  <c r="G19" i="8"/>
  <c r="H19" i="8"/>
  <c r="I19" i="8"/>
  <c r="J19" i="8"/>
  <c r="G20" i="8"/>
  <c r="H20" i="8"/>
  <c r="I20" i="8"/>
  <c r="J20" i="8"/>
  <c r="G21" i="8"/>
  <c r="H21" i="8"/>
  <c r="I21" i="8"/>
  <c r="J21" i="8"/>
  <c r="G22" i="8"/>
  <c r="H22" i="8"/>
  <c r="I22" i="8"/>
  <c r="J22" i="8"/>
  <c r="G23" i="8"/>
  <c r="H23" i="8"/>
  <c r="I23" i="8"/>
  <c r="J23" i="8"/>
  <c r="G24" i="8"/>
  <c r="H24" i="8"/>
  <c r="I24" i="8"/>
  <c r="J24" i="8"/>
  <c r="G25" i="8"/>
  <c r="H25" i="8"/>
  <c r="I25" i="8"/>
  <c r="J25" i="8"/>
  <c r="G26" i="8"/>
  <c r="H26" i="8"/>
  <c r="I26" i="8"/>
  <c r="J26" i="8"/>
  <c r="G27" i="8"/>
  <c r="H27" i="8"/>
  <c r="I27" i="8"/>
  <c r="J27" i="8"/>
  <c r="G28" i="8"/>
  <c r="H28" i="8"/>
  <c r="I28" i="8"/>
  <c r="J28" i="8"/>
  <c r="G29" i="8"/>
  <c r="H29" i="8"/>
  <c r="I29" i="8"/>
  <c r="J29" i="8"/>
  <c r="G30" i="8"/>
  <c r="H30" i="8"/>
  <c r="I30" i="8"/>
  <c r="J30" i="8"/>
  <c r="G31" i="8"/>
  <c r="H31" i="8"/>
  <c r="I31" i="8"/>
  <c r="J31" i="8"/>
  <c r="G32" i="8"/>
  <c r="H32" i="8"/>
  <c r="I32" i="8"/>
  <c r="J32" i="8"/>
  <c r="G33" i="8"/>
  <c r="H33" i="8"/>
  <c r="I33" i="8"/>
  <c r="J33" i="8"/>
  <c r="G34" i="8"/>
  <c r="H34" i="8"/>
  <c r="I34" i="8"/>
  <c r="J34" i="8"/>
  <c r="G35" i="8"/>
  <c r="H35" i="8"/>
  <c r="I35" i="8"/>
  <c r="J35" i="8"/>
  <c r="G36" i="8"/>
  <c r="H36" i="8"/>
  <c r="I36" i="8"/>
  <c r="J36" i="8"/>
  <c r="G37" i="8"/>
  <c r="H37" i="8"/>
  <c r="I37" i="8"/>
  <c r="J37" i="8"/>
  <c r="G38" i="8"/>
  <c r="H38" i="8"/>
  <c r="I38" i="8"/>
  <c r="J38" i="8"/>
  <c r="G39" i="8"/>
  <c r="H39" i="8"/>
  <c r="I39" i="8"/>
  <c r="J39" i="8"/>
  <c r="G40" i="8"/>
  <c r="H40" i="8"/>
  <c r="I40" i="8"/>
  <c r="J40" i="8"/>
  <c r="G41" i="8"/>
  <c r="H41" i="8"/>
  <c r="I41" i="8"/>
  <c r="J41" i="8"/>
  <c r="G42" i="8"/>
  <c r="H42" i="8"/>
  <c r="I42" i="8"/>
  <c r="J42" i="8"/>
  <c r="G43" i="8"/>
  <c r="H43" i="8"/>
  <c r="I43" i="8"/>
  <c r="J43" i="8"/>
  <c r="G44" i="8"/>
  <c r="H44" i="8"/>
  <c r="I44" i="8"/>
  <c r="J44" i="8"/>
  <c r="G45" i="8"/>
  <c r="H45" i="8"/>
  <c r="I45" i="8"/>
  <c r="J45" i="8"/>
  <c r="G46" i="8"/>
  <c r="H46" i="8"/>
  <c r="I46" i="8"/>
  <c r="J46" i="8"/>
  <c r="G47" i="8"/>
  <c r="H47" i="8"/>
  <c r="I47" i="8"/>
  <c r="J47" i="8"/>
  <c r="G48" i="8"/>
  <c r="H48" i="8"/>
  <c r="I48" i="8"/>
  <c r="J48" i="8"/>
  <c r="G49" i="8"/>
  <c r="H49" i="8"/>
  <c r="I49" i="8"/>
  <c r="J49" i="8"/>
  <c r="G50" i="8"/>
  <c r="H50" i="8"/>
  <c r="I50" i="8"/>
  <c r="J50" i="8"/>
  <c r="G51" i="8"/>
  <c r="H51" i="8"/>
  <c r="I51" i="8"/>
  <c r="J51" i="8"/>
  <c r="G52" i="8"/>
  <c r="H52" i="8"/>
  <c r="I52" i="8"/>
  <c r="J52" i="8"/>
  <c r="G53" i="8"/>
  <c r="H53" i="8"/>
  <c r="I53" i="8"/>
  <c r="J53" i="8"/>
  <c r="G54" i="8"/>
  <c r="H54" i="8"/>
  <c r="I54" i="8"/>
  <c r="J54" i="8"/>
  <c r="G55" i="8"/>
  <c r="H55" i="8"/>
  <c r="I55" i="8"/>
  <c r="J55" i="8"/>
  <c r="G56" i="8"/>
  <c r="H56" i="8"/>
  <c r="I56" i="8"/>
  <c r="J56" i="8"/>
  <c r="G57" i="8"/>
  <c r="H57" i="8"/>
  <c r="I57" i="8"/>
  <c r="J57" i="8"/>
  <c r="G58" i="8"/>
  <c r="H58" i="8"/>
  <c r="I58" i="8"/>
  <c r="J58" i="8"/>
  <c r="G59" i="8"/>
  <c r="H59" i="8"/>
  <c r="I59" i="8"/>
  <c r="J59" i="8"/>
  <c r="G60" i="8"/>
  <c r="H60" i="8"/>
  <c r="I60" i="8"/>
  <c r="J60" i="8"/>
  <c r="G61" i="8"/>
  <c r="H61" i="8"/>
  <c r="I61" i="8"/>
  <c r="J61" i="8"/>
  <c r="G62" i="8"/>
  <c r="H62" i="8"/>
  <c r="I62" i="8"/>
  <c r="J62" i="8"/>
  <c r="G63" i="8"/>
  <c r="H63" i="8"/>
  <c r="I63" i="8"/>
  <c r="J63" i="8"/>
  <c r="G64" i="8"/>
  <c r="H64" i="8"/>
  <c r="I64" i="8"/>
  <c r="J64" i="8"/>
  <c r="G65" i="8"/>
  <c r="H65" i="8"/>
  <c r="I65" i="8"/>
  <c r="J65" i="8"/>
  <c r="G66" i="8"/>
  <c r="H66" i="8"/>
  <c r="I66" i="8"/>
  <c r="J66" i="8"/>
  <c r="G67" i="8"/>
  <c r="H67" i="8"/>
  <c r="I67" i="8"/>
  <c r="J67" i="8"/>
  <c r="G68" i="8"/>
  <c r="H68" i="8"/>
  <c r="I68" i="8"/>
  <c r="J68" i="8"/>
  <c r="G69" i="8"/>
  <c r="H69" i="8"/>
  <c r="I69" i="8"/>
  <c r="J69" i="8"/>
  <c r="G70" i="8"/>
  <c r="H70" i="8"/>
  <c r="I70" i="8"/>
  <c r="J70" i="8"/>
  <c r="G71" i="8"/>
  <c r="H71" i="8"/>
  <c r="I71" i="8"/>
  <c r="J71" i="8"/>
  <c r="G72" i="8"/>
  <c r="H72" i="8"/>
  <c r="I72" i="8"/>
  <c r="J72" i="8"/>
  <c r="G73" i="8"/>
  <c r="H73" i="8"/>
  <c r="I73" i="8"/>
  <c r="J73" i="8"/>
  <c r="G74" i="8"/>
  <c r="H74" i="8"/>
  <c r="I74" i="8"/>
  <c r="J74" i="8"/>
  <c r="B2" i="3" l="1"/>
  <c r="C3" i="3" l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C2" i="3" l="1"/>
</calcChain>
</file>

<file path=xl/sharedStrings.xml><?xml version="1.0" encoding="utf-8"?>
<sst xmlns="http://schemas.openxmlformats.org/spreadsheetml/2006/main" count="250" uniqueCount="171">
  <si>
    <t>Extracted on</t>
  </si>
  <si>
    <t>Source of data</t>
  </si>
  <si>
    <t>Eurostat</t>
  </si>
  <si>
    <t>SEX</t>
  </si>
  <si>
    <t>Total</t>
  </si>
  <si>
    <t>AGE</t>
  </si>
  <si>
    <t>CITIZEN</t>
  </si>
  <si>
    <t>GEO/TIME</t>
  </si>
  <si>
    <t>2013Q1</t>
  </si>
  <si>
    <t>2013Q2</t>
  </si>
  <si>
    <t>2013Q3</t>
  </si>
  <si>
    <t>2013Q4</t>
  </si>
  <si>
    <t>Belgium</t>
  </si>
  <si>
    <t>Bulgaria</t>
  </si>
  <si>
    <t>Denmark</t>
  </si>
  <si>
    <t>Germany (until 1990 former territory of the FRG)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</si>
  <si>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</si>
  <si>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</si>
  <si>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</si>
  <si>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</si>
  <si>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</si>
  <si>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</si>
  <si>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</si>
  <si>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</si>
  <si>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</si>
  <si>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</si>
  <si>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</si>
  <si>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</si>
  <si>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</si>
  <si>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</si>
  <si>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</si>
  <si>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</si>
  <si>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</si>
  <si>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</si>
  <si>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</si>
  <si>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</si>
  <si>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</si>
  <si>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</si>
  <si>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Special value:</t>
  </si>
  <si>
    <t>:</t>
  </si>
  <si>
    <t>not available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</si>
  <si>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</si>
  <si>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</si>
  <si>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</si>
  <si>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</si>
  <si>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</si>
  <si>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</si>
  <si>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</si>
  <si>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</si>
  <si>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</si>
  <si>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</si>
  <si>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</si>
  <si>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LU</t>
  </si>
  <si>
    <t>LT</t>
  </si>
  <si>
    <t>LV</t>
  </si>
  <si>
    <t>CY</t>
  </si>
  <si>
    <t>IT</t>
  </si>
  <si>
    <t>HR</t>
  </si>
  <si>
    <t>FR</t>
  </si>
  <si>
    <t>ES</t>
  </si>
  <si>
    <t>EL</t>
  </si>
  <si>
    <t>IE</t>
  </si>
  <si>
    <t>EE</t>
  </si>
  <si>
    <t>DE</t>
  </si>
  <si>
    <t>DK</t>
  </si>
  <si>
    <t>CZ</t>
  </si>
  <si>
    <t>BG</t>
  </si>
  <si>
    <t>BE</t>
  </si>
  <si>
    <t>INDIC_EM</t>
  </si>
  <si>
    <t>SIZECLAS</t>
  </si>
  <si>
    <t>NACE_R2</t>
  </si>
  <si>
    <t>S_ADJ</t>
  </si>
  <si>
    <t>UR</t>
  </si>
  <si>
    <t>JVR</t>
  </si>
  <si>
    <t>2012Q4</t>
  </si>
  <si>
    <t>2012Q3</t>
  </si>
  <si>
    <t>2011Q3</t>
  </si>
  <si>
    <t>2010Q3</t>
  </si>
  <si>
    <t>2009Q3</t>
  </si>
  <si>
    <t>2008Q3</t>
  </si>
  <si>
    <t>2007Q3</t>
  </si>
  <si>
    <t>2014Q1</t>
  </si>
  <si>
    <t>2012Q2</t>
  </si>
  <si>
    <t>2012Q1</t>
  </si>
  <si>
    <t>2011Q4</t>
  </si>
  <si>
    <t>2011Q2</t>
  </si>
  <si>
    <t>2011Q1</t>
  </si>
  <si>
    <t>2010Q4</t>
  </si>
  <si>
    <t>2010Q2</t>
  </si>
  <si>
    <t>2010Q1</t>
  </si>
  <si>
    <t>2009Q4</t>
  </si>
  <si>
    <t>2009Q2</t>
  </si>
  <si>
    <t>2009Q1</t>
  </si>
  <si>
    <t>2008Q4</t>
  </si>
  <si>
    <t>2008Q2</t>
  </si>
  <si>
    <t>2008Q1</t>
  </si>
  <si>
    <t>2007Q4</t>
  </si>
  <si>
    <t>2007Q2</t>
  </si>
  <si>
    <t>2007Q1</t>
  </si>
  <si>
    <t>2006Q4</t>
  </si>
  <si>
    <t>2006Q3</t>
  </si>
  <si>
    <t>2006Q2</t>
  </si>
  <si>
    <t>2006Q1</t>
  </si>
  <si>
    <t>TIME/GEO</t>
  </si>
  <si>
    <t>Job Vacancy Rate</t>
  </si>
  <si>
    <t>Unemployment rate</t>
  </si>
  <si>
    <t>From 15 to 74 years</t>
  </si>
  <si>
    <t>Industry, construction and services (except activities of households as employers and extra-territorial organisations and bodies)</t>
  </si>
  <si>
    <t>Job vacancy rate</t>
  </si>
  <si>
    <t>2014Q2</t>
  </si>
  <si>
    <t>2014Q3</t>
  </si>
  <si>
    <t>2014Q4</t>
  </si>
  <si>
    <t>2015Q1</t>
  </si>
  <si>
    <t>2015Q2</t>
  </si>
  <si>
    <t>UNIT</t>
  </si>
  <si>
    <t>Percentage</t>
  </si>
  <si>
    <t>2015Q3</t>
  </si>
  <si>
    <t>2015Q4</t>
  </si>
  <si>
    <t>2016Q1</t>
  </si>
  <si>
    <t>2016Q2</t>
  </si>
  <si>
    <t>2016Q3</t>
  </si>
  <si>
    <t>Job vacancy statistics by NACE Rev. 2 activity - quarterly data (from 2001 onwards) [jvs_q_nace2]</t>
  </si>
  <si>
    <t>Unadjusted data (i.e. neither seasonally adjusted nor calendar adjusted data)</t>
  </si>
  <si>
    <t>2016Q4</t>
  </si>
  <si>
    <t>Unemployment rates by sex, age and citizenship (%) [lfsq_urgan]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</si>
  <si>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</si>
  <si>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</si>
  <si>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</si>
  <si>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</si>
  <si>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</si>
  <si>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</si>
  <si>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</si>
  <si>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</si>
  <si>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Czechia</t>
  </si>
  <si>
    <t>2019Q1</t>
  </si>
  <si>
    <t>2019Q2</t>
  </si>
  <si>
    <t>2019Q3</t>
  </si>
  <si>
    <t>2019Q4</t>
  </si>
  <si>
    <t>EU-27</t>
  </si>
  <si>
    <t>Euro area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</si>
  <si>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</si>
  <si>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</si>
  <si>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</si>
  <si>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</si>
  <si>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</si>
  <si>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</si>
  <si>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</si>
  <si>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</si>
  <si>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</si>
  <si>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</si>
  <si>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EU</t>
  </si>
  <si>
    <t>2022Q3</t>
  </si>
  <si>
    <t>2022Q4</t>
  </si>
  <si>
    <t>2023Q1</t>
  </si>
  <si>
    <t>2023Q2</t>
  </si>
  <si>
    <r>
      <t>Source:</t>
    </r>
    <r>
      <rPr>
        <sz val="10"/>
        <rFont val="Arial"/>
        <family val="2"/>
      </rPr>
      <t xml:space="preserve"> Eurostat (online data codes: jvs_q_nace2, lfsq_urgan)</t>
    </r>
  </si>
  <si>
    <t>2023Q3</t>
  </si>
  <si>
    <t>2023Q4</t>
  </si>
  <si>
    <t>Time frequency</t>
  </si>
  <si>
    <t>Quarterly</t>
  </si>
  <si>
    <t xml:space="preserve">EU </t>
  </si>
  <si>
    <t xml:space="preserve">Last update </t>
  </si>
  <si>
    <t xml:space="preserve">Euro area </t>
  </si>
  <si>
    <t>2024Q2</t>
  </si>
  <si>
    <t>2024Q1</t>
  </si>
  <si>
    <t>19/11/2024 from [ESTAT]</t>
  </si>
  <si>
    <t>Last update of data</t>
  </si>
  <si>
    <t>19/05/2025 from [ESTAT]</t>
  </si>
  <si>
    <t>2024Q3</t>
  </si>
  <si>
    <t>2024Q4</t>
  </si>
  <si>
    <t>Beveridge points, 2024Q1-2024Q4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</si>
</sst>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"/>
    <numFmt numFmtId="165" formatCode="#,##0.0"/>
    <numFmt numFmtId="166" formatCode="0.0"/>
    <numFmt numFmtId="167" formatCode="#,##0.##########"/>
  </numFmts>
  <fonts count="27" x14ac:knownFonts="1">
    <font>
      <sz val="11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i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6F6F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92">
    <xf numFmtId="0" fontId="0" fillId="0" borderId="0"/>
    <xf numFmtId="0" fontId="5" fillId="0" borderId="0" applyNumberFormat="0" applyFill="0" applyBorder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9" applyNumberFormat="0" applyAlignment="0" applyProtection="0"/>
    <xf numFmtId="0" fontId="13" fillId="7" borderId="10" applyNumberFormat="0" applyAlignment="0" applyProtection="0"/>
    <xf numFmtId="0" fontId="14" fillId="7" borderId="9" applyNumberFormat="0" applyAlignment="0" applyProtection="0"/>
    <xf numFmtId="0" fontId="15" fillId="0" borderId="11" applyNumberFormat="0" applyFill="0" applyAlignment="0" applyProtection="0"/>
    <xf numFmtId="0" fontId="16" fillId="8" borderId="1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/>
    <xf numFmtId="0" fontId="21" fillId="0" borderId="0"/>
    <xf numFmtId="0" fontId="3" fillId="0" borderId="0"/>
    <xf numFmtId="0" fontId="3" fillId="9" borderId="13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9" fontId="21" fillId="0" borderId="0" applyFont="0" applyFill="0" applyBorder="0" applyAlignment="0" applyProtection="0"/>
    <xf numFmtId="0" fontId="3" fillId="0" borderId="0"/>
    <xf numFmtId="0" fontId="3" fillId="9" borderId="1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3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9" borderId="1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3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9" borderId="1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1" fillId="0" borderId="0"/>
    <xf numFmtId="0" fontId="3" fillId="0" borderId="0"/>
    <xf numFmtId="0" fontId="3" fillId="9" borderId="13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9" borderId="1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22" fillId="0" borderId="0"/>
    <xf numFmtId="0" fontId="22" fillId="0" borderId="0"/>
    <xf numFmtId="0" fontId="3" fillId="0" borderId="0"/>
    <xf numFmtId="0" fontId="21" fillId="0" borderId="0"/>
    <xf numFmtId="0" fontId="2" fillId="0" borderId="0"/>
    <xf numFmtId="0" fontId="2" fillId="9" borderId="1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</cellStyleXfs>
  <cellXfs count="41">
    <xf numFmtId="0" fontId="0" fillId="0" borderId="0" xfId="0"/>
    <xf numFmtId="164" fontId="21" fillId="0" borderId="0" xfId="47" applyNumberFormat="1" applyFont="1" applyFill="1" applyBorder="1" applyAlignment="1"/>
    <xf numFmtId="0" fontId="21" fillId="0" borderId="0" xfId="47" applyNumberFormat="1" applyFont="1" applyFill="1" applyBorder="1" applyAlignment="1"/>
    <xf numFmtId="0" fontId="21" fillId="2" borderId="1" xfId="47" applyNumberFormat="1" applyFont="1" applyFill="1" applyBorder="1" applyAlignment="1"/>
    <xf numFmtId="165" fontId="21" fillId="0" borderId="0" xfId="47" applyNumberFormat="1" applyFont="1" applyFill="1" applyBorder="1" applyAlignment="1"/>
    <xf numFmtId="0" fontId="21" fillId="0" borderId="0" xfId="47" applyFont="1"/>
    <xf numFmtId="0" fontId="21" fillId="0" borderId="0" xfId="0" applyFont="1"/>
    <xf numFmtId="0" fontId="21" fillId="0" borderId="0" xfId="0" applyNumberFormat="1" applyFont="1" applyFill="1" applyBorder="1" applyAlignment="1"/>
    <xf numFmtId="164" fontId="21" fillId="0" borderId="0" xfId="0" applyNumberFormat="1" applyFont="1" applyFill="1" applyBorder="1" applyAlignment="1"/>
    <xf numFmtId="0" fontId="21" fillId="0" borderId="0" xfId="0" applyFont="1" applyBorder="1"/>
    <xf numFmtId="166" fontId="21" fillId="0" borderId="1" xfId="0" applyNumberFormat="1" applyFont="1" applyFill="1" applyBorder="1" applyAlignment="1"/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21" fillId="34" borderId="0" xfId="0" applyFont="1" applyFill="1"/>
    <xf numFmtId="0" fontId="21" fillId="2" borderId="1" xfId="0" applyNumberFormat="1" applyFont="1" applyFill="1" applyBorder="1" applyAlignment="1"/>
    <xf numFmtId="4" fontId="21" fillId="0" borderId="1" xfId="0" applyNumberFormat="1" applyFont="1" applyFill="1" applyBorder="1" applyAlignment="1"/>
    <xf numFmtId="0" fontId="21" fillId="0" borderId="1" xfId="0" applyNumberFormat="1" applyFont="1" applyFill="1" applyBorder="1" applyAlignment="1"/>
    <xf numFmtId="0" fontId="25" fillId="0" borderId="0" xfId="0" applyFont="1" applyAlignment="1">
      <alignment horizontal="center" vertical="center" readingOrder="1"/>
    </xf>
    <xf numFmtId="0" fontId="26" fillId="0" borderId="0" xfId="41" applyFont="1" applyFill="1" applyBorder="1" applyAlignment="1">
      <alignment horizontal="left"/>
    </xf>
    <xf numFmtId="0" fontId="21" fillId="2" borderId="3" xfId="47" applyNumberFormat="1" applyFont="1" applyFill="1" applyBorder="1" applyAlignment="1"/>
    <xf numFmtId="0" fontId="21" fillId="2" borderId="17" xfId="47" applyNumberFormat="1" applyFont="1" applyFill="1" applyBorder="1" applyAlignment="1"/>
    <xf numFmtId="0" fontId="21" fillId="2" borderId="18" xfId="47" applyNumberFormat="1" applyFont="1" applyFill="1" applyBorder="1" applyAlignment="1"/>
    <xf numFmtId="0" fontId="21" fillId="2" borderId="16" xfId="47" applyNumberFormat="1" applyFont="1" applyFill="1" applyBorder="1" applyAlignment="1"/>
    <xf numFmtId="0" fontId="21" fillId="0" borderId="0" xfId="0" applyFont="1" applyFill="1"/>
    <xf numFmtId="14" fontId="21" fillId="0" borderId="0" xfId="0" applyNumberFormat="1" applyFont="1" applyFill="1" applyBorder="1" applyAlignment="1"/>
    <xf numFmtId="0" fontId="21" fillId="0" borderId="0" xfId="0" applyFont="1" applyAlignment="1">
      <alignment horizontal="left" vertical="center"/>
    </xf>
    <xf numFmtId="14" fontId="21" fillId="0" borderId="0" xfId="0" applyNumberFormat="1" applyFont="1" applyAlignment="1">
      <alignment horizontal="left" vertical="center"/>
    </xf>
    <xf numFmtId="167" fontId="21" fillId="0" borderId="15" xfId="0" applyNumberFormat="1" applyFont="1" applyBorder="1" applyAlignment="1">
      <alignment horizontal="right" vertical="center" shrinkToFit="1"/>
    </xf>
    <xf numFmtId="167" fontId="21" fillId="35" borderId="15" xfId="0" applyNumberFormat="1" applyFont="1" applyFill="1" applyBorder="1" applyAlignment="1">
      <alignment horizontal="right" vertical="center" shrinkToFit="1"/>
    </xf>
    <xf numFmtId="165" fontId="21" fillId="0" borderId="1" xfId="0" applyNumberFormat="1" applyFont="1" applyBorder="1"/>
    <xf numFmtId="165" fontId="21" fillId="34" borderId="1" xfId="0" applyNumberFormat="1" applyFont="1" applyFill="1" applyBorder="1"/>
    <xf numFmtId="166" fontId="21" fillId="34" borderId="1" xfId="0" applyNumberFormat="1" applyFont="1" applyFill="1" applyBorder="1"/>
    <xf numFmtId="0" fontId="21" fillId="2" borderId="3" xfId="0" applyFont="1" applyFill="1" applyBorder="1"/>
    <xf numFmtId="166" fontId="21" fillId="0" borderId="1" xfId="0" applyNumberFormat="1" applyFont="1" applyBorder="1"/>
    <xf numFmtId="165" fontId="21" fillId="0" borderId="0" xfId="0" applyNumberFormat="1" applyFont="1"/>
    <xf numFmtId="0" fontId="24" fillId="0" borderId="0" xfId="291" applyFont="1"/>
    <xf numFmtId="0" fontId="21" fillId="2" borderId="15" xfId="0" applyFont="1" applyFill="1" applyBorder="1"/>
    <xf numFmtId="0" fontId="21" fillId="2" borderId="4" xfId="0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</cellXfs>
  <cellStyles count="292">
    <cellStyle name="20% - Accent1" xfId="18" builtinId="30" customBuiltin="1"/>
    <cellStyle name="20% - Accent1 2" xfId="51" xr:uid="{00000000-0005-0000-0000-000001000000}"/>
    <cellStyle name="20% - Accent1 2 2" xfId="111" xr:uid="{00000000-0005-0000-0000-000002000000}"/>
    <cellStyle name="20% - Accent1 2 2 2" xfId="232" xr:uid="{00000000-0005-0000-0000-000003000000}"/>
    <cellStyle name="20% - Accent1 2 3" xfId="170" xr:uid="{00000000-0005-0000-0000-000004000000}"/>
    <cellStyle name="20% - Accent1 3" xfId="65" xr:uid="{00000000-0005-0000-0000-000005000000}"/>
    <cellStyle name="20% - Accent1 3 2" xfId="125" xr:uid="{00000000-0005-0000-0000-000006000000}"/>
    <cellStyle name="20% - Accent1 3 2 2" xfId="246" xr:uid="{00000000-0005-0000-0000-000007000000}"/>
    <cellStyle name="20% - Accent1 3 3" xfId="184" xr:uid="{00000000-0005-0000-0000-000008000000}"/>
    <cellStyle name="20% - Accent1 4" xfId="79" xr:uid="{00000000-0005-0000-0000-000009000000}"/>
    <cellStyle name="20% - Accent1 4 2" xfId="139" xr:uid="{00000000-0005-0000-0000-00000A000000}"/>
    <cellStyle name="20% - Accent1 4 2 2" xfId="260" xr:uid="{00000000-0005-0000-0000-00000B000000}"/>
    <cellStyle name="20% - Accent1 4 3" xfId="198" xr:uid="{00000000-0005-0000-0000-00000C000000}"/>
    <cellStyle name="20% - Accent1 5" xfId="93" xr:uid="{00000000-0005-0000-0000-00000D000000}"/>
    <cellStyle name="20% - Accent1 5 2" xfId="213" xr:uid="{00000000-0005-0000-0000-00000E000000}"/>
    <cellStyle name="20% - Accent1 6" xfId="152" xr:uid="{00000000-0005-0000-0000-00000F000000}"/>
    <cellStyle name="20% - Accent1 7" xfId="279" xr:uid="{00000000-0005-0000-0000-000010000000}"/>
    <cellStyle name="20% - Accent2" xfId="22" builtinId="34" customBuiltin="1"/>
    <cellStyle name="20% - Accent2 2" xfId="53" xr:uid="{00000000-0005-0000-0000-000012000000}"/>
    <cellStyle name="20% - Accent2 2 2" xfId="113" xr:uid="{00000000-0005-0000-0000-000013000000}"/>
    <cellStyle name="20% - Accent2 2 2 2" xfId="234" xr:uid="{00000000-0005-0000-0000-000014000000}"/>
    <cellStyle name="20% - Accent2 2 3" xfId="172" xr:uid="{00000000-0005-0000-0000-000015000000}"/>
    <cellStyle name="20% - Accent2 3" xfId="67" xr:uid="{00000000-0005-0000-0000-000016000000}"/>
    <cellStyle name="20% - Accent2 3 2" xfId="127" xr:uid="{00000000-0005-0000-0000-000017000000}"/>
    <cellStyle name="20% - Accent2 3 2 2" xfId="248" xr:uid="{00000000-0005-0000-0000-000018000000}"/>
    <cellStyle name="20% - Accent2 3 3" xfId="186" xr:uid="{00000000-0005-0000-0000-000019000000}"/>
    <cellStyle name="20% - Accent2 4" xfId="81" xr:uid="{00000000-0005-0000-0000-00001A000000}"/>
    <cellStyle name="20% - Accent2 4 2" xfId="141" xr:uid="{00000000-0005-0000-0000-00001B000000}"/>
    <cellStyle name="20% - Accent2 4 2 2" xfId="262" xr:uid="{00000000-0005-0000-0000-00001C000000}"/>
    <cellStyle name="20% - Accent2 4 3" xfId="200" xr:uid="{00000000-0005-0000-0000-00001D000000}"/>
    <cellStyle name="20% - Accent2 5" xfId="95" xr:uid="{00000000-0005-0000-0000-00001E000000}"/>
    <cellStyle name="20% - Accent2 5 2" xfId="215" xr:uid="{00000000-0005-0000-0000-00001F000000}"/>
    <cellStyle name="20% - Accent2 6" xfId="154" xr:uid="{00000000-0005-0000-0000-000020000000}"/>
    <cellStyle name="20% - Accent2 7" xfId="281" xr:uid="{00000000-0005-0000-0000-000021000000}"/>
    <cellStyle name="20% - Accent3" xfId="26" builtinId="38" customBuiltin="1"/>
    <cellStyle name="20% - Accent3 2" xfId="55" xr:uid="{00000000-0005-0000-0000-000023000000}"/>
    <cellStyle name="20% - Accent3 2 2" xfId="115" xr:uid="{00000000-0005-0000-0000-000024000000}"/>
    <cellStyle name="20% - Accent3 2 2 2" xfId="236" xr:uid="{00000000-0005-0000-0000-000025000000}"/>
    <cellStyle name="20% - Accent3 2 3" xfId="174" xr:uid="{00000000-0005-0000-0000-000026000000}"/>
    <cellStyle name="20% - Accent3 3" xfId="69" xr:uid="{00000000-0005-0000-0000-000027000000}"/>
    <cellStyle name="20% - Accent3 3 2" xfId="129" xr:uid="{00000000-0005-0000-0000-000028000000}"/>
    <cellStyle name="20% - Accent3 3 2 2" xfId="250" xr:uid="{00000000-0005-0000-0000-000029000000}"/>
    <cellStyle name="20% - Accent3 3 3" xfId="188" xr:uid="{00000000-0005-0000-0000-00002A000000}"/>
    <cellStyle name="20% - Accent3 4" xfId="83" xr:uid="{00000000-0005-0000-0000-00002B000000}"/>
    <cellStyle name="20% - Accent3 4 2" xfId="143" xr:uid="{00000000-0005-0000-0000-00002C000000}"/>
    <cellStyle name="20% - Accent3 4 2 2" xfId="264" xr:uid="{00000000-0005-0000-0000-00002D000000}"/>
    <cellStyle name="20% - Accent3 4 3" xfId="202" xr:uid="{00000000-0005-0000-0000-00002E000000}"/>
    <cellStyle name="20% - Accent3 5" xfId="97" xr:uid="{00000000-0005-0000-0000-00002F000000}"/>
    <cellStyle name="20% - Accent3 5 2" xfId="217" xr:uid="{00000000-0005-0000-0000-000030000000}"/>
    <cellStyle name="20% - Accent3 6" xfId="156" xr:uid="{00000000-0005-0000-0000-000031000000}"/>
    <cellStyle name="20% - Accent3 7" xfId="283" xr:uid="{00000000-0005-0000-0000-000032000000}"/>
    <cellStyle name="20% - Accent4" xfId="30" builtinId="42" customBuiltin="1"/>
    <cellStyle name="20% - Accent4 2" xfId="57" xr:uid="{00000000-0005-0000-0000-000034000000}"/>
    <cellStyle name="20% - Accent4 2 2" xfId="117" xr:uid="{00000000-0005-0000-0000-000035000000}"/>
    <cellStyle name="20% - Accent4 2 2 2" xfId="238" xr:uid="{00000000-0005-0000-0000-000036000000}"/>
    <cellStyle name="20% - Accent4 2 3" xfId="176" xr:uid="{00000000-0005-0000-0000-000037000000}"/>
    <cellStyle name="20% - Accent4 3" xfId="71" xr:uid="{00000000-0005-0000-0000-000038000000}"/>
    <cellStyle name="20% - Accent4 3 2" xfId="131" xr:uid="{00000000-0005-0000-0000-000039000000}"/>
    <cellStyle name="20% - Accent4 3 2 2" xfId="252" xr:uid="{00000000-0005-0000-0000-00003A000000}"/>
    <cellStyle name="20% - Accent4 3 3" xfId="190" xr:uid="{00000000-0005-0000-0000-00003B000000}"/>
    <cellStyle name="20% - Accent4 4" xfId="85" xr:uid="{00000000-0005-0000-0000-00003C000000}"/>
    <cellStyle name="20% - Accent4 4 2" xfId="145" xr:uid="{00000000-0005-0000-0000-00003D000000}"/>
    <cellStyle name="20% - Accent4 4 2 2" xfId="266" xr:uid="{00000000-0005-0000-0000-00003E000000}"/>
    <cellStyle name="20% - Accent4 4 3" xfId="204" xr:uid="{00000000-0005-0000-0000-00003F000000}"/>
    <cellStyle name="20% - Accent4 5" xfId="99" xr:uid="{00000000-0005-0000-0000-000040000000}"/>
    <cellStyle name="20% - Accent4 5 2" xfId="219" xr:uid="{00000000-0005-0000-0000-000041000000}"/>
    <cellStyle name="20% - Accent4 6" xfId="158" xr:uid="{00000000-0005-0000-0000-000042000000}"/>
    <cellStyle name="20% - Accent4 7" xfId="285" xr:uid="{00000000-0005-0000-0000-000043000000}"/>
    <cellStyle name="20% - Accent5" xfId="34" builtinId="46" customBuiltin="1"/>
    <cellStyle name="20% - Accent5 2" xfId="59" xr:uid="{00000000-0005-0000-0000-000045000000}"/>
    <cellStyle name="20% - Accent5 2 2" xfId="119" xr:uid="{00000000-0005-0000-0000-000046000000}"/>
    <cellStyle name="20% - Accent5 2 2 2" xfId="240" xr:uid="{00000000-0005-0000-0000-000047000000}"/>
    <cellStyle name="20% - Accent5 2 3" xfId="178" xr:uid="{00000000-0005-0000-0000-000048000000}"/>
    <cellStyle name="20% - Accent5 3" xfId="73" xr:uid="{00000000-0005-0000-0000-000049000000}"/>
    <cellStyle name="20% - Accent5 3 2" xfId="133" xr:uid="{00000000-0005-0000-0000-00004A000000}"/>
    <cellStyle name="20% - Accent5 3 2 2" xfId="254" xr:uid="{00000000-0005-0000-0000-00004B000000}"/>
    <cellStyle name="20% - Accent5 3 3" xfId="192" xr:uid="{00000000-0005-0000-0000-00004C000000}"/>
    <cellStyle name="20% - Accent5 4" xfId="87" xr:uid="{00000000-0005-0000-0000-00004D000000}"/>
    <cellStyle name="20% - Accent5 4 2" xfId="147" xr:uid="{00000000-0005-0000-0000-00004E000000}"/>
    <cellStyle name="20% - Accent5 4 2 2" xfId="268" xr:uid="{00000000-0005-0000-0000-00004F000000}"/>
    <cellStyle name="20% - Accent5 4 3" xfId="206" xr:uid="{00000000-0005-0000-0000-000050000000}"/>
    <cellStyle name="20% - Accent5 5" xfId="101" xr:uid="{00000000-0005-0000-0000-000051000000}"/>
    <cellStyle name="20% - Accent5 5 2" xfId="221" xr:uid="{00000000-0005-0000-0000-000052000000}"/>
    <cellStyle name="20% - Accent5 6" xfId="160" xr:uid="{00000000-0005-0000-0000-000053000000}"/>
    <cellStyle name="20% - Accent5 7" xfId="287" xr:uid="{00000000-0005-0000-0000-000054000000}"/>
    <cellStyle name="20% - Accent6" xfId="38" builtinId="50" customBuiltin="1"/>
    <cellStyle name="20% - Accent6 2" xfId="61" xr:uid="{00000000-0005-0000-0000-000056000000}"/>
    <cellStyle name="20% - Accent6 2 2" xfId="121" xr:uid="{00000000-0005-0000-0000-000057000000}"/>
    <cellStyle name="20% - Accent6 2 2 2" xfId="242" xr:uid="{00000000-0005-0000-0000-000058000000}"/>
    <cellStyle name="20% - Accent6 2 3" xfId="180" xr:uid="{00000000-0005-0000-0000-000059000000}"/>
    <cellStyle name="20% - Accent6 3" xfId="75" xr:uid="{00000000-0005-0000-0000-00005A000000}"/>
    <cellStyle name="20% - Accent6 3 2" xfId="135" xr:uid="{00000000-0005-0000-0000-00005B000000}"/>
    <cellStyle name="20% - Accent6 3 2 2" xfId="256" xr:uid="{00000000-0005-0000-0000-00005C000000}"/>
    <cellStyle name="20% - Accent6 3 3" xfId="194" xr:uid="{00000000-0005-0000-0000-00005D000000}"/>
    <cellStyle name="20% - Accent6 4" xfId="89" xr:uid="{00000000-0005-0000-0000-00005E000000}"/>
    <cellStyle name="20% - Accent6 4 2" xfId="149" xr:uid="{00000000-0005-0000-0000-00005F000000}"/>
    <cellStyle name="20% - Accent6 4 2 2" xfId="270" xr:uid="{00000000-0005-0000-0000-000060000000}"/>
    <cellStyle name="20% - Accent6 4 3" xfId="208" xr:uid="{00000000-0005-0000-0000-000061000000}"/>
    <cellStyle name="20% - Accent6 5" xfId="103" xr:uid="{00000000-0005-0000-0000-000062000000}"/>
    <cellStyle name="20% - Accent6 5 2" xfId="223" xr:uid="{00000000-0005-0000-0000-000063000000}"/>
    <cellStyle name="20% - Accent6 6" xfId="162" xr:uid="{00000000-0005-0000-0000-000064000000}"/>
    <cellStyle name="20% - Accent6 7" xfId="289" xr:uid="{00000000-0005-0000-0000-000065000000}"/>
    <cellStyle name="40% - Accent1" xfId="19" builtinId="31" customBuiltin="1"/>
    <cellStyle name="40% - Accent1 2" xfId="52" xr:uid="{00000000-0005-0000-0000-000067000000}"/>
    <cellStyle name="40% - Accent1 2 2" xfId="112" xr:uid="{00000000-0005-0000-0000-000068000000}"/>
    <cellStyle name="40% - Accent1 2 2 2" xfId="233" xr:uid="{00000000-0005-0000-0000-000069000000}"/>
    <cellStyle name="40% - Accent1 2 3" xfId="171" xr:uid="{00000000-0005-0000-0000-00006A000000}"/>
    <cellStyle name="40% - Accent1 3" xfId="66" xr:uid="{00000000-0005-0000-0000-00006B000000}"/>
    <cellStyle name="40% - Accent1 3 2" xfId="126" xr:uid="{00000000-0005-0000-0000-00006C000000}"/>
    <cellStyle name="40% - Accent1 3 2 2" xfId="247" xr:uid="{00000000-0005-0000-0000-00006D000000}"/>
    <cellStyle name="40% - Accent1 3 3" xfId="185" xr:uid="{00000000-0005-0000-0000-00006E000000}"/>
    <cellStyle name="40% - Accent1 4" xfId="80" xr:uid="{00000000-0005-0000-0000-00006F000000}"/>
    <cellStyle name="40% - Accent1 4 2" xfId="140" xr:uid="{00000000-0005-0000-0000-000070000000}"/>
    <cellStyle name="40% - Accent1 4 2 2" xfId="261" xr:uid="{00000000-0005-0000-0000-000071000000}"/>
    <cellStyle name="40% - Accent1 4 3" xfId="199" xr:uid="{00000000-0005-0000-0000-000072000000}"/>
    <cellStyle name="40% - Accent1 5" xfId="94" xr:uid="{00000000-0005-0000-0000-000073000000}"/>
    <cellStyle name="40% - Accent1 5 2" xfId="214" xr:uid="{00000000-0005-0000-0000-000074000000}"/>
    <cellStyle name="40% - Accent1 6" xfId="153" xr:uid="{00000000-0005-0000-0000-000075000000}"/>
    <cellStyle name="40% - Accent1 7" xfId="280" xr:uid="{00000000-0005-0000-0000-000076000000}"/>
    <cellStyle name="40% - Accent2" xfId="23" builtinId="35" customBuiltin="1"/>
    <cellStyle name="40% - Accent2 2" xfId="54" xr:uid="{00000000-0005-0000-0000-000078000000}"/>
    <cellStyle name="40% - Accent2 2 2" xfId="114" xr:uid="{00000000-0005-0000-0000-000079000000}"/>
    <cellStyle name="40% - Accent2 2 2 2" xfId="235" xr:uid="{00000000-0005-0000-0000-00007A000000}"/>
    <cellStyle name="40% - Accent2 2 3" xfId="173" xr:uid="{00000000-0005-0000-0000-00007B000000}"/>
    <cellStyle name="40% - Accent2 3" xfId="68" xr:uid="{00000000-0005-0000-0000-00007C000000}"/>
    <cellStyle name="40% - Accent2 3 2" xfId="128" xr:uid="{00000000-0005-0000-0000-00007D000000}"/>
    <cellStyle name="40% - Accent2 3 2 2" xfId="249" xr:uid="{00000000-0005-0000-0000-00007E000000}"/>
    <cellStyle name="40% - Accent2 3 3" xfId="187" xr:uid="{00000000-0005-0000-0000-00007F000000}"/>
    <cellStyle name="40% - Accent2 4" xfId="82" xr:uid="{00000000-0005-0000-0000-000080000000}"/>
    <cellStyle name="40% - Accent2 4 2" xfId="142" xr:uid="{00000000-0005-0000-0000-000081000000}"/>
    <cellStyle name="40% - Accent2 4 2 2" xfId="263" xr:uid="{00000000-0005-0000-0000-000082000000}"/>
    <cellStyle name="40% - Accent2 4 3" xfId="201" xr:uid="{00000000-0005-0000-0000-000083000000}"/>
    <cellStyle name="40% - Accent2 5" xfId="96" xr:uid="{00000000-0005-0000-0000-000084000000}"/>
    <cellStyle name="40% - Accent2 5 2" xfId="216" xr:uid="{00000000-0005-0000-0000-000085000000}"/>
    <cellStyle name="40% - Accent2 6" xfId="155" xr:uid="{00000000-0005-0000-0000-000086000000}"/>
    <cellStyle name="40% - Accent2 7" xfId="282" xr:uid="{00000000-0005-0000-0000-000087000000}"/>
    <cellStyle name="40% - Accent3" xfId="27" builtinId="39" customBuiltin="1"/>
    <cellStyle name="40% - Accent3 2" xfId="56" xr:uid="{00000000-0005-0000-0000-000089000000}"/>
    <cellStyle name="40% - Accent3 2 2" xfId="116" xr:uid="{00000000-0005-0000-0000-00008A000000}"/>
    <cellStyle name="40% - Accent3 2 2 2" xfId="237" xr:uid="{00000000-0005-0000-0000-00008B000000}"/>
    <cellStyle name="40% - Accent3 2 3" xfId="175" xr:uid="{00000000-0005-0000-0000-00008C000000}"/>
    <cellStyle name="40% - Accent3 3" xfId="70" xr:uid="{00000000-0005-0000-0000-00008D000000}"/>
    <cellStyle name="40% - Accent3 3 2" xfId="130" xr:uid="{00000000-0005-0000-0000-00008E000000}"/>
    <cellStyle name="40% - Accent3 3 2 2" xfId="251" xr:uid="{00000000-0005-0000-0000-00008F000000}"/>
    <cellStyle name="40% - Accent3 3 3" xfId="189" xr:uid="{00000000-0005-0000-0000-000090000000}"/>
    <cellStyle name="40% - Accent3 4" xfId="84" xr:uid="{00000000-0005-0000-0000-000091000000}"/>
    <cellStyle name="40% - Accent3 4 2" xfId="144" xr:uid="{00000000-0005-0000-0000-000092000000}"/>
    <cellStyle name="40% - Accent3 4 2 2" xfId="265" xr:uid="{00000000-0005-0000-0000-000093000000}"/>
    <cellStyle name="40% - Accent3 4 3" xfId="203" xr:uid="{00000000-0005-0000-0000-000094000000}"/>
    <cellStyle name="40% - Accent3 5" xfId="98" xr:uid="{00000000-0005-0000-0000-000095000000}"/>
    <cellStyle name="40% - Accent3 5 2" xfId="218" xr:uid="{00000000-0005-0000-0000-000096000000}"/>
    <cellStyle name="40% - Accent3 6" xfId="157" xr:uid="{00000000-0005-0000-0000-000097000000}"/>
    <cellStyle name="40% - Accent3 7" xfId="284" xr:uid="{00000000-0005-0000-0000-000098000000}"/>
    <cellStyle name="40% - Accent4" xfId="31" builtinId="43" customBuiltin="1"/>
    <cellStyle name="40% - Accent4 2" xfId="58" xr:uid="{00000000-0005-0000-0000-00009A000000}"/>
    <cellStyle name="40% - Accent4 2 2" xfId="118" xr:uid="{00000000-0005-0000-0000-00009B000000}"/>
    <cellStyle name="40% - Accent4 2 2 2" xfId="239" xr:uid="{00000000-0005-0000-0000-00009C000000}"/>
    <cellStyle name="40% - Accent4 2 3" xfId="177" xr:uid="{00000000-0005-0000-0000-00009D000000}"/>
    <cellStyle name="40% - Accent4 3" xfId="72" xr:uid="{00000000-0005-0000-0000-00009E000000}"/>
    <cellStyle name="40% - Accent4 3 2" xfId="132" xr:uid="{00000000-0005-0000-0000-00009F000000}"/>
    <cellStyle name="40% - Accent4 3 2 2" xfId="253" xr:uid="{00000000-0005-0000-0000-0000A0000000}"/>
    <cellStyle name="40% - Accent4 3 3" xfId="191" xr:uid="{00000000-0005-0000-0000-0000A1000000}"/>
    <cellStyle name="40% - Accent4 4" xfId="86" xr:uid="{00000000-0005-0000-0000-0000A2000000}"/>
    <cellStyle name="40% - Accent4 4 2" xfId="146" xr:uid="{00000000-0005-0000-0000-0000A3000000}"/>
    <cellStyle name="40% - Accent4 4 2 2" xfId="267" xr:uid="{00000000-0005-0000-0000-0000A4000000}"/>
    <cellStyle name="40% - Accent4 4 3" xfId="205" xr:uid="{00000000-0005-0000-0000-0000A5000000}"/>
    <cellStyle name="40% - Accent4 5" xfId="100" xr:uid="{00000000-0005-0000-0000-0000A6000000}"/>
    <cellStyle name="40% - Accent4 5 2" xfId="220" xr:uid="{00000000-0005-0000-0000-0000A7000000}"/>
    <cellStyle name="40% - Accent4 6" xfId="159" xr:uid="{00000000-0005-0000-0000-0000A8000000}"/>
    <cellStyle name="40% - Accent4 7" xfId="286" xr:uid="{00000000-0005-0000-0000-0000A9000000}"/>
    <cellStyle name="40% - Accent5" xfId="35" builtinId="47" customBuiltin="1"/>
    <cellStyle name="40% - Accent5 2" xfId="60" xr:uid="{00000000-0005-0000-0000-0000AB000000}"/>
    <cellStyle name="40% - Accent5 2 2" xfId="120" xr:uid="{00000000-0005-0000-0000-0000AC000000}"/>
    <cellStyle name="40% - Accent5 2 2 2" xfId="241" xr:uid="{00000000-0005-0000-0000-0000AD000000}"/>
    <cellStyle name="40% - Accent5 2 3" xfId="179" xr:uid="{00000000-0005-0000-0000-0000AE000000}"/>
    <cellStyle name="40% - Accent5 3" xfId="74" xr:uid="{00000000-0005-0000-0000-0000AF000000}"/>
    <cellStyle name="40% - Accent5 3 2" xfId="134" xr:uid="{00000000-0005-0000-0000-0000B0000000}"/>
    <cellStyle name="40% - Accent5 3 2 2" xfId="255" xr:uid="{00000000-0005-0000-0000-0000B1000000}"/>
    <cellStyle name="40% - Accent5 3 3" xfId="193" xr:uid="{00000000-0005-0000-0000-0000B2000000}"/>
    <cellStyle name="40% - Accent5 4" xfId="88" xr:uid="{00000000-0005-0000-0000-0000B3000000}"/>
    <cellStyle name="40% - Accent5 4 2" xfId="148" xr:uid="{00000000-0005-0000-0000-0000B4000000}"/>
    <cellStyle name="40% - Accent5 4 2 2" xfId="269" xr:uid="{00000000-0005-0000-0000-0000B5000000}"/>
    <cellStyle name="40% - Accent5 4 3" xfId="207" xr:uid="{00000000-0005-0000-0000-0000B6000000}"/>
    <cellStyle name="40% - Accent5 5" xfId="102" xr:uid="{00000000-0005-0000-0000-0000B7000000}"/>
    <cellStyle name="40% - Accent5 5 2" xfId="222" xr:uid="{00000000-0005-0000-0000-0000B8000000}"/>
    <cellStyle name="40% - Accent5 6" xfId="161" xr:uid="{00000000-0005-0000-0000-0000B9000000}"/>
    <cellStyle name="40% - Accent5 7" xfId="288" xr:uid="{00000000-0005-0000-0000-0000BA000000}"/>
    <cellStyle name="40% - Accent6" xfId="39" builtinId="51" customBuiltin="1"/>
    <cellStyle name="40% - Accent6 2" xfId="62" xr:uid="{00000000-0005-0000-0000-0000BC000000}"/>
    <cellStyle name="40% - Accent6 2 2" xfId="122" xr:uid="{00000000-0005-0000-0000-0000BD000000}"/>
    <cellStyle name="40% - Accent6 2 2 2" xfId="243" xr:uid="{00000000-0005-0000-0000-0000BE000000}"/>
    <cellStyle name="40% - Accent6 2 3" xfId="181" xr:uid="{00000000-0005-0000-0000-0000BF000000}"/>
    <cellStyle name="40% - Accent6 3" xfId="76" xr:uid="{00000000-0005-0000-0000-0000C0000000}"/>
    <cellStyle name="40% - Accent6 3 2" xfId="136" xr:uid="{00000000-0005-0000-0000-0000C1000000}"/>
    <cellStyle name="40% - Accent6 3 2 2" xfId="257" xr:uid="{00000000-0005-0000-0000-0000C2000000}"/>
    <cellStyle name="40% - Accent6 3 3" xfId="195" xr:uid="{00000000-0005-0000-0000-0000C3000000}"/>
    <cellStyle name="40% - Accent6 4" xfId="90" xr:uid="{00000000-0005-0000-0000-0000C4000000}"/>
    <cellStyle name="40% - Accent6 4 2" xfId="150" xr:uid="{00000000-0005-0000-0000-0000C5000000}"/>
    <cellStyle name="40% - Accent6 4 2 2" xfId="271" xr:uid="{00000000-0005-0000-0000-0000C6000000}"/>
    <cellStyle name="40% - Accent6 4 3" xfId="209" xr:uid="{00000000-0005-0000-0000-0000C7000000}"/>
    <cellStyle name="40% - Accent6 5" xfId="104" xr:uid="{00000000-0005-0000-0000-0000C8000000}"/>
    <cellStyle name="40% - Accent6 5 2" xfId="224" xr:uid="{00000000-0005-0000-0000-0000C9000000}"/>
    <cellStyle name="40% - Accent6 6" xfId="163" xr:uid="{00000000-0005-0000-0000-0000CA000000}"/>
    <cellStyle name="40% - Accent6 7" xfId="290" xr:uid="{00000000-0005-0000-0000-0000CB000000}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92" xr:uid="{00000000-0005-0000-0000-0000E5000000}"/>
    <cellStyle name="Normal 10 2" xfId="273" xr:uid="{00000000-0005-0000-0000-0000E6000000}"/>
    <cellStyle name="Normal 11" xfId="211" xr:uid="{00000000-0005-0000-0000-0000E7000000}"/>
    <cellStyle name="Normal 12" xfId="274" xr:uid="{00000000-0005-0000-0000-0000E8000000}"/>
    <cellStyle name="Normal 13" xfId="275" xr:uid="{00000000-0005-0000-0000-0000E9000000}"/>
    <cellStyle name="Normal 14" xfId="41" xr:uid="{00000000-0005-0000-0000-0000EA000000}"/>
    <cellStyle name="Normal 15" xfId="277" xr:uid="{00000000-0005-0000-0000-0000EB000000}"/>
    <cellStyle name="Normal 15 2" xfId="291" xr:uid="{0BD7BE16-657C-4A92-81E2-0E67FE7F03BC}"/>
    <cellStyle name="Normal 2" xfId="43" xr:uid="{00000000-0005-0000-0000-0000EC000000}"/>
    <cellStyle name="Normal 2 2" xfId="105" xr:uid="{00000000-0005-0000-0000-0000ED000000}"/>
    <cellStyle name="Normal 2 2 2" xfId="226" xr:uid="{00000000-0005-0000-0000-0000EE000000}"/>
    <cellStyle name="Normal 2 3" xfId="276" xr:uid="{00000000-0005-0000-0000-0000EF000000}"/>
    <cellStyle name="Normal 2 4" xfId="164" xr:uid="{00000000-0005-0000-0000-0000F0000000}"/>
    <cellStyle name="Normal 3" xfId="45" xr:uid="{00000000-0005-0000-0000-0000F1000000}"/>
    <cellStyle name="Normal 3 2" xfId="107" xr:uid="{00000000-0005-0000-0000-0000F2000000}"/>
    <cellStyle name="Normal 3 2 2" xfId="228" xr:uid="{00000000-0005-0000-0000-0000F3000000}"/>
    <cellStyle name="Normal 3 3" xfId="166" xr:uid="{00000000-0005-0000-0000-0000F4000000}"/>
    <cellStyle name="Normal 4" xfId="47" xr:uid="{00000000-0005-0000-0000-0000F5000000}"/>
    <cellStyle name="Normal 5" xfId="49" xr:uid="{00000000-0005-0000-0000-0000F6000000}"/>
    <cellStyle name="Normal 5 2" xfId="109" xr:uid="{00000000-0005-0000-0000-0000F7000000}"/>
    <cellStyle name="Normal 5 2 2" xfId="230" xr:uid="{00000000-0005-0000-0000-0000F8000000}"/>
    <cellStyle name="Normal 5 3" xfId="168" xr:uid="{00000000-0005-0000-0000-0000F9000000}"/>
    <cellStyle name="Normal 6" xfId="63" xr:uid="{00000000-0005-0000-0000-0000FA000000}"/>
    <cellStyle name="Normal 6 2" xfId="123" xr:uid="{00000000-0005-0000-0000-0000FB000000}"/>
    <cellStyle name="Normal 6 2 2" xfId="244" xr:uid="{00000000-0005-0000-0000-0000FC000000}"/>
    <cellStyle name="Normal 6 3" xfId="182" xr:uid="{00000000-0005-0000-0000-0000FD000000}"/>
    <cellStyle name="Normal 7" xfId="77" xr:uid="{00000000-0005-0000-0000-0000FE000000}"/>
    <cellStyle name="Normal 7 2" xfId="137" xr:uid="{00000000-0005-0000-0000-0000FF000000}"/>
    <cellStyle name="Normal 7 2 2" xfId="258" xr:uid="{00000000-0005-0000-0000-000000010000}"/>
    <cellStyle name="Normal 7 3" xfId="196" xr:uid="{00000000-0005-0000-0000-000001010000}"/>
    <cellStyle name="Normal 8" xfId="42" xr:uid="{00000000-0005-0000-0000-000002010000}"/>
    <cellStyle name="Normal 8 2" xfId="151" xr:uid="{00000000-0005-0000-0000-000003010000}"/>
    <cellStyle name="Normal 8 2 2" xfId="272" xr:uid="{00000000-0005-0000-0000-000004010000}"/>
    <cellStyle name="Normal 8 3" xfId="210" xr:uid="{00000000-0005-0000-0000-000005010000}"/>
    <cellStyle name="Normal 9" xfId="91" xr:uid="{00000000-0005-0000-0000-000006010000}"/>
    <cellStyle name="Normal 9 2" xfId="225" xr:uid="{00000000-0005-0000-0000-000007010000}"/>
    <cellStyle name="Note 2" xfId="44" xr:uid="{00000000-0005-0000-0000-000008010000}"/>
    <cellStyle name="Note 2 2" xfId="106" xr:uid="{00000000-0005-0000-0000-000009010000}"/>
    <cellStyle name="Note 2 2 2" xfId="227" xr:uid="{00000000-0005-0000-0000-00000A010000}"/>
    <cellStyle name="Note 2 3" xfId="165" xr:uid="{00000000-0005-0000-0000-00000B010000}"/>
    <cellStyle name="Note 3" xfId="50" xr:uid="{00000000-0005-0000-0000-00000C010000}"/>
    <cellStyle name="Note 3 2" xfId="110" xr:uid="{00000000-0005-0000-0000-00000D010000}"/>
    <cellStyle name="Note 3 2 2" xfId="231" xr:uid="{00000000-0005-0000-0000-00000E010000}"/>
    <cellStyle name="Note 3 3" xfId="169" xr:uid="{00000000-0005-0000-0000-00000F010000}"/>
    <cellStyle name="Note 4" xfId="64" xr:uid="{00000000-0005-0000-0000-000010010000}"/>
    <cellStyle name="Note 4 2" xfId="124" xr:uid="{00000000-0005-0000-0000-000011010000}"/>
    <cellStyle name="Note 4 2 2" xfId="245" xr:uid="{00000000-0005-0000-0000-000012010000}"/>
    <cellStyle name="Note 4 3" xfId="183" xr:uid="{00000000-0005-0000-0000-000013010000}"/>
    <cellStyle name="Note 5" xfId="78" xr:uid="{00000000-0005-0000-0000-000014010000}"/>
    <cellStyle name="Note 5 2" xfId="138" xr:uid="{00000000-0005-0000-0000-000015010000}"/>
    <cellStyle name="Note 5 2 2" xfId="259" xr:uid="{00000000-0005-0000-0000-000016010000}"/>
    <cellStyle name="Note 5 3" xfId="197" xr:uid="{00000000-0005-0000-0000-000017010000}"/>
    <cellStyle name="Note 6" xfId="212" xr:uid="{00000000-0005-0000-0000-000018010000}"/>
    <cellStyle name="Note 7" xfId="278" xr:uid="{00000000-0005-0000-0000-000019010000}"/>
    <cellStyle name="Output" xfId="10" builtinId="21" customBuiltin="1"/>
    <cellStyle name="Percent 2" xfId="46" xr:uid="{00000000-0005-0000-0000-00001B010000}"/>
    <cellStyle name="Percent 2 2" xfId="108" xr:uid="{00000000-0005-0000-0000-00001C010000}"/>
    <cellStyle name="Percent 2 2 2" xfId="229" xr:uid="{00000000-0005-0000-0000-00001D010000}"/>
    <cellStyle name="Percent 2 3" xfId="167" xr:uid="{00000000-0005-0000-0000-00001E010000}"/>
    <cellStyle name="Percent 3" xfId="48" xr:uid="{00000000-0005-0000-0000-00001F010000}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Beveridge</a:t>
            </a:r>
            <a:r>
              <a:rPr lang="en-US" baseline="0"/>
              <a:t> </a:t>
            </a:r>
            <a:r>
              <a:rPr lang="en-US"/>
              <a:t>curve, 2006Q4 to 2024Q4 (four-quarter average rates)</a:t>
            </a:r>
          </a:p>
        </c:rich>
      </c:tx>
      <c:layout>
        <c:manualLayout>
          <c:xMode val="edge"/>
          <c:yMode val="edge"/>
          <c:x val="5.3333333333333332E-3"/>
          <c:y val="7.582332865905398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346858398531314E-2"/>
          <c:y val="5.5197869867200711E-2"/>
          <c:w val="0.85915954574327058"/>
          <c:h val="0.70109273817964746"/>
        </c:manualLayout>
      </c:layout>
      <c:scatterChart>
        <c:scatterStyle val="smoothMarker"/>
        <c:varyColors val="0"/>
        <c:ser>
          <c:idx val="0"/>
          <c:order val="16"/>
          <c:tx>
            <c:strRef>
              <c:f>'Figure1 Bev curve'!$G$2</c:f>
              <c:strCache>
                <c:ptCount val="1"/>
                <c:pt idx="0">
                  <c:v>EU</c:v>
                </c:pt>
              </c:strCache>
            </c:strRef>
          </c:tx>
          <c:spPr>
            <a:ln w="19050">
              <a:solidFill>
                <a:schemeClr val="accent2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1F74EB2B-4C19-4561-8838-9B9983B6D0EF}" type="CELLRANGE">
                      <a:rPr lang="en-US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AB65-4BAD-991A-D3D0211ECB0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1C6AC0D-9FA0-4763-81FA-B81EC4011F32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AB65-4BAD-991A-D3D0211ECB0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0CEB913-4E56-43C0-8F5C-0EDBEBDD268B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B65-4BAD-991A-D3D0211ECB0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CF9F048-9422-4743-A930-EE5EEB4830BD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B65-4BAD-991A-D3D0211ECB0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4CD18C4-7933-4A92-ACBF-39F5DBD851CB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B65-4BAD-991A-D3D0211ECB0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27F7178-4195-4BED-8C38-1CFC15091023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B65-4BAD-991A-D3D0211ECB0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F3790EF-8FA1-478C-9F46-F47DF6B6F88D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B65-4BAD-991A-D3D0211ECB0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1840992-6CCA-4F8F-B346-8D998CB9F202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B65-4BAD-991A-D3D0211ECB0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5FAEF2E-8634-4A78-88C7-BF2ECCF3A667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B65-4BAD-991A-D3D0211ECB0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EB810894-84A0-4F8E-816A-D2CCF132EF7F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B65-4BAD-991A-D3D0211ECB0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8A3007C9-AE0F-4B2E-A0F0-133A9EF9C3D5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B65-4BAD-991A-D3D0211ECB0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33C22F0C-A6A4-403A-80C3-DA990B7DF94E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AB65-4BAD-991A-D3D0211ECB08}"/>
                </c:ext>
              </c:extLst>
            </c:dLbl>
            <c:dLbl>
              <c:idx val="12"/>
              <c:layout>
                <c:manualLayout>
                  <c:x val="-9.8005327350745278E-17"/>
                  <c:y val="-1.5907567904647556E-2"/>
                </c:manualLayout>
              </c:layout>
              <c:tx>
                <c:rich>
                  <a:bodyPr/>
                  <a:lstStyle/>
                  <a:p>
                    <a:fld id="{939A36BE-634B-49F7-B604-1E486648B7E2}" type="CELLRANGE">
                      <a:rPr lang="en-US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AB65-4BAD-991A-D3D0211ECB08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F6B55EF0-570A-491B-9336-A33B9EE7BC4B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AB65-4BAD-991A-D3D0211ECB0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C12A8443-1E99-41EA-AFAF-D626913CACD6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AB65-4BAD-991A-D3D0211ECB08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7C5E3BE1-8D63-48B6-80B4-ED9E5F57FF71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AB65-4BAD-991A-D3D0211ECB08}"/>
                </c:ext>
              </c:extLst>
            </c:dLbl>
            <c:dLbl>
              <c:idx val="16"/>
              <c:layout>
                <c:manualLayout>
                  <c:x val="-6.9495489475442804E-2"/>
                  <c:y val="-5.2267723115270816E-2"/>
                </c:manualLayout>
              </c:layout>
              <c:tx>
                <c:rich>
                  <a:bodyPr/>
                  <a:lstStyle/>
                  <a:p>
                    <a:fld id="{CC700320-0D33-4576-A545-120AFC118D42}" type="CELLRANGE">
                      <a:rPr lang="en-US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AB65-4BAD-991A-D3D0211ECB08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FC124213-6297-4A32-8413-1F5752B18968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AB65-4BAD-991A-D3D0211ECB08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7D32016E-F883-44CA-AE43-E1912BED577B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AB65-4BAD-991A-D3D0211ECB08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5A059461-5E7B-425F-BA4A-6865CF561384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AB65-4BAD-991A-D3D0211ECB08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31E11E3A-A3FB-4F3F-8CB9-66F997F6305A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AB65-4BAD-991A-D3D0211ECB08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94C1B2C9-64D5-478A-94C2-B67B28F35013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AB65-4BAD-991A-D3D0211ECB08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6879190B-03FB-4814-81FB-B95525BD254A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AB65-4BAD-991A-D3D0211ECB08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E40DC237-45E7-4E9C-9105-5A3A677E3670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AB65-4BAD-991A-D3D0211ECB08}"/>
                </c:ext>
              </c:extLst>
            </c:dLbl>
            <c:dLbl>
              <c:idx val="24"/>
              <c:layout>
                <c:manualLayout>
                  <c:x val="-8.0187103240896406E-3"/>
                  <c:y val="2.2725097006639487E-2"/>
                </c:manualLayout>
              </c:layout>
              <c:tx>
                <c:rich>
                  <a:bodyPr/>
                  <a:lstStyle/>
                  <a:p>
                    <a:fld id="{EDB99F95-E796-4D17-94EF-C34A7608EC9B}" type="CELLRANGE">
                      <a:rPr lang="en-US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AB65-4BAD-991A-D3D0211ECB08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E70DD38C-94A7-4962-9875-B1B0CEF29E55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AB65-4BAD-991A-D3D0211ECB08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3C13E2CF-3F32-4D47-8F52-42AE95ABF018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AB65-4BAD-991A-D3D0211ECB08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9A768447-9505-4555-AB1A-C5FC8AF89B9F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AB65-4BAD-991A-D3D0211ECB08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398B38D6-794B-4471-AB2B-CA9212E9DEF0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AB65-4BAD-991A-D3D0211ECB08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A345816D-2EB0-4004-972D-3107A06EA2B1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AB65-4BAD-991A-D3D0211ECB08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9D4FAF0D-68EA-4964-AB04-0576659E9A9B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AB65-4BAD-991A-D3D0211ECB08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B4F269CA-A30B-41EC-A84E-BCB0BFA77F84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AB65-4BAD-991A-D3D0211ECB08}"/>
                </c:ext>
              </c:extLst>
            </c:dLbl>
            <c:dLbl>
              <c:idx val="32"/>
              <c:layout>
                <c:manualLayout>
                  <c:x val="-2.8065486134313398E-2"/>
                  <c:y val="-2.4997606707303516E-2"/>
                </c:manualLayout>
              </c:layout>
              <c:tx>
                <c:rich>
                  <a:bodyPr/>
                  <a:lstStyle/>
                  <a:p>
                    <a:fld id="{E1D0AFB4-A53A-42C3-BA61-E597F99E3D7A}" type="CELLRANGE">
                      <a:rPr lang="en-US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AB65-4BAD-991A-D3D0211ECB08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F9679872-6E32-460C-9256-739C8EAD08A8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AB65-4BAD-991A-D3D0211ECB08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27A46C4A-4EDE-4287-88A6-40C2714B76E5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AB65-4BAD-991A-D3D0211ECB08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B0517A3B-A335-4A76-9B95-DDF1429FB627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AB65-4BAD-991A-D3D0211ECB08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BA2DBC23-B188-4ADA-AC47-CD4CBE477A46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AB65-4BAD-991A-D3D0211ECB08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58E71711-8ED1-4382-8204-75B9054FD2ED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AB65-4BAD-991A-D3D0211ECB08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DE2D1338-C948-4DC8-8CE7-B3F560DB238A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AB65-4BAD-991A-D3D0211ECB08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74DFB200-4871-4C4A-BBA9-2F304460D650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AB65-4BAD-991A-D3D0211ECB08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7B6DE6A7-C80E-46CF-904D-3CE53049E1DC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AB65-4BAD-991A-D3D0211ECB08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714A722E-F795-4F5C-8FCC-BC7BCB0A21AD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AB65-4BAD-991A-D3D0211ECB08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D33BF9EE-E54B-4982-AD1B-6C4D8B046DD2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AB65-4BAD-991A-D3D0211ECB08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B6F2C24B-4A56-44E3-8B31-12FF8B74FA4B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AB65-4BAD-991A-D3D0211ECB08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ABDD914F-D29A-483A-A923-C59FDE8F9F7E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AB65-4BAD-991A-D3D0211ECB08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F47BDAB6-62C3-442D-9D79-64C1492F3727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AB65-4BAD-991A-D3D0211ECB08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D4D2AB0B-BB9F-4743-A032-FF36F745AAFC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AB65-4BAD-991A-D3D0211ECB08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99C08084-B892-4B02-81BA-44892EF2E1FC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AB65-4BAD-991A-D3D0211ECB08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80B1F78D-6779-4AFC-A831-D3D3CF38B913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AB65-4BAD-991A-D3D0211ECB08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590EAD7D-28E8-48B8-8DE7-5673762DC771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AB65-4BAD-991A-D3D0211ECB08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A96D86EC-A22A-4AF2-BFFC-738320D68440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AB65-4BAD-991A-D3D0211ECB08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42EE0023-D5CA-4811-B50D-7E0E322DAE64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AB65-4BAD-991A-D3D0211ECB08}"/>
                </c:ext>
              </c:extLst>
            </c:dLbl>
            <c:dLbl>
              <c:idx val="52"/>
              <c:layout>
                <c:manualLayout>
                  <c:x val="-2.6660573221217575E-3"/>
                  <c:y val="1.3374326873814197E-2"/>
                </c:manualLayout>
              </c:layout>
              <c:tx>
                <c:rich>
                  <a:bodyPr/>
                  <a:lstStyle/>
                  <a:p>
                    <a:fld id="{DBBBA7C5-7DFE-48BA-82F3-2F8BA2840AB2}" type="CELLRANGE">
                      <a:rPr lang="en-US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4-AB65-4BAD-991A-D3D0211ECB08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490B6A16-AB0A-47A0-BA51-63F1FEB13A39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AB65-4BAD-991A-D3D0211ECB08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DD02998F-3921-4F61-982B-FD155F351AE9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AB65-4BAD-991A-D3D0211ECB08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29610138-98F3-49A7-983A-4E0F8E2F56B4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AB65-4BAD-991A-D3D0211ECB08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62573CFD-FF09-4BA0-8179-9BADC344EED1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AB65-4BAD-991A-D3D0211ECB08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91395DDD-9A46-4923-9723-33A6EE5B1593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AB65-4BAD-991A-D3D0211ECB08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718E30AA-758F-4F82-B2EA-CF8B7B41350B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AB65-4BAD-991A-D3D0211ECB08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B2B7AD24-B0D6-4FEA-9FAE-E0707D2A2567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AB65-4BAD-991A-D3D0211ECB08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9C3DD134-E8E6-4822-9C2F-CF7533116349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AB65-4BAD-991A-D3D0211ECB08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4D67E181-39FA-4533-B3FF-F1CA5DB8F26A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AB65-4BAD-991A-D3D0211ECB08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EF403B53-7AAB-4D99-99DB-D5190A04BD0E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AB65-4BAD-991A-D3D0211ECB08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D0F4751D-D15F-4648-A5BE-EB4FA475006A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AB65-4BAD-991A-D3D0211ECB08}"/>
                </c:ext>
              </c:extLst>
            </c:dLbl>
            <c:dLbl>
              <c:idx val="64"/>
              <c:layout>
                <c:manualLayout>
                  <c:x val="-2.265602916792666E-2"/>
                  <c:y val="-6.3175090509509594E-3"/>
                </c:manualLayout>
              </c:layout>
              <c:tx>
                <c:rich>
                  <a:bodyPr/>
                  <a:lstStyle/>
                  <a:p>
                    <a:fld id="{996620EA-17F5-4389-B39E-11C5E6CA44A8}" type="CELLRANGE">
                      <a:rPr lang="en-US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0-AB65-4BAD-991A-D3D0211ECB08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2813B099-B199-4810-A4F3-7B1FDE60B299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AB65-4BAD-991A-D3D0211ECB08}"/>
                </c:ext>
              </c:extLst>
            </c:dLbl>
            <c:dLbl>
              <c:idx val="66"/>
              <c:layout>
                <c:manualLayout>
                  <c:x val="-3.321628298808451E-2"/>
                  <c:y val="2.2109604446990047E-2"/>
                </c:manualLayout>
              </c:layout>
              <c:tx>
                <c:rich>
                  <a:bodyPr/>
                  <a:lstStyle/>
                  <a:p>
                    <a:fld id="{AE5FC3D1-392C-4B32-AB87-D2A84437CD8C}" type="CELLRANGE">
                      <a:rPr lang="en-US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2-AB65-4BAD-991A-D3D0211ECB08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C40E725C-7124-451C-8447-4C44D42FDDB0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AB65-4BAD-991A-D3D0211ECB08}"/>
                </c:ext>
              </c:extLst>
            </c:dLbl>
            <c:dLbl>
              <c:idx val="68"/>
              <c:layout>
                <c:manualLayout>
                  <c:x val="-1.3324197340385296E-2"/>
                  <c:y val="1.3366664625999104E-2"/>
                </c:manualLayout>
              </c:layout>
              <c:tx>
                <c:rich>
                  <a:bodyPr/>
                  <a:lstStyle/>
                  <a:p>
                    <a:fld id="{FF943953-68DE-48CD-A2F9-657F1C3462E0}" type="CELLRANGE">
                      <a:rPr lang="en-US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4-AB65-4BAD-991A-D3D0211ECB08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E5726786-98C7-4899-8122-DFB31F01FCDB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AB65-4BAD-991A-D3D0211ECB08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54D124F5-25D0-475A-B06A-689A4452EC41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AB65-4BAD-991A-D3D0211ECB08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99EDED88-BA16-4660-88AF-BE51B3360101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C0BF-4D69-A234-39AAB3315F47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00C57957-7021-40B7-867F-109884F57510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C0BF-4D69-A234-39AAB3315F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rgbClr val="00B0F0"/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'Figure1 Bev curve'!$G$6:$G$78</c:f>
              <c:numCache>
                <c:formatCode>#,##0.0</c:formatCode>
                <c:ptCount val="73"/>
                <c:pt idx="0">
                  <c:v>8.65</c:v>
                </c:pt>
                <c:pt idx="1">
                  <c:v>8.2999999999999989</c:v>
                </c:pt>
                <c:pt idx="2">
                  <c:v>8</c:v>
                </c:pt>
                <c:pt idx="3">
                  <c:v>7.7249999999999996</c:v>
                </c:pt>
                <c:pt idx="4">
                  <c:v>7.45</c:v>
                </c:pt>
                <c:pt idx="5">
                  <c:v>7.2750000000000004</c:v>
                </c:pt>
                <c:pt idx="6">
                  <c:v>7.2000000000000011</c:v>
                </c:pt>
                <c:pt idx="7">
                  <c:v>7.15</c:v>
                </c:pt>
                <c:pt idx="8">
                  <c:v>7.2249999999999996</c:v>
                </c:pt>
                <c:pt idx="9">
                  <c:v>7.625</c:v>
                </c:pt>
                <c:pt idx="10">
                  <c:v>8.1</c:v>
                </c:pt>
                <c:pt idx="11">
                  <c:v>8.65</c:v>
                </c:pt>
                <c:pt idx="12">
                  <c:v>9.1750000000000007</c:v>
                </c:pt>
                <c:pt idx="13">
                  <c:v>9.5250000000000004</c:v>
                </c:pt>
                <c:pt idx="14">
                  <c:v>9.7250000000000014</c:v>
                </c:pt>
                <c:pt idx="15">
                  <c:v>9.8000000000000007</c:v>
                </c:pt>
                <c:pt idx="16">
                  <c:v>9.8500000000000014</c:v>
                </c:pt>
                <c:pt idx="17">
                  <c:v>9.8000000000000007</c:v>
                </c:pt>
                <c:pt idx="18">
                  <c:v>9.75</c:v>
                </c:pt>
                <c:pt idx="19">
                  <c:v>9.7750000000000004</c:v>
                </c:pt>
                <c:pt idx="20">
                  <c:v>9.875</c:v>
                </c:pt>
                <c:pt idx="21">
                  <c:v>10.074999999999999</c:v>
                </c:pt>
                <c:pt idx="22">
                  <c:v>10.324999999999999</c:v>
                </c:pt>
                <c:pt idx="23">
                  <c:v>10.6</c:v>
                </c:pt>
                <c:pt idx="24">
                  <c:v>10.850000000000001</c:v>
                </c:pt>
                <c:pt idx="25">
                  <c:v>11.1</c:v>
                </c:pt>
                <c:pt idx="26">
                  <c:v>11.274999999999999</c:v>
                </c:pt>
                <c:pt idx="27">
                  <c:v>11.35</c:v>
                </c:pt>
                <c:pt idx="28">
                  <c:v>11.350000000000001</c:v>
                </c:pt>
                <c:pt idx="29">
                  <c:v>11.275000000000002</c:v>
                </c:pt>
                <c:pt idx="30">
                  <c:v>11.149999999999999</c:v>
                </c:pt>
                <c:pt idx="31">
                  <c:v>11</c:v>
                </c:pt>
                <c:pt idx="32">
                  <c:v>10.875</c:v>
                </c:pt>
                <c:pt idx="33">
                  <c:v>10.675000000000001</c:v>
                </c:pt>
                <c:pt idx="34">
                  <c:v>10.5</c:v>
                </c:pt>
                <c:pt idx="35">
                  <c:v>10.3</c:v>
                </c:pt>
                <c:pt idx="36">
                  <c:v>10.050000000000001</c:v>
                </c:pt>
                <c:pt idx="37">
                  <c:v>9.7750000000000004</c:v>
                </c:pt>
                <c:pt idx="38">
                  <c:v>9.5500000000000007</c:v>
                </c:pt>
                <c:pt idx="39">
                  <c:v>9.35</c:v>
                </c:pt>
                <c:pt idx="40">
                  <c:v>9.125</c:v>
                </c:pt>
                <c:pt idx="41">
                  <c:v>8.9</c:v>
                </c:pt>
                <c:pt idx="42">
                  <c:v>8.625</c:v>
                </c:pt>
                <c:pt idx="43">
                  <c:v>8.4</c:v>
                </c:pt>
                <c:pt idx="44">
                  <c:v>8.15</c:v>
                </c:pt>
                <c:pt idx="45">
                  <c:v>7.9</c:v>
                </c:pt>
                <c:pt idx="46">
                  <c:v>7.7</c:v>
                </c:pt>
                <c:pt idx="47">
                  <c:v>7.4749999999999996</c:v>
                </c:pt>
                <c:pt idx="48">
                  <c:v>7.3000000000000007</c:v>
                </c:pt>
                <c:pt idx="49">
                  <c:v>7.1249999999999991</c:v>
                </c:pt>
                <c:pt idx="50">
                  <c:v>6.9499999999999993</c:v>
                </c:pt>
                <c:pt idx="51">
                  <c:v>6.85</c:v>
                </c:pt>
                <c:pt idx="52">
                  <c:v>6.7249999999999996</c:v>
                </c:pt>
                <c:pt idx="53">
                  <c:v>6.625</c:v>
                </c:pt>
                <c:pt idx="54">
                  <c:v>6.6499999999999995</c:v>
                </c:pt>
                <c:pt idx="55">
                  <c:v>6.9249999999999989</c:v>
                </c:pt>
                <c:pt idx="56">
                  <c:v>7.1000000000000005</c:v>
                </c:pt>
                <c:pt idx="57">
                  <c:v>7.3500000000000005</c:v>
                </c:pt>
                <c:pt idx="58">
                  <c:v>7.4749999999999996</c:v>
                </c:pt>
                <c:pt idx="59">
                  <c:v>7.25</c:v>
                </c:pt>
                <c:pt idx="60">
                  <c:v>7.05</c:v>
                </c:pt>
                <c:pt idx="61">
                  <c:v>6.7249999999999996</c:v>
                </c:pt>
                <c:pt idx="62">
                  <c:v>6.4249999999999998</c:v>
                </c:pt>
                <c:pt idx="63">
                  <c:v>6.2750000000000004</c:v>
                </c:pt>
                <c:pt idx="64">
                  <c:v>6.1750000000000007</c:v>
                </c:pt>
                <c:pt idx="65">
                  <c:v>6.125</c:v>
                </c:pt>
                <c:pt idx="66">
                  <c:v>6.1</c:v>
                </c:pt>
                <c:pt idx="67">
                  <c:v>6.0749999999999993</c:v>
                </c:pt>
                <c:pt idx="68">
                  <c:v>6.0749999999999993</c:v>
                </c:pt>
                <c:pt idx="69">
                  <c:v>6.0750000000000002</c:v>
                </c:pt>
                <c:pt idx="70">
                  <c:v>6.05</c:v>
                </c:pt>
                <c:pt idx="71">
                  <c:v>6</c:v>
                </c:pt>
                <c:pt idx="72">
                  <c:v>5.8999999999999995</c:v>
                </c:pt>
              </c:numCache>
            </c:numRef>
          </c:xVal>
          <c:yVal>
            <c:numRef>
              <c:f>'Figure1 Bev curve'!$I$6:$I$78</c:f>
              <c:numCache>
                <c:formatCode>#,##0.0</c:formatCode>
                <c:ptCount val="73"/>
                <c:pt idx="0">
                  <c:v>1.375</c:v>
                </c:pt>
                <c:pt idx="1">
                  <c:v>1.425</c:v>
                </c:pt>
                <c:pt idx="2">
                  <c:v>1.45</c:v>
                </c:pt>
                <c:pt idx="3">
                  <c:v>1.45</c:v>
                </c:pt>
                <c:pt idx="4">
                  <c:v>1.5249999999999999</c:v>
                </c:pt>
                <c:pt idx="5">
                  <c:v>1.575</c:v>
                </c:pt>
                <c:pt idx="6">
                  <c:v>1.5499999999999998</c:v>
                </c:pt>
                <c:pt idx="7">
                  <c:v>1.5249999999999999</c:v>
                </c:pt>
                <c:pt idx="8">
                  <c:v>1.45</c:v>
                </c:pt>
                <c:pt idx="9">
                  <c:v>1.325</c:v>
                </c:pt>
                <c:pt idx="10">
                  <c:v>1.25</c:v>
                </c:pt>
                <c:pt idx="11">
                  <c:v>1.175</c:v>
                </c:pt>
                <c:pt idx="12">
                  <c:v>1.1499999999999999</c:v>
                </c:pt>
                <c:pt idx="13">
                  <c:v>1.125</c:v>
                </c:pt>
                <c:pt idx="14">
                  <c:v>1.125</c:v>
                </c:pt>
                <c:pt idx="15">
                  <c:v>1.125</c:v>
                </c:pt>
                <c:pt idx="16">
                  <c:v>1.1500000000000001</c:v>
                </c:pt>
                <c:pt idx="17">
                  <c:v>1.25</c:v>
                </c:pt>
                <c:pt idx="18">
                  <c:v>1.3250000000000002</c:v>
                </c:pt>
                <c:pt idx="19">
                  <c:v>1.3749999999999998</c:v>
                </c:pt>
                <c:pt idx="20">
                  <c:v>1.4</c:v>
                </c:pt>
                <c:pt idx="21">
                  <c:v>1.375</c:v>
                </c:pt>
                <c:pt idx="22">
                  <c:v>1.375</c:v>
                </c:pt>
                <c:pt idx="23">
                  <c:v>1.3749999999999998</c:v>
                </c:pt>
                <c:pt idx="24">
                  <c:v>1.325</c:v>
                </c:pt>
                <c:pt idx="25">
                  <c:v>1.3</c:v>
                </c:pt>
                <c:pt idx="26">
                  <c:v>1.25</c:v>
                </c:pt>
                <c:pt idx="27">
                  <c:v>1.2250000000000001</c:v>
                </c:pt>
                <c:pt idx="28">
                  <c:v>1.25</c:v>
                </c:pt>
                <c:pt idx="29">
                  <c:v>1.2749999999999999</c:v>
                </c:pt>
                <c:pt idx="30">
                  <c:v>1.3</c:v>
                </c:pt>
                <c:pt idx="31">
                  <c:v>1.325</c:v>
                </c:pt>
                <c:pt idx="32">
                  <c:v>1.35</c:v>
                </c:pt>
                <c:pt idx="33">
                  <c:v>1.375</c:v>
                </c:pt>
                <c:pt idx="34">
                  <c:v>1.425</c:v>
                </c:pt>
                <c:pt idx="35">
                  <c:v>1.4500000000000002</c:v>
                </c:pt>
                <c:pt idx="36">
                  <c:v>1.4750000000000001</c:v>
                </c:pt>
                <c:pt idx="37">
                  <c:v>1.5250000000000001</c:v>
                </c:pt>
                <c:pt idx="38">
                  <c:v>1.5499999999999998</c:v>
                </c:pt>
                <c:pt idx="39">
                  <c:v>1.6</c:v>
                </c:pt>
                <c:pt idx="40">
                  <c:v>1.6500000000000001</c:v>
                </c:pt>
                <c:pt idx="41">
                  <c:v>1.7000000000000002</c:v>
                </c:pt>
                <c:pt idx="42">
                  <c:v>1.7749999999999999</c:v>
                </c:pt>
                <c:pt idx="43">
                  <c:v>1.85</c:v>
                </c:pt>
                <c:pt idx="44">
                  <c:v>1.9249999999999998</c:v>
                </c:pt>
                <c:pt idx="45">
                  <c:v>1.9750000000000001</c:v>
                </c:pt>
                <c:pt idx="46">
                  <c:v>2.0249999999999999</c:v>
                </c:pt>
                <c:pt idx="47">
                  <c:v>2.0749999999999997</c:v>
                </c:pt>
                <c:pt idx="48">
                  <c:v>2.1500000000000004</c:v>
                </c:pt>
                <c:pt idx="49">
                  <c:v>2.2250000000000001</c:v>
                </c:pt>
                <c:pt idx="50">
                  <c:v>2.2750000000000004</c:v>
                </c:pt>
                <c:pt idx="51">
                  <c:v>2.2999999999999998</c:v>
                </c:pt>
                <c:pt idx="52">
                  <c:v>2.2749999999999999</c:v>
                </c:pt>
                <c:pt idx="53">
                  <c:v>2.1749999999999998</c:v>
                </c:pt>
                <c:pt idx="54">
                  <c:v>2.0249999999999999</c:v>
                </c:pt>
                <c:pt idx="55">
                  <c:v>1.925</c:v>
                </c:pt>
                <c:pt idx="56">
                  <c:v>1.825</c:v>
                </c:pt>
                <c:pt idx="57">
                  <c:v>1.85</c:v>
                </c:pt>
                <c:pt idx="58">
                  <c:v>2</c:v>
                </c:pt>
                <c:pt idx="59">
                  <c:v>2.1749999999999998</c:v>
                </c:pt>
                <c:pt idx="60">
                  <c:v>2.4000000000000004</c:v>
                </c:pt>
                <c:pt idx="61">
                  <c:v>2.625</c:v>
                </c:pt>
                <c:pt idx="62">
                  <c:v>2.8249999999999997</c:v>
                </c:pt>
                <c:pt idx="63">
                  <c:v>2.95</c:v>
                </c:pt>
                <c:pt idx="64">
                  <c:v>3</c:v>
                </c:pt>
                <c:pt idx="65">
                  <c:v>2.9750000000000001</c:v>
                </c:pt>
                <c:pt idx="66">
                  <c:v>2.9250000000000003</c:v>
                </c:pt>
                <c:pt idx="67">
                  <c:v>2.8499999999999996</c:v>
                </c:pt>
                <c:pt idx="68">
                  <c:v>2.7749999999999999</c:v>
                </c:pt>
                <c:pt idx="69">
                  <c:v>2.6999999999999997</c:v>
                </c:pt>
                <c:pt idx="70">
                  <c:v>2.5750000000000002</c:v>
                </c:pt>
                <c:pt idx="71">
                  <c:v>2.4749999999999996</c:v>
                </c:pt>
                <c:pt idx="72">
                  <c:v>2.4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'Figure1 Bev curve'!$A$6:$A$78</c15:f>
                <c15:dlblRangeCache>
                  <c:ptCount val="73"/>
                  <c:pt idx="0">
                    <c:v>2006Q4</c:v>
                  </c:pt>
                  <c:pt idx="4">
                    <c:v>2007Q4</c:v>
                  </c:pt>
                  <c:pt idx="8">
                    <c:v>2008Q4</c:v>
                  </c:pt>
                  <c:pt idx="12">
                    <c:v>2009Q4</c:v>
                  </c:pt>
                  <c:pt idx="16">
                    <c:v>2010Q4</c:v>
                  </c:pt>
                  <c:pt idx="20">
                    <c:v>2011Q4</c:v>
                  </c:pt>
                  <c:pt idx="24">
                    <c:v>2012Q4</c:v>
                  </c:pt>
                  <c:pt idx="28">
                    <c:v>2013Q4</c:v>
                  </c:pt>
                  <c:pt idx="32">
                    <c:v>2014Q4</c:v>
                  </c:pt>
                  <c:pt idx="36">
                    <c:v>2015Q4</c:v>
                  </c:pt>
                  <c:pt idx="40">
                    <c:v>2016Q4</c:v>
                  </c:pt>
                  <c:pt idx="44">
                    <c:v>2017Q4</c:v>
                  </c:pt>
                  <c:pt idx="48">
                    <c:v>2018Q4</c:v>
                  </c:pt>
                  <c:pt idx="52">
                    <c:v>2019Q4</c:v>
                  </c:pt>
                  <c:pt idx="56">
                    <c:v>2020Q4</c:v>
                  </c:pt>
                  <c:pt idx="60">
                    <c:v>2021Q4</c:v>
                  </c:pt>
                  <c:pt idx="64">
                    <c:v>2022Q4</c:v>
                  </c:pt>
                  <c:pt idx="68">
                    <c:v>2023Q4</c:v>
                  </c:pt>
                  <c:pt idx="72">
                    <c:v>2024Q4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47-AB65-4BAD-991A-D3D0211ECB08}"/>
            </c:ext>
          </c:extLst>
        </c:ser>
        <c:ser>
          <c:idx val="1"/>
          <c:order val="17"/>
          <c:tx>
            <c:strRef>
              <c:f>'Figure1 Bev curve'!$H$2</c:f>
              <c:strCache>
                <c:ptCount val="1"/>
                <c:pt idx="0">
                  <c:v>Euro area</c:v>
                </c:pt>
              </c:strCache>
            </c:strRef>
          </c:tx>
          <c:spPr>
            <a:ln w="1905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0691613765452674E-2"/>
                  <c:y val="9.0900388026557942E-3"/>
                </c:manualLayout>
              </c:layout>
              <c:tx>
                <c:rich>
                  <a:bodyPr/>
                  <a:lstStyle/>
                  <a:p>
                    <a:fld id="{462AD2D9-6FDB-4329-A8D4-4A83A5EC3366}" type="CELLRANGE">
                      <a:rPr lang="en-US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8-AB65-4BAD-991A-D3D0211ECB0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362C9AC-6BDA-421E-9A61-12B3F3EE3087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AB65-4BAD-991A-D3D0211ECB0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607752F-19B3-49E9-AD9B-D81137CD4B6C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AB65-4BAD-991A-D3D0211ECB0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BBB2435-5803-49E6-90E1-D0F577445497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AB65-4BAD-991A-D3D0211ECB0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B17A1D4-CEB0-405C-B772-61D55CCCCFC9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AB65-4BAD-991A-D3D0211ECB0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63A7B5C-391F-4B2B-A50D-D629CB9310E0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AB65-4BAD-991A-D3D0211ECB0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98F82EE-0704-412E-863E-1E9BA16A12D9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AB65-4BAD-991A-D3D0211ECB0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BA9C5F0-BE13-4551-9DFB-6B1C99B68117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AB65-4BAD-991A-D3D0211ECB08}"/>
                </c:ext>
              </c:extLst>
            </c:dLbl>
            <c:dLbl>
              <c:idx val="8"/>
              <c:layout>
                <c:manualLayout>
                  <c:x val="-5.3458068827263614E-3"/>
                  <c:y val="4.5450194013278808E-2"/>
                </c:manualLayout>
              </c:layout>
              <c:tx>
                <c:rich>
                  <a:bodyPr/>
                  <a:lstStyle/>
                  <a:p>
                    <a:fld id="{00A06BFD-607D-4C03-8C92-41E95B59C981}" type="CELLRANGE">
                      <a:rPr lang="en-US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0-AB65-4BAD-991A-D3D0211ECB0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C4E8B8D-9453-4444-AADB-722C36F3078A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AB65-4BAD-991A-D3D0211ECB0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1C5ADBEB-EA95-440B-BFBE-C63E28C12413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AB65-4BAD-991A-D3D0211ECB0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670F33C8-BF88-4D1B-8D34-45AA1AF5D968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AB65-4BAD-991A-D3D0211ECB08}"/>
                </c:ext>
              </c:extLst>
            </c:dLbl>
            <c:dLbl>
              <c:idx val="12"/>
              <c:layout>
                <c:manualLayout>
                  <c:x val="-5.3458068827263614E-3"/>
                  <c:y val="1.3635058203983775E-2"/>
                </c:manualLayout>
              </c:layout>
              <c:tx>
                <c:rich>
                  <a:bodyPr/>
                  <a:lstStyle/>
                  <a:p>
                    <a:fld id="{74F9DE45-0547-4B80-A0C7-101B50516041}" type="CELLRANGE">
                      <a:rPr lang="en-US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4-AB65-4BAD-991A-D3D0211ECB08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B23C2BAC-C3FB-4988-90C8-D3E003A66C8E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5-AB65-4BAD-991A-D3D0211ECB0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E7C15590-0DE0-42C1-A0EE-8236ECADAD99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6-AB65-4BAD-991A-D3D0211ECB08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EEFAD078-61B6-4F1E-97B3-E8B8B2D99884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7-AB65-4BAD-991A-D3D0211ECB08}"/>
                </c:ext>
              </c:extLst>
            </c:dLbl>
            <c:dLbl>
              <c:idx val="16"/>
              <c:layout>
                <c:manualLayout>
                  <c:x val="-8.0187103240896406E-3"/>
                  <c:y val="2.0452587305975538E-2"/>
                </c:manualLayout>
              </c:layout>
              <c:tx>
                <c:rich>
                  <a:bodyPr/>
                  <a:lstStyle/>
                  <a:p>
                    <a:fld id="{B8B6A747-1602-420A-958D-D1D4BD70EDFA}" type="CELLRANGE">
                      <a:rPr lang="en-US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8-AB65-4BAD-991A-D3D0211ECB08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484D63DE-735A-4BF5-9267-8E68BCF235B5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9-AB65-4BAD-991A-D3D0211ECB08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5AE043BB-E166-4C9D-BDB3-FCD8AD68402B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A-AB65-4BAD-991A-D3D0211ECB08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5FF97507-F7EE-4DE7-9EFE-83758C875725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B-AB65-4BAD-991A-D3D0211ECB08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8CF9489E-42C8-44E6-B727-50E7571F58C2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C-AB65-4BAD-991A-D3D0211ECB08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3BFB25A7-48A9-4883-AFF6-044CB10E5466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D-AB65-4BAD-991A-D3D0211ECB08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322B2A4E-B280-4075-8320-E88C028106E9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E-AB65-4BAD-991A-D3D0211ECB08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943C0799-4361-417E-AC62-367FE2845D13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F-AB65-4BAD-991A-D3D0211ECB08}"/>
                </c:ext>
              </c:extLst>
            </c:dLbl>
            <c:dLbl>
              <c:idx val="24"/>
              <c:layout>
                <c:manualLayout>
                  <c:x val="-2.1383227530905543E-2"/>
                  <c:y val="1.8180077605311588E-2"/>
                </c:manualLayout>
              </c:layout>
              <c:tx>
                <c:rich>
                  <a:bodyPr/>
                  <a:lstStyle/>
                  <a:p>
                    <a:fld id="{ECB0351F-7F4D-46CE-90C5-027AADE533A3}" type="CELLRANGE">
                      <a:rPr lang="en-US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AB65-4BAD-991A-D3D0211ECB08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9FEBA629-CB68-411F-A1C7-166BCC84A9DA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1-AB65-4BAD-991A-D3D0211ECB08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A35FBB0E-BAAD-4CFB-A1A8-D029CD72179B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2-AB65-4BAD-991A-D3D0211ECB08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698A7CB0-3DC7-4E09-86EB-C8B6DB123825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3-AB65-4BAD-991A-D3D0211ECB08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10751445-16E6-4F67-B902-C2BEB40C2022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4-AB65-4BAD-991A-D3D0211ECB08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37A76902-3688-4E2D-A8E0-282633FC22CA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5-AB65-4BAD-991A-D3D0211ECB08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6793D92D-70BA-4817-80D6-5B263650CB81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6-AB65-4BAD-991A-D3D0211ECB08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BF341458-1B31-40E6-9BE2-44956E877529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7-AB65-4BAD-991A-D3D0211ECB08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6679FDF2-B989-4F94-9A2C-899BF131C2AD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8-AB65-4BAD-991A-D3D0211ECB08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EC0C0DBA-A412-484B-A02D-A77DEB84A8EF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9-AB65-4BAD-991A-D3D0211ECB08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21990BF4-EC20-4DB9-A795-B0C67163678E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A-AB65-4BAD-991A-D3D0211ECB08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E1C010D8-98AF-4BBD-BDEE-FBDAF615433C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B-AB65-4BAD-991A-D3D0211ECB08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A3C0C350-0131-426C-9155-F40061139664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C-AB65-4BAD-991A-D3D0211ECB08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5DED8C07-EFAC-4691-833E-9143A3ECF255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D-AB65-4BAD-991A-D3D0211ECB08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2450759A-CDB1-423A-90EC-BD5B19921C99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E-AB65-4BAD-991A-D3D0211ECB08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BCB4BBBF-57EF-4E20-85C5-F9B170F87AFB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F-AB65-4BAD-991A-D3D0211ECB08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C9CEDE76-4DCB-42F5-80C0-09DD3AEDF8AB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0-AB65-4BAD-991A-D3D0211ECB08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C244A6A3-97E2-4DBD-96DE-494953719088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1-AB65-4BAD-991A-D3D0211ECB08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6199A7CB-AC4C-4CF1-814F-BAAB56D50FD0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2-AB65-4BAD-991A-D3D0211ECB08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24D4B715-5352-4154-8812-86A466FC3DD5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3-AB65-4BAD-991A-D3D0211ECB08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B78C8BA6-B393-4320-B9AC-F448DB1C3835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4-AB65-4BAD-991A-D3D0211ECB08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5AF2F454-D638-418E-8038-374186D99AE7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5-AB65-4BAD-991A-D3D0211ECB08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3239242E-2E81-435E-8F8E-19B1E48227CA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6-AB65-4BAD-991A-D3D0211ECB08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4F0B071C-E192-4172-9C71-4861059D0267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7-AB65-4BAD-991A-D3D0211ECB08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A6E8C2AE-9DE0-44D7-A5EB-5D9EB7900098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8-AB65-4BAD-991A-D3D0211ECB08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BC4E9DD0-2457-4171-A106-E2F928599AC8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9-AB65-4BAD-991A-D3D0211ECB08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AAAF98BF-7DB3-4E5B-BDC8-F4861BC4D26C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A-AB65-4BAD-991A-D3D0211ECB08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391BEF90-97AF-4306-BF35-90C2CBA8C820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B-AB65-4BAD-991A-D3D0211ECB08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09CD5506-FBCE-4722-8816-AB541AE7960C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C-AB65-4BAD-991A-D3D0211ECB08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EF645293-73B7-4337-9402-0C62AFAE5F31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D-AB65-4BAD-991A-D3D0211ECB08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BE307130-179A-4294-AD54-C14683CBA59F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E-AB65-4BAD-991A-D3D0211ECB08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78225993-D778-46D6-9795-EC9E526FE9D0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F-AB65-4BAD-991A-D3D0211ECB08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54B51AE7-6403-44D6-9B6C-F1D08D537AC1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0-AB65-4BAD-991A-D3D0211ECB08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6DC24540-C3BC-4E45-83D6-0ADA0CC79CBE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1-AB65-4BAD-991A-D3D0211ECB08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D029CD6C-141E-48C5-9A8A-407148D56118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2-AB65-4BAD-991A-D3D0211ECB08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EB8D77FD-DE7E-4D7F-995B-40F7E6B461C2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3-AB65-4BAD-991A-D3D0211ECB08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82300997-0517-46B1-A32D-9C3BA3994BC5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4-AB65-4BAD-991A-D3D0211ECB08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AD9B9FCC-1E3A-4644-9052-237A18DE28BB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5-AB65-4BAD-991A-D3D0211ECB08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8281E93E-7988-495C-B215-FA7D5442CDD4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6-AB65-4BAD-991A-D3D0211ECB08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8DBAF9B9-421A-4C62-AED3-D2DFE65D3E8D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7-AB65-4BAD-991A-D3D0211ECB08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A0B73C41-3F87-4B37-BD3D-A1A858EA11F7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8-AB65-4BAD-991A-D3D0211ECB08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D420946F-BF70-4B4D-90BF-2472ABAAE722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9-AB65-4BAD-991A-D3D0211ECB08}"/>
                </c:ext>
              </c:extLst>
            </c:dLbl>
            <c:dLbl>
              <c:idx val="66"/>
              <c:layout>
                <c:manualLayout>
                  <c:x val="-3.720223694665465E-2"/>
                  <c:y val="1.5476723112893033E-2"/>
                </c:manualLayout>
              </c:layout>
              <c:tx>
                <c:rich>
                  <a:bodyPr/>
                  <a:lstStyle/>
                  <a:p>
                    <a:fld id="{CE3B70C6-78DD-48A3-A69C-C05DEC3ABDF7}" type="CELLRANGE">
                      <a:rPr lang="en-US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A-AB65-4BAD-991A-D3D0211ECB08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93DD74A0-00BF-4988-838F-6449FAE28BA0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B-AB65-4BAD-991A-D3D0211ECB08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40F5161D-6AA6-4EB1-A954-C53FEC5493DF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C-AB65-4BAD-991A-D3D0211ECB08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6B2FAC3D-0AF7-4893-9364-DF9A6C3A81C8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D-AB65-4BAD-991A-D3D0211ECB08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49619440-7612-4100-9A1C-92EBA6BCD7E0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E-AB65-4BAD-991A-D3D0211ECB08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11FE8455-53F9-4D05-8037-2B085E2A1C26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C0BF-4D69-A234-39AAB3315F47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0C8B2283-DBCA-4409-9A76-C5246EE4FCF9}" type="CELLRANGE">
                      <a:rPr lang="de-DE"/>
                      <a:pPr/>
                      <a:t>[CELLRANGE]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C0BF-4D69-A234-39AAB3315F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'Figure1 Bev curve'!$H$6:$H$78</c:f>
              <c:numCache>
                <c:formatCode>#,##0.0</c:formatCode>
                <c:ptCount val="73"/>
                <c:pt idx="0">
                  <c:v>8.35</c:v>
                </c:pt>
                <c:pt idx="1">
                  <c:v>8.1000000000000014</c:v>
                </c:pt>
                <c:pt idx="2">
                  <c:v>7.8500000000000005</c:v>
                </c:pt>
                <c:pt idx="3">
                  <c:v>7.6749999999999998</c:v>
                </c:pt>
                <c:pt idx="4">
                  <c:v>7.4749999999999996</c:v>
                </c:pt>
                <c:pt idx="5">
                  <c:v>7.35</c:v>
                </c:pt>
                <c:pt idx="6">
                  <c:v>7.3500000000000005</c:v>
                </c:pt>
                <c:pt idx="7">
                  <c:v>7.35</c:v>
                </c:pt>
                <c:pt idx="8">
                  <c:v>7.5249999999999995</c:v>
                </c:pt>
                <c:pt idx="9">
                  <c:v>7.9749999999999996</c:v>
                </c:pt>
                <c:pt idx="10">
                  <c:v>8.5</c:v>
                </c:pt>
                <c:pt idx="11">
                  <c:v>9.0749999999999993</c:v>
                </c:pt>
                <c:pt idx="12">
                  <c:v>9.5749999999999993</c:v>
                </c:pt>
                <c:pt idx="13">
                  <c:v>9.875</c:v>
                </c:pt>
                <c:pt idx="14">
                  <c:v>10.050000000000001</c:v>
                </c:pt>
                <c:pt idx="15">
                  <c:v>10.100000000000001</c:v>
                </c:pt>
                <c:pt idx="16">
                  <c:v>10.125</c:v>
                </c:pt>
                <c:pt idx="17">
                  <c:v>10.1</c:v>
                </c:pt>
                <c:pt idx="18">
                  <c:v>10.024999999999999</c:v>
                </c:pt>
                <c:pt idx="19">
                  <c:v>10.075000000000001</c:v>
                </c:pt>
                <c:pt idx="20">
                  <c:v>10.200000000000001</c:v>
                </c:pt>
                <c:pt idx="21">
                  <c:v>10.425000000000001</c:v>
                </c:pt>
                <c:pt idx="22">
                  <c:v>10.774999999999999</c:v>
                </c:pt>
                <c:pt idx="23">
                  <c:v>11.075000000000001</c:v>
                </c:pt>
                <c:pt idx="24">
                  <c:v>11.375</c:v>
                </c:pt>
                <c:pt idx="25">
                  <c:v>11.674999999999999</c:v>
                </c:pt>
                <c:pt idx="26">
                  <c:v>11.85</c:v>
                </c:pt>
                <c:pt idx="27">
                  <c:v>11.975</c:v>
                </c:pt>
                <c:pt idx="28">
                  <c:v>12.025</c:v>
                </c:pt>
                <c:pt idx="29">
                  <c:v>11.975</c:v>
                </c:pt>
                <c:pt idx="30">
                  <c:v>11.875</c:v>
                </c:pt>
                <c:pt idx="31">
                  <c:v>11.774999999999999</c:v>
                </c:pt>
                <c:pt idx="32">
                  <c:v>11.674999999999999</c:v>
                </c:pt>
                <c:pt idx="33">
                  <c:v>11.5</c:v>
                </c:pt>
                <c:pt idx="34">
                  <c:v>11.375</c:v>
                </c:pt>
                <c:pt idx="35">
                  <c:v>11.174999999999999</c:v>
                </c:pt>
                <c:pt idx="36">
                  <c:v>10.95</c:v>
                </c:pt>
                <c:pt idx="37">
                  <c:v>10.724999999999998</c:v>
                </c:pt>
                <c:pt idx="38">
                  <c:v>10.5</c:v>
                </c:pt>
                <c:pt idx="39">
                  <c:v>10.3</c:v>
                </c:pt>
                <c:pt idx="40">
                  <c:v>10.074999999999999</c:v>
                </c:pt>
                <c:pt idx="41">
                  <c:v>9.85</c:v>
                </c:pt>
                <c:pt idx="42">
                  <c:v>9.5749999999999993</c:v>
                </c:pt>
                <c:pt idx="43">
                  <c:v>9.3500000000000014</c:v>
                </c:pt>
                <c:pt idx="44">
                  <c:v>9.1</c:v>
                </c:pt>
                <c:pt idx="45">
                  <c:v>8.85</c:v>
                </c:pt>
                <c:pt idx="46">
                  <c:v>8.6499999999999986</c:v>
                </c:pt>
                <c:pt idx="47">
                  <c:v>8.4</c:v>
                </c:pt>
                <c:pt idx="48">
                  <c:v>8.1750000000000007</c:v>
                </c:pt>
                <c:pt idx="49">
                  <c:v>7.9749999999999996</c:v>
                </c:pt>
                <c:pt idx="50">
                  <c:v>7.7750000000000004</c:v>
                </c:pt>
                <c:pt idx="51">
                  <c:v>7.6749999999999998</c:v>
                </c:pt>
                <c:pt idx="52">
                  <c:v>7.5500000000000007</c:v>
                </c:pt>
                <c:pt idx="53">
                  <c:v>7.4250000000000007</c:v>
                </c:pt>
                <c:pt idx="54">
                  <c:v>7.3999999999999995</c:v>
                </c:pt>
                <c:pt idx="55">
                  <c:v>7.7</c:v>
                </c:pt>
                <c:pt idx="56">
                  <c:v>7.875</c:v>
                </c:pt>
                <c:pt idx="57">
                  <c:v>8.1</c:v>
                </c:pt>
                <c:pt idx="58">
                  <c:v>8.25</c:v>
                </c:pt>
                <c:pt idx="59">
                  <c:v>7.9749999999999996</c:v>
                </c:pt>
                <c:pt idx="60">
                  <c:v>7.7249999999999996</c:v>
                </c:pt>
                <c:pt idx="61">
                  <c:v>7.375</c:v>
                </c:pt>
                <c:pt idx="62">
                  <c:v>7.0500000000000007</c:v>
                </c:pt>
                <c:pt idx="63">
                  <c:v>6.8749999999999991</c:v>
                </c:pt>
                <c:pt idx="64">
                  <c:v>6.7749999999999995</c:v>
                </c:pt>
                <c:pt idx="65">
                  <c:v>6.7249999999999996</c:v>
                </c:pt>
                <c:pt idx="66">
                  <c:v>6.6750000000000007</c:v>
                </c:pt>
                <c:pt idx="67">
                  <c:v>6.625</c:v>
                </c:pt>
                <c:pt idx="68">
                  <c:v>6.5750000000000002</c:v>
                </c:pt>
                <c:pt idx="69">
                  <c:v>6.55</c:v>
                </c:pt>
                <c:pt idx="70">
                  <c:v>6.5250000000000004</c:v>
                </c:pt>
                <c:pt idx="71">
                  <c:v>6.45</c:v>
                </c:pt>
                <c:pt idx="72">
                  <c:v>6.35</c:v>
                </c:pt>
              </c:numCache>
            </c:numRef>
          </c:xVal>
          <c:yVal>
            <c:numRef>
              <c:f>'Figure1 Bev curve'!$J$6:$J$78</c:f>
              <c:numCache>
                <c:formatCode>#,##0.0</c:formatCode>
                <c:ptCount val="73"/>
                <c:pt idx="0">
                  <c:v>1.1749999999999998</c:v>
                </c:pt>
                <c:pt idx="1">
                  <c:v>1.2250000000000001</c:v>
                </c:pt>
                <c:pt idx="2">
                  <c:v>1.2250000000000001</c:v>
                </c:pt>
                <c:pt idx="3">
                  <c:v>1.1750000000000003</c:v>
                </c:pt>
                <c:pt idx="4">
                  <c:v>1.25</c:v>
                </c:pt>
                <c:pt idx="5">
                  <c:v>1.2999999999999998</c:v>
                </c:pt>
                <c:pt idx="6">
                  <c:v>1.2749999999999999</c:v>
                </c:pt>
                <c:pt idx="7">
                  <c:v>1.2749999999999999</c:v>
                </c:pt>
                <c:pt idx="8">
                  <c:v>1.2250000000000001</c:v>
                </c:pt>
                <c:pt idx="9">
                  <c:v>1.125</c:v>
                </c:pt>
                <c:pt idx="10">
                  <c:v>1.1000000000000001</c:v>
                </c:pt>
                <c:pt idx="11">
                  <c:v>1.075</c:v>
                </c:pt>
                <c:pt idx="12">
                  <c:v>1.075</c:v>
                </c:pt>
                <c:pt idx="13">
                  <c:v>1.1000000000000001</c:v>
                </c:pt>
                <c:pt idx="14">
                  <c:v>1.1500000000000001</c:v>
                </c:pt>
                <c:pt idx="15">
                  <c:v>1.2</c:v>
                </c:pt>
                <c:pt idx="16">
                  <c:v>1.25</c:v>
                </c:pt>
                <c:pt idx="17">
                  <c:v>1.35</c:v>
                </c:pt>
                <c:pt idx="18">
                  <c:v>1.4249999999999998</c:v>
                </c:pt>
                <c:pt idx="19">
                  <c:v>1.5</c:v>
                </c:pt>
                <c:pt idx="20">
                  <c:v>1.5249999999999999</c:v>
                </c:pt>
                <c:pt idx="21">
                  <c:v>1.5249999999999999</c:v>
                </c:pt>
                <c:pt idx="22">
                  <c:v>1.5249999999999999</c:v>
                </c:pt>
                <c:pt idx="23">
                  <c:v>1.5</c:v>
                </c:pt>
                <c:pt idx="24">
                  <c:v>1.4750000000000001</c:v>
                </c:pt>
                <c:pt idx="25">
                  <c:v>1.4249999999999998</c:v>
                </c:pt>
                <c:pt idx="26">
                  <c:v>1.3749999999999998</c:v>
                </c:pt>
                <c:pt idx="27">
                  <c:v>1.3499999999999999</c:v>
                </c:pt>
                <c:pt idx="28">
                  <c:v>1.35</c:v>
                </c:pt>
                <c:pt idx="29">
                  <c:v>1.375</c:v>
                </c:pt>
                <c:pt idx="30">
                  <c:v>1.4</c:v>
                </c:pt>
                <c:pt idx="31">
                  <c:v>1.4249999999999998</c:v>
                </c:pt>
                <c:pt idx="32">
                  <c:v>1.45</c:v>
                </c:pt>
                <c:pt idx="33">
                  <c:v>1.4750000000000001</c:v>
                </c:pt>
                <c:pt idx="34">
                  <c:v>1.5</c:v>
                </c:pt>
                <c:pt idx="35">
                  <c:v>1.5249999999999999</c:v>
                </c:pt>
                <c:pt idx="36">
                  <c:v>1.5499999999999998</c:v>
                </c:pt>
                <c:pt idx="37">
                  <c:v>1.575</c:v>
                </c:pt>
                <c:pt idx="38">
                  <c:v>1.625</c:v>
                </c:pt>
                <c:pt idx="39">
                  <c:v>1.65</c:v>
                </c:pt>
                <c:pt idx="40">
                  <c:v>1.675</c:v>
                </c:pt>
                <c:pt idx="41">
                  <c:v>1.75</c:v>
                </c:pt>
                <c:pt idx="42">
                  <c:v>1.825</c:v>
                </c:pt>
                <c:pt idx="43">
                  <c:v>1.925</c:v>
                </c:pt>
                <c:pt idx="44">
                  <c:v>2</c:v>
                </c:pt>
                <c:pt idx="45">
                  <c:v>2.0499999999999998</c:v>
                </c:pt>
                <c:pt idx="46">
                  <c:v>2.0750000000000002</c:v>
                </c:pt>
                <c:pt idx="47">
                  <c:v>2.1</c:v>
                </c:pt>
                <c:pt idx="48">
                  <c:v>2.1749999999999998</c:v>
                </c:pt>
                <c:pt idx="49">
                  <c:v>2.2250000000000001</c:v>
                </c:pt>
                <c:pt idx="50">
                  <c:v>2.2750000000000004</c:v>
                </c:pt>
                <c:pt idx="51">
                  <c:v>2.3249999999999997</c:v>
                </c:pt>
                <c:pt idx="52">
                  <c:v>2.3249999999999997</c:v>
                </c:pt>
                <c:pt idx="53">
                  <c:v>2.25</c:v>
                </c:pt>
                <c:pt idx="54">
                  <c:v>2.0999999999999996</c:v>
                </c:pt>
                <c:pt idx="55">
                  <c:v>1.9750000000000001</c:v>
                </c:pt>
                <c:pt idx="56">
                  <c:v>1.875</c:v>
                </c:pt>
                <c:pt idx="57">
                  <c:v>1.9000000000000001</c:v>
                </c:pt>
                <c:pt idx="58">
                  <c:v>2.0750000000000002</c:v>
                </c:pt>
                <c:pt idx="59">
                  <c:v>2.2999999999999998</c:v>
                </c:pt>
                <c:pt idx="60">
                  <c:v>2.5499999999999998</c:v>
                </c:pt>
                <c:pt idx="61">
                  <c:v>2.8</c:v>
                </c:pt>
                <c:pt idx="62">
                  <c:v>3.0500000000000003</c:v>
                </c:pt>
                <c:pt idx="63">
                  <c:v>3.1749999999999998</c:v>
                </c:pt>
                <c:pt idx="64">
                  <c:v>3.25</c:v>
                </c:pt>
                <c:pt idx="65">
                  <c:v>3.25</c:v>
                </c:pt>
                <c:pt idx="66">
                  <c:v>3.1750000000000003</c:v>
                </c:pt>
                <c:pt idx="67">
                  <c:v>3.125</c:v>
                </c:pt>
                <c:pt idx="68">
                  <c:v>3.0500000000000003</c:v>
                </c:pt>
                <c:pt idx="69">
                  <c:v>2.9750000000000001</c:v>
                </c:pt>
                <c:pt idx="70">
                  <c:v>2.85</c:v>
                </c:pt>
                <c:pt idx="71">
                  <c:v>2.7250000000000001</c:v>
                </c:pt>
                <c:pt idx="72">
                  <c:v>2.625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'Figure1 Bev curve'!$A$6:$A$716</c15:f>
                <c15:dlblRangeCache>
                  <c:ptCount val="711"/>
                  <c:pt idx="0">
                    <c:v>2006Q4</c:v>
                  </c:pt>
                  <c:pt idx="4">
                    <c:v>2007Q4</c:v>
                  </c:pt>
                  <c:pt idx="8">
                    <c:v>2008Q4</c:v>
                  </c:pt>
                  <c:pt idx="12">
                    <c:v>2009Q4</c:v>
                  </c:pt>
                  <c:pt idx="16">
                    <c:v>2010Q4</c:v>
                  </c:pt>
                  <c:pt idx="20">
                    <c:v>2011Q4</c:v>
                  </c:pt>
                  <c:pt idx="24">
                    <c:v>2012Q4</c:v>
                  </c:pt>
                  <c:pt idx="28">
                    <c:v>2013Q4</c:v>
                  </c:pt>
                  <c:pt idx="32">
                    <c:v>2014Q4</c:v>
                  </c:pt>
                  <c:pt idx="36">
                    <c:v>2015Q4</c:v>
                  </c:pt>
                  <c:pt idx="40">
                    <c:v>2016Q4</c:v>
                  </c:pt>
                  <c:pt idx="44">
                    <c:v>2017Q4</c:v>
                  </c:pt>
                  <c:pt idx="48">
                    <c:v>2018Q4</c:v>
                  </c:pt>
                  <c:pt idx="52">
                    <c:v>2019Q4</c:v>
                  </c:pt>
                  <c:pt idx="56">
                    <c:v>2020Q4</c:v>
                  </c:pt>
                  <c:pt idx="60">
                    <c:v>2021Q4</c:v>
                  </c:pt>
                  <c:pt idx="64">
                    <c:v>2022Q4</c:v>
                  </c:pt>
                  <c:pt idx="68">
                    <c:v>2023Q4</c:v>
                  </c:pt>
                  <c:pt idx="72">
                    <c:v>2024Q4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8F-AB65-4BAD-991A-D3D0211EC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206464"/>
        <c:axId val="163838208"/>
        <c:extLst>
          <c:ext xmlns:c15="http://schemas.microsoft.com/office/drawing/2012/chart" uri="{02D57815-91ED-43cb-92C2-25804820EDAC}">
            <c15:filteredScatterSeries>
              <c15:ser>
                <c:idx val="6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'Figure1 Bev curve'!$G$2</c15:sqref>
                        </c15:formulaRef>
                      </c:ext>
                    </c:extLst>
                    <c:strCache>
                      <c:ptCount val="1"/>
                      <c:pt idx="0">
                        <c:v>EU</c:v>
                      </c:pt>
                    </c:strCache>
                  </c:strRef>
                </c:tx>
                <c:spPr>
                  <a:ln>
                    <a:solidFill>
                      <a:srgbClr val="00B0F0"/>
                    </a:solidFill>
                  </a:ln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'Figure1 Bev curve'!$G$6:$G$56</c15:sqref>
                        </c15:formulaRef>
                      </c:ext>
                    </c:extLst>
                    <c:numCache>
                      <c:formatCode>#,##0.0</c:formatCode>
                      <c:ptCount val="51"/>
                      <c:pt idx="0">
                        <c:v>8.65</c:v>
                      </c:pt>
                      <c:pt idx="1">
                        <c:v>8.2999999999999989</c:v>
                      </c:pt>
                      <c:pt idx="2">
                        <c:v>8</c:v>
                      </c:pt>
                      <c:pt idx="3">
                        <c:v>7.7249999999999996</c:v>
                      </c:pt>
                      <c:pt idx="4">
                        <c:v>7.45</c:v>
                      </c:pt>
                      <c:pt idx="5">
                        <c:v>7.2750000000000004</c:v>
                      </c:pt>
                      <c:pt idx="6">
                        <c:v>7.2000000000000011</c:v>
                      </c:pt>
                      <c:pt idx="7">
                        <c:v>7.15</c:v>
                      </c:pt>
                      <c:pt idx="8">
                        <c:v>7.2249999999999996</c:v>
                      </c:pt>
                      <c:pt idx="9">
                        <c:v>7.625</c:v>
                      </c:pt>
                      <c:pt idx="10">
                        <c:v>8.1</c:v>
                      </c:pt>
                      <c:pt idx="11">
                        <c:v>8.65</c:v>
                      </c:pt>
                      <c:pt idx="12">
                        <c:v>9.1750000000000007</c:v>
                      </c:pt>
                      <c:pt idx="13">
                        <c:v>9.5250000000000004</c:v>
                      </c:pt>
                      <c:pt idx="14">
                        <c:v>9.7250000000000014</c:v>
                      </c:pt>
                      <c:pt idx="15">
                        <c:v>9.8000000000000007</c:v>
                      </c:pt>
                      <c:pt idx="16">
                        <c:v>9.8500000000000014</c:v>
                      </c:pt>
                      <c:pt idx="17">
                        <c:v>9.8000000000000007</c:v>
                      </c:pt>
                      <c:pt idx="18">
                        <c:v>9.75</c:v>
                      </c:pt>
                      <c:pt idx="19">
                        <c:v>9.7750000000000004</c:v>
                      </c:pt>
                      <c:pt idx="20">
                        <c:v>9.875</c:v>
                      </c:pt>
                      <c:pt idx="21">
                        <c:v>10.074999999999999</c:v>
                      </c:pt>
                      <c:pt idx="22">
                        <c:v>10.324999999999999</c:v>
                      </c:pt>
                      <c:pt idx="23">
                        <c:v>10.6</c:v>
                      </c:pt>
                      <c:pt idx="24">
                        <c:v>10.850000000000001</c:v>
                      </c:pt>
                      <c:pt idx="25">
                        <c:v>11.1</c:v>
                      </c:pt>
                      <c:pt idx="26">
                        <c:v>11.274999999999999</c:v>
                      </c:pt>
                      <c:pt idx="27">
                        <c:v>11.35</c:v>
                      </c:pt>
                      <c:pt idx="28">
                        <c:v>11.350000000000001</c:v>
                      </c:pt>
                      <c:pt idx="29">
                        <c:v>11.275000000000002</c:v>
                      </c:pt>
                      <c:pt idx="30">
                        <c:v>11.149999999999999</c:v>
                      </c:pt>
                      <c:pt idx="31">
                        <c:v>11</c:v>
                      </c:pt>
                      <c:pt idx="32">
                        <c:v>10.875</c:v>
                      </c:pt>
                      <c:pt idx="33">
                        <c:v>10.675000000000001</c:v>
                      </c:pt>
                      <c:pt idx="34">
                        <c:v>10.5</c:v>
                      </c:pt>
                      <c:pt idx="35">
                        <c:v>10.3</c:v>
                      </c:pt>
                      <c:pt idx="36">
                        <c:v>10.050000000000001</c:v>
                      </c:pt>
                      <c:pt idx="37">
                        <c:v>9.7750000000000004</c:v>
                      </c:pt>
                      <c:pt idx="38">
                        <c:v>9.5500000000000007</c:v>
                      </c:pt>
                      <c:pt idx="39">
                        <c:v>9.35</c:v>
                      </c:pt>
                      <c:pt idx="40">
                        <c:v>9.125</c:v>
                      </c:pt>
                      <c:pt idx="41">
                        <c:v>8.9</c:v>
                      </c:pt>
                      <c:pt idx="42">
                        <c:v>8.625</c:v>
                      </c:pt>
                      <c:pt idx="43">
                        <c:v>8.4</c:v>
                      </c:pt>
                      <c:pt idx="44">
                        <c:v>8.15</c:v>
                      </c:pt>
                      <c:pt idx="45">
                        <c:v>7.9</c:v>
                      </c:pt>
                      <c:pt idx="46">
                        <c:v>7.7</c:v>
                      </c:pt>
                      <c:pt idx="47">
                        <c:v>7.4749999999999996</c:v>
                      </c:pt>
                      <c:pt idx="48">
                        <c:v>7.3000000000000007</c:v>
                      </c:pt>
                      <c:pt idx="49">
                        <c:v>7.1249999999999991</c:v>
                      </c:pt>
                      <c:pt idx="50">
                        <c:v>6.9499999999999993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'Figure1 Bev curve'!$I$6:$I$56</c15:sqref>
                        </c15:formulaRef>
                      </c:ext>
                    </c:extLst>
                    <c:numCache>
                      <c:formatCode>#,##0.0</c:formatCode>
                      <c:ptCount val="51"/>
                      <c:pt idx="0">
                        <c:v>1.375</c:v>
                      </c:pt>
                      <c:pt idx="1">
                        <c:v>1.425</c:v>
                      </c:pt>
                      <c:pt idx="2">
                        <c:v>1.45</c:v>
                      </c:pt>
                      <c:pt idx="3">
                        <c:v>1.45</c:v>
                      </c:pt>
                      <c:pt idx="4">
                        <c:v>1.5249999999999999</c:v>
                      </c:pt>
                      <c:pt idx="5">
                        <c:v>1.575</c:v>
                      </c:pt>
                      <c:pt idx="6">
                        <c:v>1.5499999999999998</c:v>
                      </c:pt>
                      <c:pt idx="7">
                        <c:v>1.5249999999999999</c:v>
                      </c:pt>
                      <c:pt idx="8">
                        <c:v>1.45</c:v>
                      </c:pt>
                      <c:pt idx="9">
                        <c:v>1.325</c:v>
                      </c:pt>
                      <c:pt idx="10">
                        <c:v>1.25</c:v>
                      </c:pt>
                      <c:pt idx="11">
                        <c:v>1.175</c:v>
                      </c:pt>
                      <c:pt idx="12">
                        <c:v>1.1499999999999999</c:v>
                      </c:pt>
                      <c:pt idx="13">
                        <c:v>1.125</c:v>
                      </c:pt>
                      <c:pt idx="14">
                        <c:v>1.125</c:v>
                      </c:pt>
                      <c:pt idx="15">
                        <c:v>1.125</c:v>
                      </c:pt>
                      <c:pt idx="16">
                        <c:v>1.1500000000000001</c:v>
                      </c:pt>
                      <c:pt idx="17">
                        <c:v>1.25</c:v>
                      </c:pt>
                      <c:pt idx="18">
                        <c:v>1.3250000000000002</c:v>
                      </c:pt>
                      <c:pt idx="19">
                        <c:v>1.3749999999999998</c:v>
                      </c:pt>
                      <c:pt idx="20">
                        <c:v>1.4</c:v>
                      </c:pt>
                      <c:pt idx="21">
                        <c:v>1.375</c:v>
                      </c:pt>
                      <c:pt idx="22">
                        <c:v>1.375</c:v>
                      </c:pt>
                      <c:pt idx="23">
                        <c:v>1.3749999999999998</c:v>
                      </c:pt>
                      <c:pt idx="24">
                        <c:v>1.325</c:v>
                      </c:pt>
                      <c:pt idx="25">
                        <c:v>1.3</c:v>
                      </c:pt>
                      <c:pt idx="26">
                        <c:v>1.25</c:v>
                      </c:pt>
                      <c:pt idx="27">
                        <c:v>1.2250000000000001</c:v>
                      </c:pt>
                      <c:pt idx="28">
                        <c:v>1.25</c:v>
                      </c:pt>
                      <c:pt idx="29">
                        <c:v>1.2749999999999999</c:v>
                      </c:pt>
                      <c:pt idx="30">
                        <c:v>1.3</c:v>
                      </c:pt>
                      <c:pt idx="31">
                        <c:v>1.325</c:v>
                      </c:pt>
                      <c:pt idx="32">
                        <c:v>1.35</c:v>
                      </c:pt>
                      <c:pt idx="33">
                        <c:v>1.375</c:v>
                      </c:pt>
                      <c:pt idx="34">
                        <c:v>1.425</c:v>
                      </c:pt>
                      <c:pt idx="35">
                        <c:v>1.4500000000000002</c:v>
                      </c:pt>
                      <c:pt idx="36">
                        <c:v>1.4750000000000001</c:v>
                      </c:pt>
                      <c:pt idx="37">
                        <c:v>1.5250000000000001</c:v>
                      </c:pt>
                      <c:pt idx="38">
                        <c:v>1.5499999999999998</c:v>
                      </c:pt>
                      <c:pt idx="39">
                        <c:v>1.6</c:v>
                      </c:pt>
                      <c:pt idx="40">
                        <c:v>1.6500000000000001</c:v>
                      </c:pt>
                      <c:pt idx="41">
                        <c:v>1.7000000000000002</c:v>
                      </c:pt>
                      <c:pt idx="42">
                        <c:v>1.7749999999999999</c:v>
                      </c:pt>
                      <c:pt idx="43">
                        <c:v>1.85</c:v>
                      </c:pt>
                      <c:pt idx="44">
                        <c:v>1.9249999999999998</c:v>
                      </c:pt>
                      <c:pt idx="45">
                        <c:v>1.9750000000000001</c:v>
                      </c:pt>
                      <c:pt idx="46">
                        <c:v>2.0249999999999999</c:v>
                      </c:pt>
                      <c:pt idx="47">
                        <c:v>2.0749999999999997</c:v>
                      </c:pt>
                      <c:pt idx="48">
                        <c:v>2.1500000000000004</c:v>
                      </c:pt>
                      <c:pt idx="49">
                        <c:v>2.2250000000000001</c:v>
                      </c:pt>
                      <c:pt idx="50">
                        <c:v>2.2750000000000004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90-AB65-4BAD-991A-D3D0211ECB08}"/>
                  </c:ext>
                </c:extLst>
              </c15:ser>
            </c15:filteredScatterSeries>
            <c15:filteredScatterSeries>
              <c15:ser>
                <c:idx val="7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'Figure1 Bev curve'!$H$2</c15:sqref>
                        </c15:formulaRef>
                      </c:ext>
                    </c:extLst>
                    <c:strCache>
                      <c:ptCount val="1"/>
                      <c:pt idx="0">
                        <c:v>Euro area</c:v>
                      </c:pt>
                    </c:strCache>
                  </c:strRef>
                </c:tx>
                <c:spPr>
                  <a:ln>
                    <a:solidFill>
                      <a:schemeClr val="tx1"/>
                    </a:solidFill>
                  </a:ln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'Figure1 Bev curve'!$H$6:$H$56</c15:sqref>
                        </c15:formulaRef>
                      </c:ext>
                    </c:extLst>
                    <c:numCache>
                      <c:formatCode>#,##0.0</c:formatCode>
                      <c:ptCount val="51"/>
                      <c:pt idx="0">
                        <c:v>8.35</c:v>
                      </c:pt>
                      <c:pt idx="1">
                        <c:v>8.1000000000000014</c:v>
                      </c:pt>
                      <c:pt idx="2">
                        <c:v>7.8500000000000005</c:v>
                      </c:pt>
                      <c:pt idx="3">
                        <c:v>7.6749999999999998</c:v>
                      </c:pt>
                      <c:pt idx="4">
                        <c:v>7.4749999999999996</c:v>
                      </c:pt>
                      <c:pt idx="5">
                        <c:v>7.35</c:v>
                      </c:pt>
                      <c:pt idx="6">
                        <c:v>7.3500000000000005</c:v>
                      </c:pt>
                      <c:pt idx="7">
                        <c:v>7.35</c:v>
                      </c:pt>
                      <c:pt idx="8">
                        <c:v>7.5249999999999995</c:v>
                      </c:pt>
                      <c:pt idx="9">
                        <c:v>7.9749999999999996</c:v>
                      </c:pt>
                      <c:pt idx="10">
                        <c:v>8.5</c:v>
                      </c:pt>
                      <c:pt idx="11">
                        <c:v>9.0749999999999993</c:v>
                      </c:pt>
                      <c:pt idx="12">
                        <c:v>9.5749999999999993</c:v>
                      </c:pt>
                      <c:pt idx="13">
                        <c:v>9.875</c:v>
                      </c:pt>
                      <c:pt idx="14">
                        <c:v>10.050000000000001</c:v>
                      </c:pt>
                      <c:pt idx="15">
                        <c:v>10.100000000000001</c:v>
                      </c:pt>
                      <c:pt idx="16">
                        <c:v>10.125</c:v>
                      </c:pt>
                      <c:pt idx="17">
                        <c:v>10.1</c:v>
                      </c:pt>
                      <c:pt idx="18">
                        <c:v>10.024999999999999</c:v>
                      </c:pt>
                      <c:pt idx="19">
                        <c:v>10.075000000000001</c:v>
                      </c:pt>
                      <c:pt idx="20">
                        <c:v>10.200000000000001</c:v>
                      </c:pt>
                      <c:pt idx="21">
                        <c:v>10.425000000000001</c:v>
                      </c:pt>
                      <c:pt idx="22">
                        <c:v>10.774999999999999</c:v>
                      </c:pt>
                      <c:pt idx="23">
                        <c:v>11.075000000000001</c:v>
                      </c:pt>
                      <c:pt idx="24">
                        <c:v>11.375</c:v>
                      </c:pt>
                      <c:pt idx="25">
                        <c:v>11.674999999999999</c:v>
                      </c:pt>
                      <c:pt idx="26">
                        <c:v>11.85</c:v>
                      </c:pt>
                      <c:pt idx="27">
                        <c:v>11.975</c:v>
                      </c:pt>
                      <c:pt idx="28">
                        <c:v>12.025</c:v>
                      </c:pt>
                      <c:pt idx="29">
                        <c:v>11.975</c:v>
                      </c:pt>
                      <c:pt idx="30">
                        <c:v>11.875</c:v>
                      </c:pt>
                      <c:pt idx="31">
                        <c:v>11.774999999999999</c:v>
                      </c:pt>
                      <c:pt idx="32">
                        <c:v>11.674999999999999</c:v>
                      </c:pt>
                      <c:pt idx="33">
                        <c:v>11.5</c:v>
                      </c:pt>
                      <c:pt idx="34">
                        <c:v>11.375</c:v>
                      </c:pt>
                      <c:pt idx="35">
                        <c:v>11.174999999999999</c:v>
                      </c:pt>
                      <c:pt idx="36">
                        <c:v>10.95</c:v>
                      </c:pt>
                      <c:pt idx="37">
                        <c:v>10.724999999999998</c:v>
                      </c:pt>
                      <c:pt idx="38">
                        <c:v>10.5</c:v>
                      </c:pt>
                      <c:pt idx="39">
                        <c:v>10.3</c:v>
                      </c:pt>
                      <c:pt idx="40">
                        <c:v>10.074999999999999</c:v>
                      </c:pt>
                      <c:pt idx="41">
                        <c:v>9.85</c:v>
                      </c:pt>
                      <c:pt idx="42">
                        <c:v>9.5749999999999993</c:v>
                      </c:pt>
                      <c:pt idx="43">
                        <c:v>9.3500000000000014</c:v>
                      </c:pt>
                      <c:pt idx="44">
                        <c:v>9.1</c:v>
                      </c:pt>
                      <c:pt idx="45">
                        <c:v>8.85</c:v>
                      </c:pt>
                      <c:pt idx="46">
                        <c:v>8.6499999999999986</c:v>
                      </c:pt>
                      <c:pt idx="47">
                        <c:v>8.4</c:v>
                      </c:pt>
                      <c:pt idx="48">
                        <c:v>8.1750000000000007</c:v>
                      </c:pt>
                      <c:pt idx="49">
                        <c:v>7.9749999999999996</c:v>
                      </c:pt>
                      <c:pt idx="50">
                        <c:v>7.7750000000000004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'Figure1 Bev curve'!$J$6:$J$56</c15:sqref>
                        </c15:formulaRef>
                      </c:ext>
                    </c:extLst>
                    <c:numCache>
                      <c:formatCode>#,##0.0</c:formatCode>
                      <c:ptCount val="51"/>
                      <c:pt idx="0">
                        <c:v>1.1749999999999998</c:v>
                      </c:pt>
                      <c:pt idx="1">
                        <c:v>1.2250000000000001</c:v>
                      </c:pt>
                      <c:pt idx="2">
                        <c:v>1.2250000000000001</c:v>
                      </c:pt>
                      <c:pt idx="3">
                        <c:v>1.1750000000000003</c:v>
                      </c:pt>
                      <c:pt idx="4">
                        <c:v>1.25</c:v>
                      </c:pt>
                      <c:pt idx="5">
                        <c:v>1.2999999999999998</c:v>
                      </c:pt>
                      <c:pt idx="6">
                        <c:v>1.2749999999999999</c:v>
                      </c:pt>
                      <c:pt idx="7">
                        <c:v>1.2749999999999999</c:v>
                      </c:pt>
                      <c:pt idx="8">
                        <c:v>1.2250000000000001</c:v>
                      </c:pt>
                      <c:pt idx="9">
                        <c:v>1.125</c:v>
                      </c:pt>
                      <c:pt idx="10">
                        <c:v>1.1000000000000001</c:v>
                      </c:pt>
                      <c:pt idx="11">
                        <c:v>1.075</c:v>
                      </c:pt>
                      <c:pt idx="12">
                        <c:v>1.075</c:v>
                      </c:pt>
                      <c:pt idx="13">
                        <c:v>1.1000000000000001</c:v>
                      </c:pt>
                      <c:pt idx="14">
                        <c:v>1.1500000000000001</c:v>
                      </c:pt>
                      <c:pt idx="15">
                        <c:v>1.2</c:v>
                      </c:pt>
                      <c:pt idx="16">
                        <c:v>1.25</c:v>
                      </c:pt>
                      <c:pt idx="17">
                        <c:v>1.35</c:v>
                      </c:pt>
                      <c:pt idx="18">
                        <c:v>1.4249999999999998</c:v>
                      </c:pt>
                      <c:pt idx="19">
                        <c:v>1.5</c:v>
                      </c:pt>
                      <c:pt idx="20">
                        <c:v>1.5249999999999999</c:v>
                      </c:pt>
                      <c:pt idx="21">
                        <c:v>1.5249999999999999</c:v>
                      </c:pt>
                      <c:pt idx="22">
                        <c:v>1.5249999999999999</c:v>
                      </c:pt>
                      <c:pt idx="23">
                        <c:v>1.5</c:v>
                      </c:pt>
                      <c:pt idx="24">
                        <c:v>1.4750000000000001</c:v>
                      </c:pt>
                      <c:pt idx="25">
                        <c:v>1.4249999999999998</c:v>
                      </c:pt>
                      <c:pt idx="26">
                        <c:v>1.3749999999999998</c:v>
                      </c:pt>
                      <c:pt idx="27">
                        <c:v>1.3499999999999999</c:v>
                      </c:pt>
                      <c:pt idx="28">
                        <c:v>1.35</c:v>
                      </c:pt>
                      <c:pt idx="29">
                        <c:v>1.375</c:v>
                      </c:pt>
                      <c:pt idx="30">
                        <c:v>1.4</c:v>
                      </c:pt>
                      <c:pt idx="31">
                        <c:v>1.4249999999999998</c:v>
                      </c:pt>
                      <c:pt idx="32">
                        <c:v>1.45</c:v>
                      </c:pt>
                      <c:pt idx="33">
                        <c:v>1.4750000000000001</c:v>
                      </c:pt>
                      <c:pt idx="34">
                        <c:v>1.5</c:v>
                      </c:pt>
                      <c:pt idx="35">
                        <c:v>1.5249999999999999</c:v>
                      </c:pt>
                      <c:pt idx="36">
                        <c:v>1.5499999999999998</c:v>
                      </c:pt>
                      <c:pt idx="37">
                        <c:v>1.575</c:v>
                      </c:pt>
                      <c:pt idx="38">
                        <c:v>1.625</c:v>
                      </c:pt>
                      <c:pt idx="39">
                        <c:v>1.65</c:v>
                      </c:pt>
                      <c:pt idx="40">
                        <c:v>1.675</c:v>
                      </c:pt>
                      <c:pt idx="41">
                        <c:v>1.75</c:v>
                      </c:pt>
                      <c:pt idx="42">
                        <c:v>1.825</c:v>
                      </c:pt>
                      <c:pt idx="43">
                        <c:v>1.925</c:v>
                      </c:pt>
                      <c:pt idx="44">
                        <c:v>2</c:v>
                      </c:pt>
                      <c:pt idx="45">
                        <c:v>2.0499999999999998</c:v>
                      </c:pt>
                      <c:pt idx="46">
                        <c:v>2.0750000000000002</c:v>
                      </c:pt>
                      <c:pt idx="47">
                        <c:v>2.1</c:v>
                      </c:pt>
                      <c:pt idx="48">
                        <c:v>2.1749999999999998</c:v>
                      </c:pt>
                      <c:pt idx="49">
                        <c:v>2.2250000000000001</c:v>
                      </c:pt>
                      <c:pt idx="50">
                        <c:v>2.2750000000000004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91-AB65-4BAD-991A-D3D0211ECB08}"/>
                  </c:ext>
                </c:extLst>
              </c15:ser>
            </c15:filteredScatterSeries>
            <c15:filteredScatterSeries>
              <c15:ser>
                <c:idx val="8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'Figure1 Bev curve'!$G$2</c15:sqref>
                        </c15:formulaRef>
                      </c:ext>
                    </c:extLst>
                    <c:strCache>
                      <c:ptCount val="1"/>
                      <c:pt idx="0">
                        <c:v>EU</c:v>
                      </c:pt>
                    </c:strCache>
                  </c:strRef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'Figure1 Bev curve'!$G$6:$G$56</c15:sqref>
                        </c15:formulaRef>
                      </c:ext>
                    </c:extLst>
                    <c:numCache>
                      <c:formatCode>#,##0.0</c:formatCode>
                      <c:ptCount val="51"/>
                      <c:pt idx="0">
                        <c:v>8.65</c:v>
                      </c:pt>
                      <c:pt idx="1">
                        <c:v>8.2999999999999989</c:v>
                      </c:pt>
                      <c:pt idx="2">
                        <c:v>8</c:v>
                      </c:pt>
                      <c:pt idx="3">
                        <c:v>7.7249999999999996</c:v>
                      </c:pt>
                      <c:pt idx="4">
                        <c:v>7.45</c:v>
                      </c:pt>
                      <c:pt idx="5">
                        <c:v>7.2750000000000004</c:v>
                      </c:pt>
                      <c:pt idx="6">
                        <c:v>7.2000000000000011</c:v>
                      </c:pt>
                      <c:pt idx="7">
                        <c:v>7.15</c:v>
                      </c:pt>
                      <c:pt idx="8">
                        <c:v>7.2249999999999996</c:v>
                      </c:pt>
                      <c:pt idx="9">
                        <c:v>7.625</c:v>
                      </c:pt>
                      <c:pt idx="10">
                        <c:v>8.1</c:v>
                      </c:pt>
                      <c:pt idx="11">
                        <c:v>8.65</c:v>
                      </c:pt>
                      <c:pt idx="12">
                        <c:v>9.1750000000000007</c:v>
                      </c:pt>
                      <c:pt idx="13">
                        <c:v>9.5250000000000004</c:v>
                      </c:pt>
                      <c:pt idx="14">
                        <c:v>9.7250000000000014</c:v>
                      </c:pt>
                      <c:pt idx="15">
                        <c:v>9.8000000000000007</c:v>
                      </c:pt>
                      <c:pt idx="16">
                        <c:v>9.8500000000000014</c:v>
                      </c:pt>
                      <c:pt idx="17">
                        <c:v>9.8000000000000007</c:v>
                      </c:pt>
                      <c:pt idx="18">
                        <c:v>9.75</c:v>
                      </c:pt>
                      <c:pt idx="19">
                        <c:v>9.7750000000000004</c:v>
                      </c:pt>
                      <c:pt idx="20">
                        <c:v>9.875</c:v>
                      </c:pt>
                      <c:pt idx="21">
                        <c:v>10.074999999999999</c:v>
                      </c:pt>
                      <c:pt idx="22">
                        <c:v>10.324999999999999</c:v>
                      </c:pt>
                      <c:pt idx="23">
                        <c:v>10.6</c:v>
                      </c:pt>
                      <c:pt idx="24">
                        <c:v>10.850000000000001</c:v>
                      </c:pt>
                      <c:pt idx="25">
                        <c:v>11.1</c:v>
                      </c:pt>
                      <c:pt idx="26">
                        <c:v>11.274999999999999</c:v>
                      </c:pt>
                      <c:pt idx="27">
                        <c:v>11.35</c:v>
                      </c:pt>
                      <c:pt idx="28">
                        <c:v>11.350000000000001</c:v>
                      </c:pt>
                      <c:pt idx="29">
                        <c:v>11.275000000000002</c:v>
                      </c:pt>
                      <c:pt idx="30">
                        <c:v>11.149999999999999</c:v>
                      </c:pt>
                      <c:pt idx="31">
                        <c:v>11</c:v>
                      </c:pt>
                      <c:pt idx="32">
                        <c:v>10.875</c:v>
                      </c:pt>
                      <c:pt idx="33">
                        <c:v>10.675000000000001</c:v>
                      </c:pt>
                      <c:pt idx="34">
                        <c:v>10.5</c:v>
                      </c:pt>
                      <c:pt idx="35">
                        <c:v>10.3</c:v>
                      </c:pt>
                      <c:pt idx="36">
                        <c:v>10.050000000000001</c:v>
                      </c:pt>
                      <c:pt idx="37">
                        <c:v>9.7750000000000004</c:v>
                      </c:pt>
                      <c:pt idx="38">
                        <c:v>9.5500000000000007</c:v>
                      </c:pt>
                      <c:pt idx="39">
                        <c:v>9.35</c:v>
                      </c:pt>
                      <c:pt idx="40">
                        <c:v>9.125</c:v>
                      </c:pt>
                      <c:pt idx="41">
                        <c:v>8.9</c:v>
                      </c:pt>
                      <c:pt idx="42">
                        <c:v>8.625</c:v>
                      </c:pt>
                      <c:pt idx="43">
                        <c:v>8.4</c:v>
                      </c:pt>
                      <c:pt idx="44">
                        <c:v>8.15</c:v>
                      </c:pt>
                      <c:pt idx="45">
                        <c:v>7.9</c:v>
                      </c:pt>
                      <c:pt idx="46">
                        <c:v>7.7</c:v>
                      </c:pt>
                      <c:pt idx="47">
                        <c:v>7.4749999999999996</c:v>
                      </c:pt>
                      <c:pt idx="48">
                        <c:v>7.3000000000000007</c:v>
                      </c:pt>
                      <c:pt idx="49">
                        <c:v>7.1249999999999991</c:v>
                      </c:pt>
                      <c:pt idx="50">
                        <c:v>6.9499999999999993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'Figure1 Bev curve'!$I$6:$I$56</c15:sqref>
                        </c15:formulaRef>
                      </c:ext>
                    </c:extLst>
                    <c:numCache>
                      <c:formatCode>#,##0.0</c:formatCode>
                      <c:ptCount val="51"/>
                      <c:pt idx="0">
                        <c:v>1.375</c:v>
                      </c:pt>
                      <c:pt idx="1">
                        <c:v>1.425</c:v>
                      </c:pt>
                      <c:pt idx="2">
                        <c:v>1.45</c:v>
                      </c:pt>
                      <c:pt idx="3">
                        <c:v>1.45</c:v>
                      </c:pt>
                      <c:pt idx="4">
                        <c:v>1.5249999999999999</c:v>
                      </c:pt>
                      <c:pt idx="5">
                        <c:v>1.575</c:v>
                      </c:pt>
                      <c:pt idx="6">
                        <c:v>1.5499999999999998</c:v>
                      </c:pt>
                      <c:pt idx="7">
                        <c:v>1.5249999999999999</c:v>
                      </c:pt>
                      <c:pt idx="8">
                        <c:v>1.45</c:v>
                      </c:pt>
                      <c:pt idx="9">
                        <c:v>1.325</c:v>
                      </c:pt>
                      <c:pt idx="10">
                        <c:v>1.25</c:v>
                      </c:pt>
                      <c:pt idx="11">
                        <c:v>1.175</c:v>
                      </c:pt>
                      <c:pt idx="12">
                        <c:v>1.1499999999999999</c:v>
                      </c:pt>
                      <c:pt idx="13">
                        <c:v>1.125</c:v>
                      </c:pt>
                      <c:pt idx="14">
                        <c:v>1.125</c:v>
                      </c:pt>
                      <c:pt idx="15">
                        <c:v>1.125</c:v>
                      </c:pt>
                      <c:pt idx="16">
                        <c:v>1.1500000000000001</c:v>
                      </c:pt>
                      <c:pt idx="17">
                        <c:v>1.25</c:v>
                      </c:pt>
                      <c:pt idx="18">
                        <c:v>1.3250000000000002</c:v>
                      </c:pt>
                      <c:pt idx="19">
                        <c:v>1.3749999999999998</c:v>
                      </c:pt>
                      <c:pt idx="20">
                        <c:v>1.4</c:v>
                      </c:pt>
                      <c:pt idx="21">
                        <c:v>1.375</c:v>
                      </c:pt>
                      <c:pt idx="22">
                        <c:v>1.375</c:v>
                      </c:pt>
                      <c:pt idx="23">
                        <c:v>1.3749999999999998</c:v>
                      </c:pt>
                      <c:pt idx="24">
                        <c:v>1.325</c:v>
                      </c:pt>
                      <c:pt idx="25">
                        <c:v>1.3</c:v>
                      </c:pt>
                      <c:pt idx="26">
                        <c:v>1.25</c:v>
                      </c:pt>
                      <c:pt idx="27">
                        <c:v>1.2250000000000001</c:v>
                      </c:pt>
                      <c:pt idx="28">
                        <c:v>1.25</c:v>
                      </c:pt>
                      <c:pt idx="29">
                        <c:v>1.2749999999999999</c:v>
                      </c:pt>
                      <c:pt idx="30">
                        <c:v>1.3</c:v>
                      </c:pt>
                      <c:pt idx="31">
                        <c:v>1.325</c:v>
                      </c:pt>
                      <c:pt idx="32">
                        <c:v>1.35</c:v>
                      </c:pt>
                      <c:pt idx="33">
                        <c:v>1.375</c:v>
                      </c:pt>
                      <c:pt idx="34">
                        <c:v>1.425</c:v>
                      </c:pt>
                      <c:pt idx="35">
                        <c:v>1.4500000000000002</c:v>
                      </c:pt>
                      <c:pt idx="36">
                        <c:v>1.4750000000000001</c:v>
                      </c:pt>
                      <c:pt idx="37">
                        <c:v>1.5250000000000001</c:v>
                      </c:pt>
                      <c:pt idx="38">
                        <c:v>1.5499999999999998</c:v>
                      </c:pt>
                      <c:pt idx="39">
                        <c:v>1.6</c:v>
                      </c:pt>
                      <c:pt idx="40">
                        <c:v>1.6500000000000001</c:v>
                      </c:pt>
                      <c:pt idx="41">
                        <c:v>1.7000000000000002</c:v>
                      </c:pt>
                      <c:pt idx="42">
                        <c:v>1.7749999999999999</c:v>
                      </c:pt>
                      <c:pt idx="43">
                        <c:v>1.85</c:v>
                      </c:pt>
                      <c:pt idx="44">
                        <c:v>1.9249999999999998</c:v>
                      </c:pt>
                      <c:pt idx="45">
                        <c:v>1.9750000000000001</c:v>
                      </c:pt>
                      <c:pt idx="46">
                        <c:v>2.0249999999999999</c:v>
                      </c:pt>
                      <c:pt idx="47">
                        <c:v>2.0749999999999997</c:v>
                      </c:pt>
                      <c:pt idx="48">
                        <c:v>2.1500000000000004</c:v>
                      </c:pt>
                      <c:pt idx="49">
                        <c:v>2.2250000000000001</c:v>
                      </c:pt>
                      <c:pt idx="50">
                        <c:v>2.2750000000000004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92-AB65-4BAD-991A-D3D0211ECB08}"/>
                  </c:ext>
                </c:extLst>
              </c15:ser>
            </c15:filteredScatterSeries>
            <c15:filteredScatterSeries>
              <c15:ser>
                <c:idx val="9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'Figure1 Bev curve'!$H$2</c15:sqref>
                        </c15:formulaRef>
                      </c:ext>
                    </c:extLst>
                    <c:strCache>
                      <c:ptCount val="1"/>
                      <c:pt idx="0">
                        <c:v>Euro area</c:v>
                      </c:pt>
                    </c:strCache>
                  </c:strRef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'Figure1 Bev curve'!$H$6:$H$56</c15:sqref>
                        </c15:formulaRef>
                      </c:ext>
                    </c:extLst>
                    <c:numCache>
                      <c:formatCode>#,##0.0</c:formatCode>
                      <c:ptCount val="51"/>
                      <c:pt idx="0">
                        <c:v>8.35</c:v>
                      </c:pt>
                      <c:pt idx="1">
                        <c:v>8.1000000000000014</c:v>
                      </c:pt>
                      <c:pt idx="2">
                        <c:v>7.8500000000000005</c:v>
                      </c:pt>
                      <c:pt idx="3">
                        <c:v>7.6749999999999998</c:v>
                      </c:pt>
                      <c:pt idx="4">
                        <c:v>7.4749999999999996</c:v>
                      </c:pt>
                      <c:pt idx="5">
                        <c:v>7.35</c:v>
                      </c:pt>
                      <c:pt idx="6">
                        <c:v>7.3500000000000005</c:v>
                      </c:pt>
                      <c:pt idx="7">
                        <c:v>7.35</c:v>
                      </c:pt>
                      <c:pt idx="8">
                        <c:v>7.5249999999999995</c:v>
                      </c:pt>
                      <c:pt idx="9">
                        <c:v>7.9749999999999996</c:v>
                      </c:pt>
                      <c:pt idx="10">
                        <c:v>8.5</c:v>
                      </c:pt>
                      <c:pt idx="11">
                        <c:v>9.0749999999999993</c:v>
                      </c:pt>
                      <c:pt idx="12">
                        <c:v>9.5749999999999993</c:v>
                      </c:pt>
                      <c:pt idx="13">
                        <c:v>9.875</c:v>
                      </c:pt>
                      <c:pt idx="14">
                        <c:v>10.050000000000001</c:v>
                      </c:pt>
                      <c:pt idx="15">
                        <c:v>10.100000000000001</c:v>
                      </c:pt>
                      <c:pt idx="16">
                        <c:v>10.125</c:v>
                      </c:pt>
                      <c:pt idx="17">
                        <c:v>10.1</c:v>
                      </c:pt>
                      <c:pt idx="18">
                        <c:v>10.024999999999999</c:v>
                      </c:pt>
                      <c:pt idx="19">
                        <c:v>10.075000000000001</c:v>
                      </c:pt>
                      <c:pt idx="20">
                        <c:v>10.200000000000001</c:v>
                      </c:pt>
                      <c:pt idx="21">
                        <c:v>10.425000000000001</c:v>
                      </c:pt>
                      <c:pt idx="22">
                        <c:v>10.774999999999999</c:v>
                      </c:pt>
                      <c:pt idx="23">
                        <c:v>11.075000000000001</c:v>
                      </c:pt>
                      <c:pt idx="24">
                        <c:v>11.375</c:v>
                      </c:pt>
                      <c:pt idx="25">
                        <c:v>11.674999999999999</c:v>
                      </c:pt>
                      <c:pt idx="26">
                        <c:v>11.85</c:v>
                      </c:pt>
                      <c:pt idx="27">
                        <c:v>11.975</c:v>
                      </c:pt>
                      <c:pt idx="28">
                        <c:v>12.025</c:v>
                      </c:pt>
                      <c:pt idx="29">
                        <c:v>11.975</c:v>
                      </c:pt>
                      <c:pt idx="30">
                        <c:v>11.875</c:v>
                      </c:pt>
                      <c:pt idx="31">
                        <c:v>11.774999999999999</c:v>
                      </c:pt>
                      <c:pt idx="32">
                        <c:v>11.674999999999999</c:v>
                      </c:pt>
                      <c:pt idx="33">
                        <c:v>11.5</c:v>
                      </c:pt>
                      <c:pt idx="34">
                        <c:v>11.375</c:v>
                      </c:pt>
                      <c:pt idx="35">
                        <c:v>11.174999999999999</c:v>
                      </c:pt>
                      <c:pt idx="36">
                        <c:v>10.95</c:v>
                      </c:pt>
                      <c:pt idx="37">
                        <c:v>10.724999999999998</c:v>
                      </c:pt>
                      <c:pt idx="38">
                        <c:v>10.5</c:v>
                      </c:pt>
                      <c:pt idx="39">
                        <c:v>10.3</c:v>
                      </c:pt>
                      <c:pt idx="40">
                        <c:v>10.074999999999999</c:v>
                      </c:pt>
                      <c:pt idx="41">
                        <c:v>9.85</c:v>
                      </c:pt>
                      <c:pt idx="42">
                        <c:v>9.5749999999999993</c:v>
                      </c:pt>
                      <c:pt idx="43">
                        <c:v>9.3500000000000014</c:v>
                      </c:pt>
                      <c:pt idx="44">
                        <c:v>9.1</c:v>
                      </c:pt>
                      <c:pt idx="45">
                        <c:v>8.85</c:v>
                      </c:pt>
                      <c:pt idx="46">
                        <c:v>8.6499999999999986</c:v>
                      </c:pt>
                      <c:pt idx="47">
                        <c:v>8.4</c:v>
                      </c:pt>
                      <c:pt idx="48">
                        <c:v>8.1750000000000007</c:v>
                      </c:pt>
                      <c:pt idx="49">
                        <c:v>7.9749999999999996</c:v>
                      </c:pt>
                      <c:pt idx="50">
                        <c:v>7.7750000000000004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'Figure1 Bev curve'!$J$6:$J$56</c15:sqref>
                        </c15:formulaRef>
                      </c:ext>
                    </c:extLst>
                    <c:numCache>
                      <c:formatCode>#,##0.0</c:formatCode>
                      <c:ptCount val="51"/>
                      <c:pt idx="0">
                        <c:v>1.1749999999999998</c:v>
                      </c:pt>
                      <c:pt idx="1">
                        <c:v>1.2250000000000001</c:v>
                      </c:pt>
                      <c:pt idx="2">
                        <c:v>1.2250000000000001</c:v>
                      </c:pt>
                      <c:pt idx="3">
                        <c:v>1.1750000000000003</c:v>
                      </c:pt>
                      <c:pt idx="4">
                        <c:v>1.25</c:v>
                      </c:pt>
                      <c:pt idx="5">
                        <c:v>1.2999999999999998</c:v>
                      </c:pt>
                      <c:pt idx="6">
                        <c:v>1.2749999999999999</c:v>
                      </c:pt>
                      <c:pt idx="7">
                        <c:v>1.2749999999999999</c:v>
                      </c:pt>
                      <c:pt idx="8">
                        <c:v>1.2250000000000001</c:v>
                      </c:pt>
                      <c:pt idx="9">
                        <c:v>1.125</c:v>
                      </c:pt>
                      <c:pt idx="10">
                        <c:v>1.1000000000000001</c:v>
                      </c:pt>
                      <c:pt idx="11">
                        <c:v>1.075</c:v>
                      </c:pt>
                      <c:pt idx="12">
                        <c:v>1.075</c:v>
                      </c:pt>
                      <c:pt idx="13">
                        <c:v>1.1000000000000001</c:v>
                      </c:pt>
                      <c:pt idx="14">
                        <c:v>1.1500000000000001</c:v>
                      </c:pt>
                      <c:pt idx="15">
                        <c:v>1.2</c:v>
                      </c:pt>
                      <c:pt idx="16">
                        <c:v>1.25</c:v>
                      </c:pt>
                      <c:pt idx="17">
                        <c:v>1.35</c:v>
                      </c:pt>
                      <c:pt idx="18">
                        <c:v>1.4249999999999998</c:v>
                      </c:pt>
                      <c:pt idx="19">
                        <c:v>1.5</c:v>
                      </c:pt>
                      <c:pt idx="20">
                        <c:v>1.5249999999999999</c:v>
                      </c:pt>
                      <c:pt idx="21">
                        <c:v>1.5249999999999999</c:v>
                      </c:pt>
                      <c:pt idx="22">
                        <c:v>1.5249999999999999</c:v>
                      </c:pt>
                      <c:pt idx="23">
                        <c:v>1.5</c:v>
                      </c:pt>
                      <c:pt idx="24">
                        <c:v>1.4750000000000001</c:v>
                      </c:pt>
                      <c:pt idx="25">
                        <c:v>1.4249999999999998</c:v>
                      </c:pt>
                      <c:pt idx="26">
                        <c:v>1.3749999999999998</c:v>
                      </c:pt>
                      <c:pt idx="27">
                        <c:v>1.3499999999999999</c:v>
                      </c:pt>
                      <c:pt idx="28">
                        <c:v>1.35</c:v>
                      </c:pt>
                      <c:pt idx="29">
                        <c:v>1.375</c:v>
                      </c:pt>
                      <c:pt idx="30">
                        <c:v>1.4</c:v>
                      </c:pt>
                      <c:pt idx="31">
                        <c:v>1.4249999999999998</c:v>
                      </c:pt>
                      <c:pt idx="32">
                        <c:v>1.45</c:v>
                      </c:pt>
                      <c:pt idx="33">
                        <c:v>1.4750000000000001</c:v>
                      </c:pt>
                      <c:pt idx="34">
                        <c:v>1.5</c:v>
                      </c:pt>
                      <c:pt idx="35">
                        <c:v>1.5249999999999999</c:v>
                      </c:pt>
                      <c:pt idx="36">
                        <c:v>1.5499999999999998</c:v>
                      </c:pt>
                      <c:pt idx="37">
                        <c:v>1.575</c:v>
                      </c:pt>
                      <c:pt idx="38">
                        <c:v>1.625</c:v>
                      </c:pt>
                      <c:pt idx="39">
                        <c:v>1.65</c:v>
                      </c:pt>
                      <c:pt idx="40">
                        <c:v>1.675</c:v>
                      </c:pt>
                      <c:pt idx="41">
                        <c:v>1.75</c:v>
                      </c:pt>
                      <c:pt idx="42">
                        <c:v>1.825</c:v>
                      </c:pt>
                      <c:pt idx="43">
                        <c:v>1.925</c:v>
                      </c:pt>
                      <c:pt idx="44">
                        <c:v>2</c:v>
                      </c:pt>
                      <c:pt idx="45">
                        <c:v>2.0499999999999998</c:v>
                      </c:pt>
                      <c:pt idx="46">
                        <c:v>2.0750000000000002</c:v>
                      </c:pt>
                      <c:pt idx="47">
                        <c:v>2.1</c:v>
                      </c:pt>
                      <c:pt idx="48">
                        <c:v>2.1749999999999998</c:v>
                      </c:pt>
                      <c:pt idx="49">
                        <c:v>2.2250000000000001</c:v>
                      </c:pt>
                      <c:pt idx="50">
                        <c:v>2.2750000000000004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93-AB65-4BAD-991A-D3D0211ECB08}"/>
                  </c:ext>
                </c:extLst>
              </c15:ser>
            </c15:filteredScatterSeries>
            <c15:filteredScatterSeries>
              <c15:ser>
                <c:idx val="10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'Figure1 Bev curve'!$G$2</c15:sqref>
                        </c15:formulaRef>
                      </c:ext>
                    </c:extLst>
                    <c:strCache>
                      <c:ptCount val="1"/>
                      <c:pt idx="0">
                        <c:v>EU</c:v>
                      </c:pt>
                    </c:strCache>
                  </c:strRef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'Figure1 Bev curve'!$G$6:$G$64</c15:sqref>
                        </c15:formulaRef>
                      </c:ext>
                    </c:extLst>
                    <c:numCache>
                      <c:formatCode>#,##0.0</c:formatCode>
                      <c:ptCount val="59"/>
                      <c:pt idx="0">
                        <c:v>8.65</c:v>
                      </c:pt>
                      <c:pt idx="1">
                        <c:v>8.2999999999999989</c:v>
                      </c:pt>
                      <c:pt idx="2">
                        <c:v>8</c:v>
                      </c:pt>
                      <c:pt idx="3">
                        <c:v>7.7249999999999996</c:v>
                      </c:pt>
                      <c:pt idx="4">
                        <c:v>7.45</c:v>
                      </c:pt>
                      <c:pt idx="5">
                        <c:v>7.2750000000000004</c:v>
                      </c:pt>
                      <c:pt idx="6">
                        <c:v>7.2000000000000011</c:v>
                      </c:pt>
                      <c:pt idx="7">
                        <c:v>7.15</c:v>
                      </c:pt>
                      <c:pt idx="8">
                        <c:v>7.2249999999999996</c:v>
                      </c:pt>
                      <c:pt idx="9">
                        <c:v>7.625</c:v>
                      </c:pt>
                      <c:pt idx="10">
                        <c:v>8.1</c:v>
                      </c:pt>
                      <c:pt idx="11">
                        <c:v>8.65</c:v>
                      </c:pt>
                      <c:pt idx="12">
                        <c:v>9.1750000000000007</c:v>
                      </c:pt>
                      <c:pt idx="13">
                        <c:v>9.5250000000000004</c:v>
                      </c:pt>
                      <c:pt idx="14">
                        <c:v>9.7250000000000014</c:v>
                      </c:pt>
                      <c:pt idx="15">
                        <c:v>9.8000000000000007</c:v>
                      </c:pt>
                      <c:pt idx="16">
                        <c:v>9.8500000000000014</c:v>
                      </c:pt>
                      <c:pt idx="17">
                        <c:v>9.8000000000000007</c:v>
                      </c:pt>
                      <c:pt idx="18">
                        <c:v>9.75</c:v>
                      </c:pt>
                      <c:pt idx="19">
                        <c:v>9.7750000000000004</c:v>
                      </c:pt>
                      <c:pt idx="20">
                        <c:v>9.875</c:v>
                      </c:pt>
                      <c:pt idx="21">
                        <c:v>10.074999999999999</c:v>
                      </c:pt>
                      <c:pt idx="22">
                        <c:v>10.324999999999999</c:v>
                      </c:pt>
                      <c:pt idx="23">
                        <c:v>10.6</c:v>
                      </c:pt>
                      <c:pt idx="24">
                        <c:v>10.850000000000001</c:v>
                      </c:pt>
                      <c:pt idx="25">
                        <c:v>11.1</c:v>
                      </c:pt>
                      <c:pt idx="26">
                        <c:v>11.274999999999999</c:v>
                      </c:pt>
                      <c:pt idx="27">
                        <c:v>11.35</c:v>
                      </c:pt>
                      <c:pt idx="28">
                        <c:v>11.350000000000001</c:v>
                      </c:pt>
                      <c:pt idx="29">
                        <c:v>11.275000000000002</c:v>
                      </c:pt>
                      <c:pt idx="30">
                        <c:v>11.149999999999999</c:v>
                      </c:pt>
                      <c:pt idx="31">
                        <c:v>11</c:v>
                      </c:pt>
                      <c:pt idx="32">
                        <c:v>10.875</c:v>
                      </c:pt>
                      <c:pt idx="33">
                        <c:v>10.675000000000001</c:v>
                      </c:pt>
                      <c:pt idx="34">
                        <c:v>10.5</c:v>
                      </c:pt>
                      <c:pt idx="35">
                        <c:v>10.3</c:v>
                      </c:pt>
                      <c:pt idx="36">
                        <c:v>10.050000000000001</c:v>
                      </c:pt>
                      <c:pt idx="37">
                        <c:v>9.7750000000000004</c:v>
                      </c:pt>
                      <c:pt idx="38">
                        <c:v>9.5500000000000007</c:v>
                      </c:pt>
                      <c:pt idx="39">
                        <c:v>9.35</c:v>
                      </c:pt>
                      <c:pt idx="40">
                        <c:v>9.125</c:v>
                      </c:pt>
                      <c:pt idx="41">
                        <c:v>8.9</c:v>
                      </c:pt>
                      <c:pt idx="42">
                        <c:v>8.625</c:v>
                      </c:pt>
                      <c:pt idx="43">
                        <c:v>8.4</c:v>
                      </c:pt>
                      <c:pt idx="44">
                        <c:v>8.15</c:v>
                      </c:pt>
                      <c:pt idx="45">
                        <c:v>7.9</c:v>
                      </c:pt>
                      <c:pt idx="46">
                        <c:v>7.7</c:v>
                      </c:pt>
                      <c:pt idx="47">
                        <c:v>7.4749999999999996</c:v>
                      </c:pt>
                      <c:pt idx="48">
                        <c:v>7.3000000000000007</c:v>
                      </c:pt>
                      <c:pt idx="49">
                        <c:v>7.1249999999999991</c:v>
                      </c:pt>
                      <c:pt idx="50">
                        <c:v>6.9499999999999993</c:v>
                      </c:pt>
                      <c:pt idx="51">
                        <c:v>6.85</c:v>
                      </c:pt>
                      <c:pt idx="52">
                        <c:v>6.7249999999999996</c:v>
                      </c:pt>
                      <c:pt idx="53">
                        <c:v>6.625</c:v>
                      </c:pt>
                      <c:pt idx="54">
                        <c:v>6.6499999999999995</c:v>
                      </c:pt>
                      <c:pt idx="55">
                        <c:v>6.9249999999999989</c:v>
                      </c:pt>
                      <c:pt idx="56">
                        <c:v>7.1000000000000005</c:v>
                      </c:pt>
                      <c:pt idx="57">
                        <c:v>7.3500000000000005</c:v>
                      </c:pt>
                      <c:pt idx="58">
                        <c:v>7.4749999999999996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'Figure1 Bev curve'!$I$6:$I$64</c15:sqref>
                        </c15:formulaRef>
                      </c:ext>
                    </c:extLst>
                    <c:numCache>
                      <c:formatCode>#,##0.0</c:formatCode>
                      <c:ptCount val="59"/>
                      <c:pt idx="0">
                        <c:v>1.375</c:v>
                      </c:pt>
                      <c:pt idx="1">
                        <c:v>1.425</c:v>
                      </c:pt>
                      <c:pt idx="2">
                        <c:v>1.45</c:v>
                      </c:pt>
                      <c:pt idx="3">
                        <c:v>1.45</c:v>
                      </c:pt>
                      <c:pt idx="4">
                        <c:v>1.5249999999999999</c:v>
                      </c:pt>
                      <c:pt idx="5">
                        <c:v>1.575</c:v>
                      </c:pt>
                      <c:pt idx="6">
                        <c:v>1.5499999999999998</c:v>
                      </c:pt>
                      <c:pt idx="7">
                        <c:v>1.5249999999999999</c:v>
                      </c:pt>
                      <c:pt idx="8">
                        <c:v>1.45</c:v>
                      </c:pt>
                      <c:pt idx="9">
                        <c:v>1.325</c:v>
                      </c:pt>
                      <c:pt idx="10">
                        <c:v>1.25</c:v>
                      </c:pt>
                      <c:pt idx="11">
                        <c:v>1.175</c:v>
                      </c:pt>
                      <c:pt idx="12">
                        <c:v>1.1499999999999999</c:v>
                      </c:pt>
                      <c:pt idx="13">
                        <c:v>1.125</c:v>
                      </c:pt>
                      <c:pt idx="14">
                        <c:v>1.125</c:v>
                      </c:pt>
                      <c:pt idx="15">
                        <c:v>1.125</c:v>
                      </c:pt>
                      <c:pt idx="16">
                        <c:v>1.1500000000000001</c:v>
                      </c:pt>
                      <c:pt idx="17">
                        <c:v>1.25</c:v>
                      </c:pt>
                      <c:pt idx="18">
                        <c:v>1.3250000000000002</c:v>
                      </c:pt>
                      <c:pt idx="19">
                        <c:v>1.3749999999999998</c:v>
                      </c:pt>
                      <c:pt idx="20">
                        <c:v>1.4</c:v>
                      </c:pt>
                      <c:pt idx="21">
                        <c:v>1.375</c:v>
                      </c:pt>
                      <c:pt idx="22">
                        <c:v>1.375</c:v>
                      </c:pt>
                      <c:pt idx="23">
                        <c:v>1.3749999999999998</c:v>
                      </c:pt>
                      <c:pt idx="24">
                        <c:v>1.325</c:v>
                      </c:pt>
                      <c:pt idx="25">
                        <c:v>1.3</c:v>
                      </c:pt>
                      <c:pt idx="26">
                        <c:v>1.25</c:v>
                      </c:pt>
                      <c:pt idx="27">
                        <c:v>1.2250000000000001</c:v>
                      </c:pt>
                      <c:pt idx="28">
                        <c:v>1.25</c:v>
                      </c:pt>
                      <c:pt idx="29">
                        <c:v>1.2749999999999999</c:v>
                      </c:pt>
                      <c:pt idx="30">
                        <c:v>1.3</c:v>
                      </c:pt>
                      <c:pt idx="31">
                        <c:v>1.325</c:v>
                      </c:pt>
                      <c:pt idx="32">
                        <c:v>1.35</c:v>
                      </c:pt>
                      <c:pt idx="33">
                        <c:v>1.375</c:v>
                      </c:pt>
                      <c:pt idx="34">
                        <c:v>1.425</c:v>
                      </c:pt>
                      <c:pt idx="35">
                        <c:v>1.4500000000000002</c:v>
                      </c:pt>
                      <c:pt idx="36">
                        <c:v>1.4750000000000001</c:v>
                      </c:pt>
                      <c:pt idx="37">
                        <c:v>1.5250000000000001</c:v>
                      </c:pt>
                      <c:pt idx="38">
                        <c:v>1.5499999999999998</c:v>
                      </c:pt>
                      <c:pt idx="39">
                        <c:v>1.6</c:v>
                      </c:pt>
                      <c:pt idx="40">
                        <c:v>1.6500000000000001</c:v>
                      </c:pt>
                      <c:pt idx="41">
                        <c:v>1.7000000000000002</c:v>
                      </c:pt>
                      <c:pt idx="42">
                        <c:v>1.7749999999999999</c:v>
                      </c:pt>
                      <c:pt idx="43">
                        <c:v>1.85</c:v>
                      </c:pt>
                      <c:pt idx="44">
                        <c:v>1.9249999999999998</c:v>
                      </c:pt>
                      <c:pt idx="45">
                        <c:v>1.9750000000000001</c:v>
                      </c:pt>
                      <c:pt idx="46">
                        <c:v>2.0249999999999999</c:v>
                      </c:pt>
                      <c:pt idx="47">
                        <c:v>2.0749999999999997</c:v>
                      </c:pt>
                      <c:pt idx="48">
                        <c:v>2.1500000000000004</c:v>
                      </c:pt>
                      <c:pt idx="49">
                        <c:v>2.2250000000000001</c:v>
                      </c:pt>
                      <c:pt idx="50">
                        <c:v>2.2750000000000004</c:v>
                      </c:pt>
                      <c:pt idx="51">
                        <c:v>2.2999999999999998</c:v>
                      </c:pt>
                      <c:pt idx="52">
                        <c:v>2.2749999999999999</c:v>
                      </c:pt>
                      <c:pt idx="53">
                        <c:v>2.1749999999999998</c:v>
                      </c:pt>
                      <c:pt idx="54">
                        <c:v>2.0249999999999999</c:v>
                      </c:pt>
                      <c:pt idx="55">
                        <c:v>1.925</c:v>
                      </c:pt>
                      <c:pt idx="56">
                        <c:v>1.825</c:v>
                      </c:pt>
                      <c:pt idx="57">
                        <c:v>1.85</c:v>
                      </c:pt>
                      <c:pt idx="58">
                        <c:v>2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94-AB65-4BAD-991A-D3D0211ECB08}"/>
                  </c:ext>
                </c:extLst>
              </c15:ser>
            </c15:filteredScatterSeries>
            <c15:filteredScatterSeries>
              <c15:ser>
                <c:idx val="11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'Figure1 Bev curve'!$H$2</c15:sqref>
                        </c15:formulaRef>
                      </c:ext>
                    </c:extLst>
                    <c:strCache>
                      <c:ptCount val="1"/>
                      <c:pt idx="0">
                        <c:v>Euro area</c:v>
                      </c:pt>
                    </c:strCache>
                  </c:strRef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'Figure1 Bev curve'!$H$6:$H$64</c15:sqref>
                        </c15:formulaRef>
                      </c:ext>
                    </c:extLst>
                    <c:numCache>
                      <c:formatCode>#,##0.0</c:formatCode>
                      <c:ptCount val="59"/>
                      <c:pt idx="0">
                        <c:v>8.35</c:v>
                      </c:pt>
                      <c:pt idx="1">
                        <c:v>8.1000000000000014</c:v>
                      </c:pt>
                      <c:pt idx="2">
                        <c:v>7.8500000000000005</c:v>
                      </c:pt>
                      <c:pt idx="3">
                        <c:v>7.6749999999999998</c:v>
                      </c:pt>
                      <c:pt idx="4">
                        <c:v>7.4749999999999996</c:v>
                      </c:pt>
                      <c:pt idx="5">
                        <c:v>7.35</c:v>
                      </c:pt>
                      <c:pt idx="6">
                        <c:v>7.3500000000000005</c:v>
                      </c:pt>
                      <c:pt idx="7">
                        <c:v>7.35</c:v>
                      </c:pt>
                      <c:pt idx="8">
                        <c:v>7.5249999999999995</c:v>
                      </c:pt>
                      <c:pt idx="9">
                        <c:v>7.9749999999999996</c:v>
                      </c:pt>
                      <c:pt idx="10">
                        <c:v>8.5</c:v>
                      </c:pt>
                      <c:pt idx="11">
                        <c:v>9.0749999999999993</c:v>
                      </c:pt>
                      <c:pt idx="12">
                        <c:v>9.5749999999999993</c:v>
                      </c:pt>
                      <c:pt idx="13">
                        <c:v>9.875</c:v>
                      </c:pt>
                      <c:pt idx="14">
                        <c:v>10.050000000000001</c:v>
                      </c:pt>
                      <c:pt idx="15">
                        <c:v>10.100000000000001</c:v>
                      </c:pt>
                      <c:pt idx="16">
                        <c:v>10.125</c:v>
                      </c:pt>
                      <c:pt idx="17">
                        <c:v>10.1</c:v>
                      </c:pt>
                      <c:pt idx="18">
                        <c:v>10.024999999999999</c:v>
                      </c:pt>
                      <c:pt idx="19">
                        <c:v>10.075000000000001</c:v>
                      </c:pt>
                      <c:pt idx="20">
                        <c:v>10.200000000000001</c:v>
                      </c:pt>
                      <c:pt idx="21">
                        <c:v>10.425000000000001</c:v>
                      </c:pt>
                      <c:pt idx="22">
                        <c:v>10.774999999999999</c:v>
                      </c:pt>
                      <c:pt idx="23">
                        <c:v>11.075000000000001</c:v>
                      </c:pt>
                      <c:pt idx="24">
                        <c:v>11.375</c:v>
                      </c:pt>
                      <c:pt idx="25">
                        <c:v>11.674999999999999</c:v>
                      </c:pt>
                      <c:pt idx="26">
                        <c:v>11.85</c:v>
                      </c:pt>
                      <c:pt idx="27">
                        <c:v>11.975</c:v>
                      </c:pt>
                      <c:pt idx="28">
                        <c:v>12.025</c:v>
                      </c:pt>
                      <c:pt idx="29">
                        <c:v>11.975</c:v>
                      </c:pt>
                      <c:pt idx="30">
                        <c:v>11.875</c:v>
                      </c:pt>
                      <c:pt idx="31">
                        <c:v>11.774999999999999</c:v>
                      </c:pt>
                      <c:pt idx="32">
                        <c:v>11.674999999999999</c:v>
                      </c:pt>
                      <c:pt idx="33">
                        <c:v>11.5</c:v>
                      </c:pt>
                      <c:pt idx="34">
                        <c:v>11.375</c:v>
                      </c:pt>
                      <c:pt idx="35">
                        <c:v>11.174999999999999</c:v>
                      </c:pt>
                      <c:pt idx="36">
                        <c:v>10.95</c:v>
                      </c:pt>
                      <c:pt idx="37">
                        <c:v>10.724999999999998</c:v>
                      </c:pt>
                      <c:pt idx="38">
                        <c:v>10.5</c:v>
                      </c:pt>
                      <c:pt idx="39">
                        <c:v>10.3</c:v>
                      </c:pt>
                      <c:pt idx="40">
                        <c:v>10.074999999999999</c:v>
                      </c:pt>
                      <c:pt idx="41">
                        <c:v>9.85</c:v>
                      </c:pt>
                      <c:pt idx="42">
                        <c:v>9.5749999999999993</c:v>
                      </c:pt>
                      <c:pt idx="43">
                        <c:v>9.3500000000000014</c:v>
                      </c:pt>
                      <c:pt idx="44">
                        <c:v>9.1</c:v>
                      </c:pt>
                      <c:pt idx="45">
                        <c:v>8.85</c:v>
                      </c:pt>
                      <c:pt idx="46">
                        <c:v>8.6499999999999986</c:v>
                      </c:pt>
                      <c:pt idx="47">
                        <c:v>8.4</c:v>
                      </c:pt>
                      <c:pt idx="48">
                        <c:v>8.1750000000000007</c:v>
                      </c:pt>
                      <c:pt idx="49">
                        <c:v>7.9749999999999996</c:v>
                      </c:pt>
                      <c:pt idx="50">
                        <c:v>7.7750000000000004</c:v>
                      </c:pt>
                      <c:pt idx="51">
                        <c:v>7.6749999999999998</c:v>
                      </c:pt>
                      <c:pt idx="52">
                        <c:v>7.5500000000000007</c:v>
                      </c:pt>
                      <c:pt idx="53">
                        <c:v>7.4250000000000007</c:v>
                      </c:pt>
                      <c:pt idx="54">
                        <c:v>7.3999999999999995</c:v>
                      </c:pt>
                      <c:pt idx="55">
                        <c:v>7.7</c:v>
                      </c:pt>
                      <c:pt idx="56">
                        <c:v>7.875</c:v>
                      </c:pt>
                      <c:pt idx="57">
                        <c:v>8.1</c:v>
                      </c:pt>
                      <c:pt idx="58">
                        <c:v>8.25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'Figure1 Bev curve'!$J$6:$J$64</c15:sqref>
                        </c15:formulaRef>
                      </c:ext>
                    </c:extLst>
                    <c:numCache>
                      <c:formatCode>#,##0.0</c:formatCode>
                      <c:ptCount val="59"/>
                      <c:pt idx="0">
                        <c:v>1.1749999999999998</c:v>
                      </c:pt>
                      <c:pt idx="1">
                        <c:v>1.2250000000000001</c:v>
                      </c:pt>
                      <c:pt idx="2">
                        <c:v>1.2250000000000001</c:v>
                      </c:pt>
                      <c:pt idx="3">
                        <c:v>1.1750000000000003</c:v>
                      </c:pt>
                      <c:pt idx="4">
                        <c:v>1.25</c:v>
                      </c:pt>
                      <c:pt idx="5">
                        <c:v>1.2999999999999998</c:v>
                      </c:pt>
                      <c:pt idx="6">
                        <c:v>1.2749999999999999</c:v>
                      </c:pt>
                      <c:pt idx="7">
                        <c:v>1.2749999999999999</c:v>
                      </c:pt>
                      <c:pt idx="8">
                        <c:v>1.2250000000000001</c:v>
                      </c:pt>
                      <c:pt idx="9">
                        <c:v>1.125</c:v>
                      </c:pt>
                      <c:pt idx="10">
                        <c:v>1.1000000000000001</c:v>
                      </c:pt>
                      <c:pt idx="11">
                        <c:v>1.075</c:v>
                      </c:pt>
                      <c:pt idx="12">
                        <c:v>1.075</c:v>
                      </c:pt>
                      <c:pt idx="13">
                        <c:v>1.1000000000000001</c:v>
                      </c:pt>
                      <c:pt idx="14">
                        <c:v>1.1500000000000001</c:v>
                      </c:pt>
                      <c:pt idx="15">
                        <c:v>1.2</c:v>
                      </c:pt>
                      <c:pt idx="16">
                        <c:v>1.25</c:v>
                      </c:pt>
                      <c:pt idx="17">
                        <c:v>1.35</c:v>
                      </c:pt>
                      <c:pt idx="18">
                        <c:v>1.4249999999999998</c:v>
                      </c:pt>
                      <c:pt idx="19">
                        <c:v>1.5</c:v>
                      </c:pt>
                      <c:pt idx="20">
                        <c:v>1.5249999999999999</c:v>
                      </c:pt>
                      <c:pt idx="21">
                        <c:v>1.5249999999999999</c:v>
                      </c:pt>
                      <c:pt idx="22">
                        <c:v>1.5249999999999999</c:v>
                      </c:pt>
                      <c:pt idx="23">
                        <c:v>1.5</c:v>
                      </c:pt>
                      <c:pt idx="24">
                        <c:v>1.4750000000000001</c:v>
                      </c:pt>
                      <c:pt idx="25">
                        <c:v>1.4249999999999998</c:v>
                      </c:pt>
                      <c:pt idx="26">
                        <c:v>1.3749999999999998</c:v>
                      </c:pt>
                      <c:pt idx="27">
                        <c:v>1.3499999999999999</c:v>
                      </c:pt>
                      <c:pt idx="28">
                        <c:v>1.35</c:v>
                      </c:pt>
                      <c:pt idx="29">
                        <c:v>1.375</c:v>
                      </c:pt>
                      <c:pt idx="30">
                        <c:v>1.4</c:v>
                      </c:pt>
                      <c:pt idx="31">
                        <c:v>1.4249999999999998</c:v>
                      </c:pt>
                      <c:pt idx="32">
                        <c:v>1.45</c:v>
                      </c:pt>
                      <c:pt idx="33">
                        <c:v>1.4750000000000001</c:v>
                      </c:pt>
                      <c:pt idx="34">
                        <c:v>1.5</c:v>
                      </c:pt>
                      <c:pt idx="35">
                        <c:v>1.5249999999999999</c:v>
                      </c:pt>
                      <c:pt idx="36">
                        <c:v>1.5499999999999998</c:v>
                      </c:pt>
                      <c:pt idx="37">
                        <c:v>1.575</c:v>
                      </c:pt>
                      <c:pt idx="38">
                        <c:v>1.625</c:v>
                      </c:pt>
                      <c:pt idx="39">
                        <c:v>1.65</c:v>
                      </c:pt>
                      <c:pt idx="40">
                        <c:v>1.675</c:v>
                      </c:pt>
                      <c:pt idx="41">
                        <c:v>1.75</c:v>
                      </c:pt>
                      <c:pt idx="42">
                        <c:v>1.825</c:v>
                      </c:pt>
                      <c:pt idx="43">
                        <c:v>1.925</c:v>
                      </c:pt>
                      <c:pt idx="44">
                        <c:v>2</c:v>
                      </c:pt>
                      <c:pt idx="45">
                        <c:v>2.0499999999999998</c:v>
                      </c:pt>
                      <c:pt idx="46">
                        <c:v>2.0750000000000002</c:v>
                      </c:pt>
                      <c:pt idx="47">
                        <c:v>2.1</c:v>
                      </c:pt>
                      <c:pt idx="48">
                        <c:v>2.1749999999999998</c:v>
                      </c:pt>
                      <c:pt idx="49">
                        <c:v>2.2250000000000001</c:v>
                      </c:pt>
                      <c:pt idx="50">
                        <c:v>2.2750000000000004</c:v>
                      </c:pt>
                      <c:pt idx="51">
                        <c:v>2.3249999999999997</c:v>
                      </c:pt>
                      <c:pt idx="52">
                        <c:v>2.3249999999999997</c:v>
                      </c:pt>
                      <c:pt idx="53">
                        <c:v>2.25</c:v>
                      </c:pt>
                      <c:pt idx="54">
                        <c:v>2.0999999999999996</c:v>
                      </c:pt>
                      <c:pt idx="55">
                        <c:v>1.9750000000000001</c:v>
                      </c:pt>
                      <c:pt idx="56">
                        <c:v>1.875</c:v>
                      </c:pt>
                      <c:pt idx="57">
                        <c:v>1.9000000000000001</c:v>
                      </c:pt>
                      <c:pt idx="58">
                        <c:v>2.0750000000000002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95-AB65-4BAD-991A-D3D0211ECB08}"/>
                  </c:ext>
                </c:extLst>
              </c15:ser>
            </c15:filteredScatterSeries>
            <c15:filteredScatterSeries>
              <c15:ser>
                <c:idx val="12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'Figure1 Bev curve'!$G$2</c15:sqref>
                        </c15:formulaRef>
                      </c:ext>
                    </c:extLst>
                    <c:strCache>
                      <c:ptCount val="1"/>
                      <c:pt idx="0">
                        <c:v>EU</c:v>
                      </c:pt>
                    </c:strCache>
                  </c:strRef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'Figure1 Bev curve'!$G$6:$G$56</c15:sqref>
                        </c15:formulaRef>
                      </c:ext>
                    </c:extLst>
                    <c:numCache>
                      <c:formatCode>#,##0.0</c:formatCode>
                      <c:ptCount val="51"/>
                      <c:pt idx="0">
                        <c:v>8.65</c:v>
                      </c:pt>
                      <c:pt idx="1">
                        <c:v>8.2999999999999989</c:v>
                      </c:pt>
                      <c:pt idx="2">
                        <c:v>8</c:v>
                      </c:pt>
                      <c:pt idx="3">
                        <c:v>7.7249999999999996</c:v>
                      </c:pt>
                      <c:pt idx="4">
                        <c:v>7.45</c:v>
                      </c:pt>
                      <c:pt idx="5">
                        <c:v>7.2750000000000004</c:v>
                      </c:pt>
                      <c:pt idx="6">
                        <c:v>7.2000000000000011</c:v>
                      </c:pt>
                      <c:pt idx="7">
                        <c:v>7.15</c:v>
                      </c:pt>
                      <c:pt idx="8">
                        <c:v>7.2249999999999996</c:v>
                      </c:pt>
                      <c:pt idx="9">
                        <c:v>7.625</c:v>
                      </c:pt>
                      <c:pt idx="10">
                        <c:v>8.1</c:v>
                      </c:pt>
                      <c:pt idx="11">
                        <c:v>8.65</c:v>
                      </c:pt>
                      <c:pt idx="12">
                        <c:v>9.1750000000000007</c:v>
                      </c:pt>
                      <c:pt idx="13">
                        <c:v>9.5250000000000004</c:v>
                      </c:pt>
                      <c:pt idx="14">
                        <c:v>9.7250000000000014</c:v>
                      </c:pt>
                      <c:pt idx="15">
                        <c:v>9.8000000000000007</c:v>
                      </c:pt>
                      <c:pt idx="16">
                        <c:v>9.8500000000000014</c:v>
                      </c:pt>
                      <c:pt idx="17">
                        <c:v>9.8000000000000007</c:v>
                      </c:pt>
                      <c:pt idx="18">
                        <c:v>9.75</c:v>
                      </c:pt>
                      <c:pt idx="19">
                        <c:v>9.7750000000000004</c:v>
                      </c:pt>
                      <c:pt idx="20">
                        <c:v>9.875</c:v>
                      </c:pt>
                      <c:pt idx="21">
                        <c:v>10.074999999999999</c:v>
                      </c:pt>
                      <c:pt idx="22">
                        <c:v>10.324999999999999</c:v>
                      </c:pt>
                      <c:pt idx="23">
                        <c:v>10.6</c:v>
                      </c:pt>
                      <c:pt idx="24">
                        <c:v>10.850000000000001</c:v>
                      </c:pt>
                      <c:pt idx="25">
                        <c:v>11.1</c:v>
                      </c:pt>
                      <c:pt idx="26">
                        <c:v>11.274999999999999</c:v>
                      </c:pt>
                      <c:pt idx="27">
                        <c:v>11.35</c:v>
                      </c:pt>
                      <c:pt idx="28">
                        <c:v>11.350000000000001</c:v>
                      </c:pt>
                      <c:pt idx="29">
                        <c:v>11.275000000000002</c:v>
                      </c:pt>
                      <c:pt idx="30">
                        <c:v>11.149999999999999</c:v>
                      </c:pt>
                      <c:pt idx="31">
                        <c:v>11</c:v>
                      </c:pt>
                      <c:pt idx="32">
                        <c:v>10.875</c:v>
                      </c:pt>
                      <c:pt idx="33">
                        <c:v>10.675000000000001</c:v>
                      </c:pt>
                      <c:pt idx="34">
                        <c:v>10.5</c:v>
                      </c:pt>
                      <c:pt idx="35">
                        <c:v>10.3</c:v>
                      </c:pt>
                      <c:pt idx="36">
                        <c:v>10.050000000000001</c:v>
                      </c:pt>
                      <c:pt idx="37">
                        <c:v>9.7750000000000004</c:v>
                      </c:pt>
                      <c:pt idx="38">
                        <c:v>9.5500000000000007</c:v>
                      </c:pt>
                      <c:pt idx="39">
                        <c:v>9.35</c:v>
                      </c:pt>
                      <c:pt idx="40">
                        <c:v>9.125</c:v>
                      </c:pt>
                      <c:pt idx="41">
                        <c:v>8.9</c:v>
                      </c:pt>
                      <c:pt idx="42">
                        <c:v>8.625</c:v>
                      </c:pt>
                      <c:pt idx="43">
                        <c:v>8.4</c:v>
                      </c:pt>
                      <c:pt idx="44">
                        <c:v>8.15</c:v>
                      </c:pt>
                      <c:pt idx="45">
                        <c:v>7.9</c:v>
                      </c:pt>
                      <c:pt idx="46">
                        <c:v>7.7</c:v>
                      </c:pt>
                      <c:pt idx="47">
                        <c:v>7.4749999999999996</c:v>
                      </c:pt>
                      <c:pt idx="48">
                        <c:v>7.3000000000000007</c:v>
                      </c:pt>
                      <c:pt idx="49">
                        <c:v>7.1249999999999991</c:v>
                      </c:pt>
                      <c:pt idx="50">
                        <c:v>6.9499999999999993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'Figure1 Bev curve'!$I$6:$I$56</c15:sqref>
                        </c15:formulaRef>
                      </c:ext>
                    </c:extLst>
                    <c:numCache>
                      <c:formatCode>#,##0.0</c:formatCode>
                      <c:ptCount val="51"/>
                      <c:pt idx="0">
                        <c:v>1.375</c:v>
                      </c:pt>
                      <c:pt idx="1">
                        <c:v>1.425</c:v>
                      </c:pt>
                      <c:pt idx="2">
                        <c:v>1.45</c:v>
                      </c:pt>
                      <c:pt idx="3">
                        <c:v>1.45</c:v>
                      </c:pt>
                      <c:pt idx="4">
                        <c:v>1.5249999999999999</c:v>
                      </c:pt>
                      <c:pt idx="5">
                        <c:v>1.575</c:v>
                      </c:pt>
                      <c:pt idx="6">
                        <c:v>1.5499999999999998</c:v>
                      </c:pt>
                      <c:pt idx="7">
                        <c:v>1.5249999999999999</c:v>
                      </c:pt>
                      <c:pt idx="8">
                        <c:v>1.45</c:v>
                      </c:pt>
                      <c:pt idx="9">
                        <c:v>1.325</c:v>
                      </c:pt>
                      <c:pt idx="10">
                        <c:v>1.25</c:v>
                      </c:pt>
                      <c:pt idx="11">
                        <c:v>1.175</c:v>
                      </c:pt>
                      <c:pt idx="12">
                        <c:v>1.1499999999999999</c:v>
                      </c:pt>
                      <c:pt idx="13">
                        <c:v>1.125</c:v>
                      </c:pt>
                      <c:pt idx="14">
                        <c:v>1.125</c:v>
                      </c:pt>
                      <c:pt idx="15">
                        <c:v>1.125</c:v>
                      </c:pt>
                      <c:pt idx="16">
                        <c:v>1.1500000000000001</c:v>
                      </c:pt>
                      <c:pt idx="17">
                        <c:v>1.25</c:v>
                      </c:pt>
                      <c:pt idx="18">
                        <c:v>1.3250000000000002</c:v>
                      </c:pt>
                      <c:pt idx="19">
                        <c:v>1.3749999999999998</c:v>
                      </c:pt>
                      <c:pt idx="20">
                        <c:v>1.4</c:v>
                      </c:pt>
                      <c:pt idx="21">
                        <c:v>1.375</c:v>
                      </c:pt>
                      <c:pt idx="22">
                        <c:v>1.375</c:v>
                      </c:pt>
                      <c:pt idx="23">
                        <c:v>1.3749999999999998</c:v>
                      </c:pt>
                      <c:pt idx="24">
                        <c:v>1.325</c:v>
                      </c:pt>
                      <c:pt idx="25">
                        <c:v>1.3</c:v>
                      </c:pt>
                      <c:pt idx="26">
                        <c:v>1.25</c:v>
                      </c:pt>
                      <c:pt idx="27">
                        <c:v>1.2250000000000001</c:v>
                      </c:pt>
                      <c:pt idx="28">
                        <c:v>1.25</c:v>
                      </c:pt>
                      <c:pt idx="29">
                        <c:v>1.2749999999999999</c:v>
                      </c:pt>
                      <c:pt idx="30">
                        <c:v>1.3</c:v>
                      </c:pt>
                      <c:pt idx="31">
                        <c:v>1.325</c:v>
                      </c:pt>
                      <c:pt idx="32">
                        <c:v>1.35</c:v>
                      </c:pt>
                      <c:pt idx="33">
                        <c:v>1.375</c:v>
                      </c:pt>
                      <c:pt idx="34">
                        <c:v>1.425</c:v>
                      </c:pt>
                      <c:pt idx="35">
                        <c:v>1.4500000000000002</c:v>
                      </c:pt>
                      <c:pt idx="36">
                        <c:v>1.4750000000000001</c:v>
                      </c:pt>
                      <c:pt idx="37">
                        <c:v>1.5250000000000001</c:v>
                      </c:pt>
                      <c:pt idx="38">
                        <c:v>1.5499999999999998</c:v>
                      </c:pt>
                      <c:pt idx="39">
                        <c:v>1.6</c:v>
                      </c:pt>
                      <c:pt idx="40">
                        <c:v>1.6500000000000001</c:v>
                      </c:pt>
                      <c:pt idx="41">
                        <c:v>1.7000000000000002</c:v>
                      </c:pt>
                      <c:pt idx="42">
                        <c:v>1.7749999999999999</c:v>
                      </c:pt>
                      <c:pt idx="43">
                        <c:v>1.85</c:v>
                      </c:pt>
                      <c:pt idx="44">
                        <c:v>1.9249999999999998</c:v>
                      </c:pt>
                      <c:pt idx="45">
                        <c:v>1.9750000000000001</c:v>
                      </c:pt>
                      <c:pt idx="46">
                        <c:v>2.0249999999999999</c:v>
                      </c:pt>
                      <c:pt idx="47">
                        <c:v>2.0749999999999997</c:v>
                      </c:pt>
                      <c:pt idx="48">
                        <c:v>2.1500000000000004</c:v>
                      </c:pt>
                      <c:pt idx="49">
                        <c:v>2.2250000000000001</c:v>
                      </c:pt>
                      <c:pt idx="50">
                        <c:v>2.2750000000000004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96-AB65-4BAD-991A-D3D0211ECB08}"/>
                  </c:ext>
                </c:extLst>
              </c15:ser>
            </c15:filteredScatterSeries>
            <c15:filteredScatterSeries>
              <c15:ser>
                <c:idx val="13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'Figure1 Bev curve'!$H$2</c15:sqref>
                        </c15:formulaRef>
                      </c:ext>
                    </c:extLst>
                    <c:strCache>
                      <c:ptCount val="1"/>
                      <c:pt idx="0">
                        <c:v>Euro area</c:v>
                      </c:pt>
                    </c:strCache>
                  </c:strRef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'Figure1 Bev curve'!$H$6:$H$56</c15:sqref>
                        </c15:formulaRef>
                      </c:ext>
                    </c:extLst>
                    <c:numCache>
                      <c:formatCode>#,##0.0</c:formatCode>
                      <c:ptCount val="51"/>
                      <c:pt idx="0">
                        <c:v>8.35</c:v>
                      </c:pt>
                      <c:pt idx="1">
                        <c:v>8.1000000000000014</c:v>
                      </c:pt>
                      <c:pt idx="2">
                        <c:v>7.8500000000000005</c:v>
                      </c:pt>
                      <c:pt idx="3">
                        <c:v>7.6749999999999998</c:v>
                      </c:pt>
                      <c:pt idx="4">
                        <c:v>7.4749999999999996</c:v>
                      </c:pt>
                      <c:pt idx="5">
                        <c:v>7.35</c:v>
                      </c:pt>
                      <c:pt idx="6">
                        <c:v>7.3500000000000005</c:v>
                      </c:pt>
                      <c:pt idx="7">
                        <c:v>7.35</c:v>
                      </c:pt>
                      <c:pt idx="8">
                        <c:v>7.5249999999999995</c:v>
                      </c:pt>
                      <c:pt idx="9">
                        <c:v>7.9749999999999996</c:v>
                      </c:pt>
                      <c:pt idx="10">
                        <c:v>8.5</c:v>
                      </c:pt>
                      <c:pt idx="11">
                        <c:v>9.0749999999999993</c:v>
                      </c:pt>
                      <c:pt idx="12">
                        <c:v>9.5749999999999993</c:v>
                      </c:pt>
                      <c:pt idx="13">
                        <c:v>9.875</c:v>
                      </c:pt>
                      <c:pt idx="14">
                        <c:v>10.050000000000001</c:v>
                      </c:pt>
                      <c:pt idx="15">
                        <c:v>10.100000000000001</c:v>
                      </c:pt>
                      <c:pt idx="16">
                        <c:v>10.125</c:v>
                      </c:pt>
                      <c:pt idx="17">
                        <c:v>10.1</c:v>
                      </c:pt>
                      <c:pt idx="18">
                        <c:v>10.024999999999999</c:v>
                      </c:pt>
                      <c:pt idx="19">
                        <c:v>10.075000000000001</c:v>
                      </c:pt>
                      <c:pt idx="20">
                        <c:v>10.200000000000001</c:v>
                      </c:pt>
                      <c:pt idx="21">
                        <c:v>10.425000000000001</c:v>
                      </c:pt>
                      <c:pt idx="22">
                        <c:v>10.774999999999999</c:v>
                      </c:pt>
                      <c:pt idx="23">
                        <c:v>11.075000000000001</c:v>
                      </c:pt>
                      <c:pt idx="24">
                        <c:v>11.375</c:v>
                      </c:pt>
                      <c:pt idx="25">
                        <c:v>11.674999999999999</c:v>
                      </c:pt>
                      <c:pt idx="26">
                        <c:v>11.85</c:v>
                      </c:pt>
                      <c:pt idx="27">
                        <c:v>11.975</c:v>
                      </c:pt>
                      <c:pt idx="28">
                        <c:v>12.025</c:v>
                      </c:pt>
                      <c:pt idx="29">
                        <c:v>11.975</c:v>
                      </c:pt>
                      <c:pt idx="30">
                        <c:v>11.875</c:v>
                      </c:pt>
                      <c:pt idx="31">
                        <c:v>11.774999999999999</c:v>
                      </c:pt>
                      <c:pt idx="32">
                        <c:v>11.674999999999999</c:v>
                      </c:pt>
                      <c:pt idx="33">
                        <c:v>11.5</c:v>
                      </c:pt>
                      <c:pt idx="34">
                        <c:v>11.375</c:v>
                      </c:pt>
                      <c:pt idx="35">
                        <c:v>11.174999999999999</c:v>
                      </c:pt>
                      <c:pt idx="36">
                        <c:v>10.95</c:v>
                      </c:pt>
                      <c:pt idx="37">
                        <c:v>10.724999999999998</c:v>
                      </c:pt>
                      <c:pt idx="38">
                        <c:v>10.5</c:v>
                      </c:pt>
                      <c:pt idx="39">
                        <c:v>10.3</c:v>
                      </c:pt>
                      <c:pt idx="40">
                        <c:v>10.074999999999999</c:v>
                      </c:pt>
                      <c:pt idx="41">
                        <c:v>9.85</c:v>
                      </c:pt>
                      <c:pt idx="42">
                        <c:v>9.5749999999999993</c:v>
                      </c:pt>
                      <c:pt idx="43">
                        <c:v>9.3500000000000014</c:v>
                      </c:pt>
                      <c:pt idx="44">
                        <c:v>9.1</c:v>
                      </c:pt>
                      <c:pt idx="45">
                        <c:v>8.85</c:v>
                      </c:pt>
                      <c:pt idx="46">
                        <c:v>8.6499999999999986</c:v>
                      </c:pt>
                      <c:pt idx="47">
                        <c:v>8.4</c:v>
                      </c:pt>
                      <c:pt idx="48">
                        <c:v>8.1750000000000007</c:v>
                      </c:pt>
                      <c:pt idx="49">
                        <c:v>7.9749999999999996</c:v>
                      </c:pt>
                      <c:pt idx="50">
                        <c:v>7.7750000000000004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'Figure1 Bev curve'!$J$6:$J$56</c15:sqref>
                        </c15:formulaRef>
                      </c:ext>
                    </c:extLst>
                    <c:numCache>
                      <c:formatCode>#,##0.0</c:formatCode>
                      <c:ptCount val="51"/>
                      <c:pt idx="0">
                        <c:v>1.1749999999999998</c:v>
                      </c:pt>
                      <c:pt idx="1">
                        <c:v>1.2250000000000001</c:v>
                      </c:pt>
                      <c:pt idx="2">
                        <c:v>1.2250000000000001</c:v>
                      </c:pt>
                      <c:pt idx="3">
                        <c:v>1.1750000000000003</c:v>
                      </c:pt>
                      <c:pt idx="4">
                        <c:v>1.25</c:v>
                      </c:pt>
                      <c:pt idx="5">
                        <c:v>1.2999999999999998</c:v>
                      </c:pt>
                      <c:pt idx="6">
                        <c:v>1.2749999999999999</c:v>
                      </c:pt>
                      <c:pt idx="7">
                        <c:v>1.2749999999999999</c:v>
                      </c:pt>
                      <c:pt idx="8">
                        <c:v>1.2250000000000001</c:v>
                      </c:pt>
                      <c:pt idx="9">
                        <c:v>1.125</c:v>
                      </c:pt>
                      <c:pt idx="10">
                        <c:v>1.1000000000000001</c:v>
                      </c:pt>
                      <c:pt idx="11">
                        <c:v>1.075</c:v>
                      </c:pt>
                      <c:pt idx="12">
                        <c:v>1.075</c:v>
                      </c:pt>
                      <c:pt idx="13">
                        <c:v>1.1000000000000001</c:v>
                      </c:pt>
                      <c:pt idx="14">
                        <c:v>1.1500000000000001</c:v>
                      </c:pt>
                      <c:pt idx="15">
                        <c:v>1.2</c:v>
                      </c:pt>
                      <c:pt idx="16">
                        <c:v>1.25</c:v>
                      </c:pt>
                      <c:pt idx="17">
                        <c:v>1.35</c:v>
                      </c:pt>
                      <c:pt idx="18">
                        <c:v>1.4249999999999998</c:v>
                      </c:pt>
                      <c:pt idx="19">
                        <c:v>1.5</c:v>
                      </c:pt>
                      <c:pt idx="20">
                        <c:v>1.5249999999999999</c:v>
                      </c:pt>
                      <c:pt idx="21">
                        <c:v>1.5249999999999999</c:v>
                      </c:pt>
                      <c:pt idx="22">
                        <c:v>1.5249999999999999</c:v>
                      </c:pt>
                      <c:pt idx="23">
                        <c:v>1.5</c:v>
                      </c:pt>
                      <c:pt idx="24">
                        <c:v>1.4750000000000001</c:v>
                      </c:pt>
                      <c:pt idx="25">
                        <c:v>1.4249999999999998</c:v>
                      </c:pt>
                      <c:pt idx="26">
                        <c:v>1.3749999999999998</c:v>
                      </c:pt>
                      <c:pt idx="27">
                        <c:v>1.3499999999999999</c:v>
                      </c:pt>
                      <c:pt idx="28">
                        <c:v>1.35</c:v>
                      </c:pt>
                      <c:pt idx="29">
                        <c:v>1.375</c:v>
                      </c:pt>
                      <c:pt idx="30">
                        <c:v>1.4</c:v>
                      </c:pt>
                      <c:pt idx="31">
                        <c:v>1.4249999999999998</c:v>
                      </c:pt>
                      <c:pt idx="32">
                        <c:v>1.45</c:v>
                      </c:pt>
                      <c:pt idx="33">
                        <c:v>1.4750000000000001</c:v>
                      </c:pt>
                      <c:pt idx="34">
                        <c:v>1.5</c:v>
                      </c:pt>
                      <c:pt idx="35">
                        <c:v>1.5249999999999999</c:v>
                      </c:pt>
                      <c:pt idx="36">
                        <c:v>1.5499999999999998</c:v>
                      </c:pt>
                      <c:pt idx="37">
                        <c:v>1.575</c:v>
                      </c:pt>
                      <c:pt idx="38">
                        <c:v>1.625</c:v>
                      </c:pt>
                      <c:pt idx="39">
                        <c:v>1.65</c:v>
                      </c:pt>
                      <c:pt idx="40">
                        <c:v>1.675</c:v>
                      </c:pt>
                      <c:pt idx="41">
                        <c:v>1.75</c:v>
                      </c:pt>
                      <c:pt idx="42">
                        <c:v>1.825</c:v>
                      </c:pt>
                      <c:pt idx="43">
                        <c:v>1.925</c:v>
                      </c:pt>
                      <c:pt idx="44">
                        <c:v>2</c:v>
                      </c:pt>
                      <c:pt idx="45">
                        <c:v>2.0499999999999998</c:v>
                      </c:pt>
                      <c:pt idx="46">
                        <c:v>2.0750000000000002</c:v>
                      </c:pt>
                      <c:pt idx="47">
                        <c:v>2.1</c:v>
                      </c:pt>
                      <c:pt idx="48">
                        <c:v>2.1749999999999998</c:v>
                      </c:pt>
                      <c:pt idx="49">
                        <c:v>2.2250000000000001</c:v>
                      </c:pt>
                      <c:pt idx="50">
                        <c:v>2.2750000000000004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97-AB65-4BAD-991A-D3D0211ECB08}"/>
                  </c:ext>
                </c:extLst>
              </c15:ser>
            </c15:filteredScatterSeries>
            <c15:filteredScatterSeries>
              <c15:ser>
                <c:idx val="14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'Figure1 Bev curve'!$G$2</c15:sqref>
                        </c15:formulaRef>
                      </c:ext>
                    </c:extLst>
                    <c:strCache>
                      <c:ptCount val="1"/>
                      <c:pt idx="0">
                        <c:v>EU</c:v>
                      </c:pt>
                    </c:strCache>
                  </c:strRef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'Figure1 Bev curve'!$G$6:$G$56</c15:sqref>
                        </c15:formulaRef>
                      </c:ext>
                    </c:extLst>
                    <c:numCache>
                      <c:formatCode>#,##0.0</c:formatCode>
                      <c:ptCount val="51"/>
                      <c:pt idx="0">
                        <c:v>8.65</c:v>
                      </c:pt>
                      <c:pt idx="1">
                        <c:v>8.2999999999999989</c:v>
                      </c:pt>
                      <c:pt idx="2">
                        <c:v>8</c:v>
                      </c:pt>
                      <c:pt idx="3">
                        <c:v>7.7249999999999996</c:v>
                      </c:pt>
                      <c:pt idx="4">
                        <c:v>7.45</c:v>
                      </c:pt>
                      <c:pt idx="5">
                        <c:v>7.2750000000000004</c:v>
                      </c:pt>
                      <c:pt idx="6">
                        <c:v>7.2000000000000011</c:v>
                      </c:pt>
                      <c:pt idx="7">
                        <c:v>7.15</c:v>
                      </c:pt>
                      <c:pt idx="8">
                        <c:v>7.2249999999999996</c:v>
                      </c:pt>
                      <c:pt idx="9">
                        <c:v>7.625</c:v>
                      </c:pt>
                      <c:pt idx="10">
                        <c:v>8.1</c:v>
                      </c:pt>
                      <c:pt idx="11">
                        <c:v>8.65</c:v>
                      </c:pt>
                      <c:pt idx="12">
                        <c:v>9.1750000000000007</c:v>
                      </c:pt>
                      <c:pt idx="13">
                        <c:v>9.5250000000000004</c:v>
                      </c:pt>
                      <c:pt idx="14">
                        <c:v>9.7250000000000014</c:v>
                      </c:pt>
                      <c:pt idx="15">
                        <c:v>9.8000000000000007</c:v>
                      </c:pt>
                      <c:pt idx="16">
                        <c:v>9.8500000000000014</c:v>
                      </c:pt>
                      <c:pt idx="17">
                        <c:v>9.8000000000000007</c:v>
                      </c:pt>
                      <c:pt idx="18">
                        <c:v>9.75</c:v>
                      </c:pt>
                      <c:pt idx="19">
                        <c:v>9.7750000000000004</c:v>
                      </c:pt>
                      <c:pt idx="20">
                        <c:v>9.875</c:v>
                      </c:pt>
                      <c:pt idx="21">
                        <c:v>10.074999999999999</c:v>
                      </c:pt>
                      <c:pt idx="22">
                        <c:v>10.324999999999999</c:v>
                      </c:pt>
                      <c:pt idx="23">
                        <c:v>10.6</c:v>
                      </c:pt>
                      <c:pt idx="24">
                        <c:v>10.850000000000001</c:v>
                      </c:pt>
                      <c:pt idx="25">
                        <c:v>11.1</c:v>
                      </c:pt>
                      <c:pt idx="26">
                        <c:v>11.274999999999999</c:v>
                      </c:pt>
                      <c:pt idx="27">
                        <c:v>11.35</c:v>
                      </c:pt>
                      <c:pt idx="28">
                        <c:v>11.350000000000001</c:v>
                      </c:pt>
                      <c:pt idx="29">
                        <c:v>11.275000000000002</c:v>
                      </c:pt>
                      <c:pt idx="30">
                        <c:v>11.149999999999999</c:v>
                      </c:pt>
                      <c:pt idx="31">
                        <c:v>11</c:v>
                      </c:pt>
                      <c:pt idx="32">
                        <c:v>10.875</c:v>
                      </c:pt>
                      <c:pt idx="33">
                        <c:v>10.675000000000001</c:v>
                      </c:pt>
                      <c:pt idx="34">
                        <c:v>10.5</c:v>
                      </c:pt>
                      <c:pt idx="35">
                        <c:v>10.3</c:v>
                      </c:pt>
                      <c:pt idx="36">
                        <c:v>10.050000000000001</c:v>
                      </c:pt>
                      <c:pt idx="37">
                        <c:v>9.7750000000000004</c:v>
                      </c:pt>
                      <c:pt idx="38">
                        <c:v>9.5500000000000007</c:v>
                      </c:pt>
                      <c:pt idx="39">
                        <c:v>9.35</c:v>
                      </c:pt>
                      <c:pt idx="40">
                        <c:v>9.125</c:v>
                      </c:pt>
                      <c:pt idx="41">
                        <c:v>8.9</c:v>
                      </c:pt>
                      <c:pt idx="42">
                        <c:v>8.625</c:v>
                      </c:pt>
                      <c:pt idx="43">
                        <c:v>8.4</c:v>
                      </c:pt>
                      <c:pt idx="44">
                        <c:v>8.15</c:v>
                      </c:pt>
                      <c:pt idx="45">
                        <c:v>7.9</c:v>
                      </c:pt>
                      <c:pt idx="46">
                        <c:v>7.7</c:v>
                      </c:pt>
                      <c:pt idx="47">
                        <c:v>7.4749999999999996</c:v>
                      </c:pt>
                      <c:pt idx="48">
                        <c:v>7.3000000000000007</c:v>
                      </c:pt>
                      <c:pt idx="49">
                        <c:v>7.1249999999999991</c:v>
                      </c:pt>
                      <c:pt idx="50">
                        <c:v>6.9499999999999993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'Figure1 Bev curve'!$I$6:$I$56</c15:sqref>
                        </c15:formulaRef>
                      </c:ext>
                    </c:extLst>
                    <c:numCache>
                      <c:formatCode>#,##0.0</c:formatCode>
                      <c:ptCount val="51"/>
                      <c:pt idx="0">
                        <c:v>1.375</c:v>
                      </c:pt>
                      <c:pt idx="1">
                        <c:v>1.425</c:v>
                      </c:pt>
                      <c:pt idx="2">
                        <c:v>1.45</c:v>
                      </c:pt>
                      <c:pt idx="3">
                        <c:v>1.45</c:v>
                      </c:pt>
                      <c:pt idx="4">
                        <c:v>1.5249999999999999</c:v>
                      </c:pt>
                      <c:pt idx="5">
                        <c:v>1.575</c:v>
                      </c:pt>
                      <c:pt idx="6">
                        <c:v>1.5499999999999998</c:v>
                      </c:pt>
                      <c:pt idx="7">
                        <c:v>1.5249999999999999</c:v>
                      </c:pt>
                      <c:pt idx="8">
                        <c:v>1.45</c:v>
                      </c:pt>
                      <c:pt idx="9">
                        <c:v>1.325</c:v>
                      </c:pt>
                      <c:pt idx="10">
                        <c:v>1.25</c:v>
                      </c:pt>
                      <c:pt idx="11">
                        <c:v>1.175</c:v>
                      </c:pt>
                      <c:pt idx="12">
                        <c:v>1.1499999999999999</c:v>
                      </c:pt>
                      <c:pt idx="13">
                        <c:v>1.125</c:v>
                      </c:pt>
                      <c:pt idx="14">
                        <c:v>1.125</c:v>
                      </c:pt>
                      <c:pt idx="15">
                        <c:v>1.125</c:v>
                      </c:pt>
                      <c:pt idx="16">
                        <c:v>1.1500000000000001</c:v>
                      </c:pt>
                      <c:pt idx="17">
                        <c:v>1.25</c:v>
                      </c:pt>
                      <c:pt idx="18">
                        <c:v>1.3250000000000002</c:v>
                      </c:pt>
                      <c:pt idx="19">
                        <c:v>1.3749999999999998</c:v>
                      </c:pt>
                      <c:pt idx="20">
                        <c:v>1.4</c:v>
                      </c:pt>
                      <c:pt idx="21">
                        <c:v>1.375</c:v>
                      </c:pt>
                      <c:pt idx="22">
                        <c:v>1.375</c:v>
                      </c:pt>
                      <c:pt idx="23">
                        <c:v>1.3749999999999998</c:v>
                      </c:pt>
                      <c:pt idx="24">
                        <c:v>1.325</c:v>
                      </c:pt>
                      <c:pt idx="25">
                        <c:v>1.3</c:v>
                      </c:pt>
                      <c:pt idx="26">
                        <c:v>1.25</c:v>
                      </c:pt>
                      <c:pt idx="27">
                        <c:v>1.2250000000000001</c:v>
                      </c:pt>
                      <c:pt idx="28">
                        <c:v>1.25</c:v>
                      </c:pt>
                      <c:pt idx="29">
                        <c:v>1.2749999999999999</c:v>
                      </c:pt>
                      <c:pt idx="30">
                        <c:v>1.3</c:v>
                      </c:pt>
                      <c:pt idx="31">
                        <c:v>1.325</c:v>
                      </c:pt>
                      <c:pt idx="32">
                        <c:v>1.35</c:v>
                      </c:pt>
                      <c:pt idx="33">
                        <c:v>1.375</c:v>
                      </c:pt>
                      <c:pt idx="34">
                        <c:v>1.425</c:v>
                      </c:pt>
                      <c:pt idx="35">
                        <c:v>1.4500000000000002</c:v>
                      </c:pt>
                      <c:pt idx="36">
                        <c:v>1.4750000000000001</c:v>
                      </c:pt>
                      <c:pt idx="37">
                        <c:v>1.5250000000000001</c:v>
                      </c:pt>
                      <c:pt idx="38">
                        <c:v>1.5499999999999998</c:v>
                      </c:pt>
                      <c:pt idx="39">
                        <c:v>1.6</c:v>
                      </c:pt>
                      <c:pt idx="40">
                        <c:v>1.6500000000000001</c:v>
                      </c:pt>
                      <c:pt idx="41">
                        <c:v>1.7000000000000002</c:v>
                      </c:pt>
                      <c:pt idx="42">
                        <c:v>1.7749999999999999</c:v>
                      </c:pt>
                      <c:pt idx="43">
                        <c:v>1.85</c:v>
                      </c:pt>
                      <c:pt idx="44">
                        <c:v>1.9249999999999998</c:v>
                      </c:pt>
                      <c:pt idx="45">
                        <c:v>1.9750000000000001</c:v>
                      </c:pt>
                      <c:pt idx="46">
                        <c:v>2.0249999999999999</c:v>
                      </c:pt>
                      <c:pt idx="47">
                        <c:v>2.0749999999999997</c:v>
                      </c:pt>
                      <c:pt idx="48">
                        <c:v>2.1500000000000004</c:v>
                      </c:pt>
                      <c:pt idx="49">
                        <c:v>2.2250000000000001</c:v>
                      </c:pt>
                      <c:pt idx="50">
                        <c:v>2.2750000000000004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98-AB65-4BAD-991A-D3D0211ECB08}"/>
                  </c:ext>
                </c:extLst>
              </c15:ser>
            </c15:filteredScatterSeries>
            <c15:filteredScatterSeries>
              <c15:ser>
                <c:idx val="15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'Figure1 Bev curve'!$H$2</c15:sqref>
                        </c15:formulaRef>
                      </c:ext>
                    </c:extLst>
                    <c:strCache>
                      <c:ptCount val="1"/>
                      <c:pt idx="0">
                        <c:v>Euro area</c:v>
                      </c:pt>
                    </c:strCache>
                  </c:strRef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'Figure1 Bev curve'!$H$6:$H$56</c15:sqref>
                        </c15:formulaRef>
                      </c:ext>
                    </c:extLst>
                    <c:numCache>
                      <c:formatCode>#,##0.0</c:formatCode>
                      <c:ptCount val="51"/>
                      <c:pt idx="0">
                        <c:v>8.35</c:v>
                      </c:pt>
                      <c:pt idx="1">
                        <c:v>8.1000000000000014</c:v>
                      </c:pt>
                      <c:pt idx="2">
                        <c:v>7.8500000000000005</c:v>
                      </c:pt>
                      <c:pt idx="3">
                        <c:v>7.6749999999999998</c:v>
                      </c:pt>
                      <c:pt idx="4">
                        <c:v>7.4749999999999996</c:v>
                      </c:pt>
                      <c:pt idx="5">
                        <c:v>7.35</c:v>
                      </c:pt>
                      <c:pt idx="6">
                        <c:v>7.3500000000000005</c:v>
                      </c:pt>
                      <c:pt idx="7">
                        <c:v>7.35</c:v>
                      </c:pt>
                      <c:pt idx="8">
                        <c:v>7.5249999999999995</c:v>
                      </c:pt>
                      <c:pt idx="9">
                        <c:v>7.9749999999999996</c:v>
                      </c:pt>
                      <c:pt idx="10">
                        <c:v>8.5</c:v>
                      </c:pt>
                      <c:pt idx="11">
                        <c:v>9.0749999999999993</c:v>
                      </c:pt>
                      <c:pt idx="12">
                        <c:v>9.5749999999999993</c:v>
                      </c:pt>
                      <c:pt idx="13">
                        <c:v>9.875</c:v>
                      </c:pt>
                      <c:pt idx="14">
                        <c:v>10.050000000000001</c:v>
                      </c:pt>
                      <c:pt idx="15">
                        <c:v>10.100000000000001</c:v>
                      </c:pt>
                      <c:pt idx="16">
                        <c:v>10.125</c:v>
                      </c:pt>
                      <c:pt idx="17">
                        <c:v>10.1</c:v>
                      </c:pt>
                      <c:pt idx="18">
                        <c:v>10.024999999999999</c:v>
                      </c:pt>
                      <c:pt idx="19">
                        <c:v>10.075000000000001</c:v>
                      </c:pt>
                      <c:pt idx="20">
                        <c:v>10.200000000000001</c:v>
                      </c:pt>
                      <c:pt idx="21">
                        <c:v>10.425000000000001</c:v>
                      </c:pt>
                      <c:pt idx="22">
                        <c:v>10.774999999999999</c:v>
                      </c:pt>
                      <c:pt idx="23">
                        <c:v>11.075000000000001</c:v>
                      </c:pt>
                      <c:pt idx="24">
                        <c:v>11.375</c:v>
                      </c:pt>
                      <c:pt idx="25">
                        <c:v>11.674999999999999</c:v>
                      </c:pt>
                      <c:pt idx="26">
                        <c:v>11.85</c:v>
                      </c:pt>
                      <c:pt idx="27">
                        <c:v>11.975</c:v>
                      </c:pt>
                      <c:pt idx="28">
                        <c:v>12.025</c:v>
                      </c:pt>
                      <c:pt idx="29">
                        <c:v>11.975</c:v>
                      </c:pt>
                      <c:pt idx="30">
                        <c:v>11.875</c:v>
                      </c:pt>
                      <c:pt idx="31">
                        <c:v>11.774999999999999</c:v>
                      </c:pt>
                      <c:pt idx="32">
                        <c:v>11.674999999999999</c:v>
                      </c:pt>
                      <c:pt idx="33">
                        <c:v>11.5</c:v>
                      </c:pt>
                      <c:pt idx="34">
                        <c:v>11.375</c:v>
                      </c:pt>
                      <c:pt idx="35">
                        <c:v>11.174999999999999</c:v>
                      </c:pt>
                      <c:pt idx="36">
                        <c:v>10.95</c:v>
                      </c:pt>
                      <c:pt idx="37">
                        <c:v>10.724999999999998</c:v>
                      </c:pt>
                      <c:pt idx="38">
                        <c:v>10.5</c:v>
                      </c:pt>
                      <c:pt idx="39">
                        <c:v>10.3</c:v>
                      </c:pt>
                      <c:pt idx="40">
                        <c:v>10.074999999999999</c:v>
                      </c:pt>
                      <c:pt idx="41">
                        <c:v>9.85</c:v>
                      </c:pt>
                      <c:pt idx="42">
                        <c:v>9.5749999999999993</c:v>
                      </c:pt>
                      <c:pt idx="43">
                        <c:v>9.3500000000000014</c:v>
                      </c:pt>
                      <c:pt idx="44">
                        <c:v>9.1</c:v>
                      </c:pt>
                      <c:pt idx="45">
                        <c:v>8.85</c:v>
                      </c:pt>
                      <c:pt idx="46">
                        <c:v>8.6499999999999986</c:v>
                      </c:pt>
                      <c:pt idx="47">
                        <c:v>8.4</c:v>
                      </c:pt>
                      <c:pt idx="48">
                        <c:v>8.1750000000000007</c:v>
                      </c:pt>
                      <c:pt idx="49">
                        <c:v>7.9749999999999996</c:v>
                      </c:pt>
                      <c:pt idx="50">
                        <c:v>7.7750000000000004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'Figure1 Bev curve'!$J$6:$J$56</c15:sqref>
                        </c15:formulaRef>
                      </c:ext>
                    </c:extLst>
                    <c:numCache>
                      <c:formatCode>#,##0.0</c:formatCode>
                      <c:ptCount val="51"/>
                      <c:pt idx="0">
                        <c:v>1.1749999999999998</c:v>
                      </c:pt>
                      <c:pt idx="1">
                        <c:v>1.2250000000000001</c:v>
                      </c:pt>
                      <c:pt idx="2">
                        <c:v>1.2250000000000001</c:v>
                      </c:pt>
                      <c:pt idx="3">
                        <c:v>1.1750000000000003</c:v>
                      </c:pt>
                      <c:pt idx="4">
                        <c:v>1.25</c:v>
                      </c:pt>
                      <c:pt idx="5">
                        <c:v>1.2999999999999998</c:v>
                      </c:pt>
                      <c:pt idx="6">
                        <c:v>1.2749999999999999</c:v>
                      </c:pt>
                      <c:pt idx="7">
                        <c:v>1.2749999999999999</c:v>
                      </c:pt>
                      <c:pt idx="8">
                        <c:v>1.2250000000000001</c:v>
                      </c:pt>
                      <c:pt idx="9">
                        <c:v>1.125</c:v>
                      </c:pt>
                      <c:pt idx="10">
                        <c:v>1.1000000000000001</c:v>
                      </c:pt>
                      <c:pt idx="11">
                        <c:v>1.075</c:v>
                      </c:pt>
                      <c:pt idx="12">
                        <c:v>1.075</c:v>
                      </c:pt>
                      <c:pt idx="13">
                        <c:v>1.1000000000000001</c:v>
                      </c:pt>
                      <c:pt idx="14">
                        <c:v>1.1500000000000001</c:v>
                      </c:pt>
                      <c:pt idx="15">
                        <c:v>1.2</c:v>
                      </c:pt>
                      <c:pt idx="16">
                        <c:v>1.25</c:v>
                      </c:pt>
                      <c:pt idx="17">
                        <c:v>1.35</c:v>
                      </c:pt>
                      <c:pt idx="18">
                        <c:v>1.4249999999999998</c:v>
                      </c:pt>
                      <c:pt idx="19">
                        <c:v>1.5</c:v>
                      </c:pt>
                      <c:pt idx="20">
                        <c:v>1.5249999999999999</c:v>
                      </c:pt>
                      <c:pt idx="21">
                        <c:v>1.5249999999999999</c:v>
                      </c:pt>
                      <c:pt idx="22">
                        <c:v>1.5249999999999999</c:v>
                      </c:pt>
                      <c:pt idx="23">
                        <c:v>1.5</c:v>
                      </c:pt>
                      <c:pt idx="24">
                        <c:v>1.4750000000000001</c:v>
                      </c:pt>
                      <c:pt idx="25">
                        <c:v>1.4249999999999998</c:v>
                      </c:pt>
                      <c:pt idx="26">
                        <c:v>1.3749999999999998</c:v>
                      </c:pt>
                      <c:pt idx="27">
                        <c:v>1.3499999999999999</c:v>
                      </c:pt>
                      <c:pt idx="28">
                        <c:v>1.35</c:v>
                      </c:pt>
                      <c:pt idx="29">
                        <c:v>1.375</c:v>
                      </c:pt>
                      <c:pt idx="30">
                        <c:v>1.4</c:v>
                      </c:pt>
                      <c:pt idx="31">
                        <c:v>1.4249999999999998</c:v>
                      </c:pt>
                      <c:pt idx="32">
                        <c:v>1.45</c:v>
                      </c:pt>
                      <c:pt idx="33">
                        <c:v>1.4750000000000001</c:v>
                      </c:pt>
                      <c:pt idx="34">
                        <c:v>1.5</c:v>
                      </c:pt>
                      <c:pt idx="35">
                        <c:v>1.5249999999999999</c:v>
                      </c:pt>
                      <c:pt idx="36">
                        <c:v>1.5499999999999998</c:v>
                      </c:pt>
                      <c:pt idx="37">
                        <c:v>1.575</c:v>
                      </c:pt>
                      <c:pt idx="38">
                        <c:v>1.625</c:v>
                      </c:pt>
                      <c:pt idx="39">
                        <c:v>1.65</c:v>
                      </c:pt>
                      <c:pt idx="40">
                        <c:v>1.675</c:v>
                      </c:pt>
                      <c:pt idx="41">
                        <c:v>1.75</c:v>
                      </c:pt>
                      <c:pt idx="42">
                        <c:v>1.825</c:v>
                      </c:pt>
                      <c:pt idx="43">
                        <c:v>1.925</c:v>
                      </c:pt>
                      <c:pt idx="44">
                        <c:v>2</c:v>
                      </c:pt>
                      <c:pt idx="45">
                        <c:v>2.0499999999999998</c:v>
                      </c:pt>
                      <c:pt idx="46">
                        <c:v>2.0750000000000002</c:v>
                      </c:pt>
                      <c:pt idx="47">
                        <c:v>2.1</c:v>
                      </c:pt>
                      <c:pt idx="48">
                        <c:v>2.1749999999999998</c:v>
                      </c:pt>
                      <c:pt idx="49">
                        <c:v>2.2250000000000001</c:v>
                      </c:pt>
                      <c:pt idx="50">
                        <c:v>2.2750000000000004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99-AB65-4BAD-991A-D3D0211ECB08}"/>
                  </c:ext>
                </c:extLst>
              </c15:ser>
            </c15:filteredScatterSeries>
            <c15:filteredScatterSeries>
              <c15:ser>
                <c:idx val="16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'Figure1 Bev curve'!$G$2</c15:sqref>
                        </c15:formulaRef>
                      </c:ext>
                    </c:extLst>
                    <c:strCache>
                      <c:ptCount val="1"/>
                      <c:pt idx="0">
                        <c:v>EU</c:v>
                      </c:pt>
                    </c:strCache>
                  </c:strRef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'Figure1 Bev curve'!$G$6:$G$64</c15:sqref>
                        </c15:formulaRef>
                      </c:ext>
                    </c:extLst>
                    <c:numCache>
                      <c:formatCode>#,##0.0</c:formatCode>
                      <c:ptCount val="59"/>
                      <c:pt idx="0">
                        <c:v>8.65</c:v>
                      </c:pt>
                      <c:pt idx="1">
                        <c:v>8.2999999999999989</c:v>
                      </c:pt>
                      <c:pt idx="2">
                        <c:v>8</c:v>
                      </c:pt>
                      <c:pt idx="3">
                        <c:v>7.7249999999999996</c:v>
                      </c:pt>
                      <c:pt idx="4">
                        <c:v>7.45</c:v>
                      </c:pt>
                      <c:pt idx="5">
                        <c:v>7.2750000000000004</c:v>
                      </c:pt>
                      <c:pt idx="6">
                        <c:v>7.2000000000000011</c:v>
                      </c:pt>
                      <c:pt idx="7">
                        <c:v>7.15</c:v>
                      </c:pt>
                      <c:pt idx="8">
                        <c:v>7.2249999999999996</c:v>
                      </c:pt>
                      <c:pt idx="9">
                        <c:v>7.625</c:v>
                      </c:pt>
                      <c:pt idx="10">
                        <c:v>8.1</c:v>
                      </c:pt>
                      <c:pt idx="11">
                        <c:v>8.65</c:v>
                      </c:pt>
                      <c:pt idx="12">
                        <c:v>9.1750000000000007</c:v>
                      </c:pt>
                      <c:pt idx="13">
                        <c:v>9.5250000000000004</c:v>
                      </c:pt>
                      <c:pt idx="14">
                        <c:v>9.7250000000000014</c:v>
                      </c:pt>
                      <c:pt idx="15">
                        <c:v>9.8000000000000007</c:v>
                      </c:pt>
                      <c:pt idx="16">
                        <c:v>9.8500000000000014</c:v>
                      </c:pt>
                      <c:pt idx="17">
                        <c:v>9.8000000000000007</c:v>
                      </c:pt>
                      <c:pt idx="18">
                        <c:v>9.75</c:v>
                      </c:pt>
                      <c:pt idx="19">
                        <c:v>9.7750000000000004</c:v>
                      </c:pt>
                      <c:pt idx="20">
                        <c:v>9.875</c:v>
                      </c:pt>
                      <c:pt idx="21">
                        <c:v>10.074999999999999</c:v>
                      </c:pt>
                      <c:pt idx="22">
                        <c:v>10.324999999999999</c:v>
                      </c:pt>
                      <c:pt idx="23">
                        <c:v>10.6</c:v>
                      </c:pt>
                      <c:pt idx="24">
                        <c:v>10.850000000000001</c:v>
                      </c:pt>
                      <c:pt idx="25">
                        <c:v>11.1</c:v>
                      </c:pt>
                      <c:pt idx="26">
                        <c:v>11.274999999999999</c:v>
                      </c:pt>
                      <c:pt idx="27">
                        <c:v>11.35</c:v>
                      </c:pt>
                      <c:pt idx="28">
                        <c:v>11.350000000000001</c:v>
                      </c:pt>
                      <c:pt idx="29">
                        <c:v>11.275000000000002</c:v>
                      </c:pt>
                      <c:pt idx="30">
                        <c:v>11.149999999999999</c:v>
                      </c:pt>
                      <c:pt idx="31">
                        <c:v>11</c:v>
                      </c:pt>
                      <c:pt idx="32">
                        <c:v>10.875</c:v>
                      </c:pt>
                      <c:pt idx="33">
                        <c:v>10.675000000000001</c:v>
                      </c:pt>
                      <c:pt idx="34">
                        <c:v>10.5</c:v>
                      </c:pt>
                      <c:pt idx="35">
                        <c:v>10.3</c:v>
                      </c:pt>
                      <c:pt idx="36">
                        <c:v>10.050000000000001</c:v>
                      </c:pt>
                      <c:pt idx="37">
                        <c:v>9.7750000000000004</c:v>
                      </c:pt>
                      <c:pt idx="38">
                        <c:v>9.5500000000000007</c:v>
                      </c:pt>
                      <c:pt idx="39">
                        <c:v>9.35</c:v>
                      </c:pt>
                      <c:pt idx="40">
                        <c:v>9.125</c:v>
                      </c:pt>
                      <c:pt idx="41">
                        <c:v>8.9</c:v>
                      </c:pt>
                      <c:pt idx="42">
                        <c:v>8.625</c:v>
                      </c:pt>
                      <c:pt idx="43">
                        <c:v>8.4</c:v>
                      </c:pt>
                      <c:pt idx="44">
                        <c:v>8.15</c:v>
                      </c:pt>
                      <c:pt idx="45">
                        <c:v>7.9</c:v>
                      </c:pt>
                      <c:pt idx="46">
                        <c:v>7.7</c:v>
                      </c:pt>
                      <c:pt idx="47">
                        <c:v>7.4749999999999996</c:v>
                      </c:pt>
                      <c:pt idx="48">
                        <c:v>7.3000000000000007</c:v>
                      </c:pt>
                      <c:pt idx="49">
                        <c:v>7.1249999999999991</c:v>
                      </c:pt>
                      <c:pt idx="50">
                        <c:v>6.9499999999999993</c:v>
                      </c:pt>
                      <c:pt idx="51">
                        <c:v>6.85</c:v>
                      </c:pt>
                      <c:pt idx="52">
                        <c:v>6.7249999999999996</c:v>
                      </c:pt>
                      <c:pt idx="53">
                        <c:v>6.625</c:v>
                      </c:pt>
                      <c:pt idx="54">
                        <c:v>6.6499999999999995</c:v>
                      </c:pt>
                      <c:pt idx="55">
                        <c:v>6.9249999999999989</c:v>
                      </c:pt>
                      <c:pt idx="56">
                        <c:v>7.1000000000000005</c:v>
                      </c:pt>
                      <c:pt idx="57">
                        <c:v>7.3500000000000005</c:v>
                      </c:pt>
                      <c:pt idx="58">
                        <c:v>7.4749999999999996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'Figure1 Bev curve'!$I$6:$I$64</c15:sqref>
                        </c15:formulaRef>
                      </c:ext>
                    </c:extLst>
                    <c:numCache>
                      <c:formatCode>#,##0.0</c:formatCode>
                      <c:ptCount val="59"/>
                      <c:pt idx="0">
                        <c:v>1.375</c:v>
                      </c:pt>
                      <c:pt idx="1">
                        <c:v>1.425</c:v>
                      </c:pt>
                      <c:pt idx="2">
                        <c:v>1.45</c:v>
                      </c:pt>
                      <c:pt idx="3">
                        <c:v>1.45</c:v>
                      </c:pt>
                      <c:pt idx="4">
                        <c:v>1.5249999999999999</c:v>
                      </c:pt>
                      <c:pt idx="5">
                        <c:v>1.575</c:v>
                      </c:pt>
                      <c:pt idx="6">
                        <c:v>1.5499999999999998</c:v>
                      </c:pt>
                      <c:pt idx="7">
                        <c:v>1.5249999999999999</c:v>
                      </c:pt>
                      <c:pt idx="8">
                        <c:v>1.45</c:v>
                      </c:pt>
                      <c:pt idx="9">
                        <c:v>1.325</c:v>
                      </c:pt>
                      <c:pt idx="10">
                        <c:v>1.25</c:v>
                      </c:pt>
                      <c:pt idx="11">
                        <c:v>1.175</c:v>
                      </c:pt>
                      <c:pt idx="12">
                        <c:v>1.1499999999999999</c:v>
                      </c:pt>
                      <c:pt idx="13">
                        <c:v>1.125</c:v>
                      </c:pt>
                      <c:pt idx="14">
                        <c:v>1.125</c:v>
                      </c:pt>
                      <c:pt idx="15">
                        <c:v>1.125</c:v>
                      </c:pt>
                      <c:pt idx="16">
                        <c:v>1.1500000000000001</c:v>
                      </c:pt>
                      <c:pt idx="17">
                        <c:v>1.25</c:v>
                      </c:pt>
                      <c:pt idx="18">
                        <c:v>1.3250000000000002</c:v>
                      </c:pt>
                      <c:pt idx="19">
                        <c:v>1.3749999999999998</c:v>
                      </c:pt>
                      <c:pt idx="20">
                        <c:v>1.4</c:v>
                      </c:pt>
                      <c:pt idx="21">
                        <c:v>1.375</c:v>
                      </c:pt>
                      <c:pt idx="22">
                        <c:v>1.375</c:v>
                      </c:pt>
                      <c:pt idx="23">
                        <c:v>1.3749999999999998</c:v>
                      </c:pt>
                      <c:pt idx="24">
                        <c:v>1.325</c:v>
                      </c:pt>
                      <c:pt idx="25">
                        <c:v>1.3</c:v>
                      </c:pt>
                      <c:pt idx="26">
                        <c:v>1.25</c:v>
                      </c:pt>
                      <c:pt idx="27">
                        <c:v>1.2250000000000001</c:v>
                      </c:pt>
                      <c:pt idx="28">
                        <c:v>1.25</c:v>
                      </c:pt>
                      <c:pt idx="29">
                        <c:v>1.2749999999999999</c:v>
                      </c:pt>
                      <c:pt idx="30">
                        <c:v>1.3</c:v>
                      </c:pt>
                      <c:pt idx="31">
                        <c:v>1.325</c:v>
                      </c:pt>
                      <c:pt idx="32">
                        <c:v>1.35</c:v>
                      </c:pt>
                      <c:pt idx="33">
                        <c:v>1.375</c:v>
                      </c:pt>
                      <c:pt idx="34">
                        <c:v>1.425</c:v>
                      </c:pt>
                      <c:pt idx="35">
                        <c:v>1.4500000000000002</c:v>
                      </c:pt>
                      <c:pt idx="36">
                        <c:v>1.4750000000000001</c:v>
                      </c:pt>
                      <c:pt idx="37">
                        <c:v>1.5250000000000001</c:v>
                      </c:pt>
                      <c:pt idx="38">
                        <c:v>1.5499999999999998</c:v>
                      </c:pt>
                      <c:pt idx="39">
                        <c:v>1.6</c:v>
                      </c:pt>
                      <c:pt idx="40">
                        <c:v>1.6500000000000001</c:v>
                      </c:pt>
                      <c:pt idx="41">
                        <c:v>1.7000000000000002</c:v>
                      </c:pt>
                      <c:pt idx="42">
                        <c:v>1.7749999999999999</c:v>
                      </c:pt>
                      <c:pt idx="43">
                        <c:v>1.85</c:v>
                      </c:pt>
                      <c:pt idx="44">
                        <c:v>1.9249999999999998</c:v>
                      </c:pt>
                      <c:pt idx="45">
                        <c:v>1.9750000000000001</c:v>
                      </c:pt>
                      <c:pt idx="46">
                        <c:v>2.0249999999999999</c:v>
                      </c:pt>
                      <c:pt idx="47">
                        <c:v>2.0749999999999997</c:v>
                      </c:pt>
                      <c:pt idx="48">
                        <c:v>2.1500000000000004</c:v>
                      </c:pt>
                      <c:pt idx="49">
                        <c:v>2.2250000000000001</c:v>
                      </c:pt>
                      <c:pt idx="50">
                        <c:v>2.2750000000000004</c:v>
                      </c:pt>
                      <c:pt idx="51">
                        <c:v>2.2999999999999998</c:v>
                      </c:pt>
                      <c:pt idx="52">
                        <c:v>2.2749999999999999</c:v>
                      </c:pt>
                      <c:pt idx="53">
                        <c:v>2.1749999999999998</c:v>
                      </c:pt>
                      <c:pt idx="54">
                        <c:v>2.0249999999999999</c:v>
                      </c:pt>
                      <c:pt idx="55">
                        <c:v>1.925</c:v>
                      </c:pt>
                      <c:pt idx="56">
                        <c:v>1.825</c:v>
                      </c:pt>
                      <c:pt idx="57">
                        <c:v>1.85</c:v>
                      </c:pt>
                      <c:pt idx="58">
                        <c:v>2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9A-AB65-4BAD-991A-D3D0211ECB08}"/>
                  </c:ext>
                </c:extLst>
              </c15:ser>
            </c15:filteredScatterSeries>
            <c15:filteredScatterSeries>
              <c15:ser>
                <c:idx val="17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'Figure1 Bev curve'!$H$2</c15:sqref>
                        </c15:formulaRef>
                      </c:ext>
                    </c:extLst>
                    <c:strCache>
                      <c:ptCount val="1"/>
                      <c:pt idx="0">
                        <c:v>Euro area</c:v>
                      </c:pt>
                    </c:strCache>
                  </c:strRef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'Figure1 Bev curve'!$H$6:$H$64</c15:sqref>
                        </c15:formulaRef>
                      </c:ext>
                    </c:extLst>
                    <c:numCache>
                      <c:formatCode>#,##0.0</c:formatCode>
                      <c:ptCount val="59"/>
                      <c:pt idx="0">
                        <c:v>8.35</c:v>
                      </c:pt>
                      <c:pt idx="1">
                        <c:v>8.1000000000000014</c:v>
                      </c:pt>
                      <c:pt idx="2">
                        <c:v>7.8500000000000005</c:v>
                      </c:pt>
                      <c:pt idx="3">
                        <c:v>7.6749999999999998</c:v>
                      </c:pt>
                      <c:pt idx="4">
                        <c:v>7.4749999999999996</c:v>
                      </c:pt>
                      <c:pt idx="5">
                        <c:v>7.35</c:v>
                      </c:pt>
                      <c:pt idx="6">
                        <c:v>7.3500000000000005</c:v>
                      </c:pt>
                      <c:pt idx="7">
                        <c:v>7.35</c:v>
                      </c:pt>
                      <c:pt idx="8">
                        <c:v>7.5249999999999995</c:v>
                      </c:pt>
                      <c:pt idx="9">
                        <c:v>7.9749999999999996</c:v>
                      </c:pt>
                      <c:pt idx="10">
                        <c:v>8.5</c:v>
                      </c:pt>
                      <c:pt idx="11">
                        <c:v>9.0749999999999993</c:v>
                      </c:pt>
                      <c:pt idx="12">
                        <c:v>9.5749999999999993</c:v>
                      </c:pt>
                      <c:pt idx="13">
                        <c:v>9.875</c:v>
                      </c:pt>
                      <c:pt idx="14">
                        <c:v>10.050000000000001</c:v>
                      </c:pt>
                      <c:pt idx="15">
                        <c:v>10.100000000000001</c:v>
                      </c:pt>
                      <c:pt idx="16">
                        <c:v>10.125</c:v>
                      </c:pt>
                      <c:pt idx="17">
                        <c:v>10.1</c:v>
                      </c:pt>
                      <c:pt idx="18">
                        <c:v>10.024999999999999</c:v>
                      </c:pt>
                      <c:pt idx="19">
                        <c:v>10.075000000000001</c:v>
                      </c:pt>
                      <c:pt idx="20">
                        <c:v>10.200000000000001</c:v>
                      </c:pt>
                      <c:pt idx="21">
                        <c:v>10.425000000000001</c:v>
                      </c:pt>
                      <c:pt idx="22">
                        <c:v>10.774999999999999</c:v>
                      </c:pt>
                      <c:pt idx="23">
                        <c:v>11.075000000000001</c:v>
                      </c:pt>
                      <c:pt idx="24">
                        <c:v>11.375</c:v>
                      </c:pt>
                      <c:pt idx="25">
                        <c:v>11.674999999999999</c:v>
                      </c:pt>
                      <c:pt idx="26">
                        <c:v>11.85</c:v>
                      </c:pt>
                      <c:pt idx="27">
                        <c:v>11.975</c:v>
                      </c:pt>
                      <c:pt idx="28">
                        <c:v>12.025</c:v>
                      </c:pt>
                      <c:pt idx="29">
                        <c:v>11.975</c:v>
                      </c:pt>
                      <c:pt idx="30">
                        <c:v>11.875</c:v>
                      </c:pt>
                      <c:pt idx="31">
                        <c:v>11.774999999999999</c:v>
                      </c:pt>
                      <c:pt idx="32">
                        <c:v>11.674999999999999</c:v>
                      </c:pt>
                      <c:pt idx="33">
                        <c:v>11.5</c:v>
                      </c:pt>
                      <c:pt idx="34">
                        <c:v>11.375</c:v>
                      </c:pt>
                      <c:pt idx="35">
                        <c:v>11.174999999999999</c:v>
                      </c:pt>
                      <c:pt idx="36">
                        <c:v>10.95</c:v>
                      </c:pt>
                      <c:pt idx="37">
                        <c:v>10.724999999999998</c:v>
                      </c:pt>
                      <c:pt idx="38">
                        <c:v>10.5</c:v>
                      </c:pt>
                      <c:pt idx="39">
                        <c:v>10.3</c:v>
                      </c:pt>
                      <c:pt idx="40">
                        <c:v>10.074999999999999</c:v>
                      </c:pt>
                      <c:pt idx="41">
                        <c:v>9.85</c:v>
                      </c:pt>
                      <c:pt idx="42">
                        <c:v>9.5749999999999993</c:v>
                      </c:pt>
                      <c:pt idx="43">
                        <c:v>9.3500000000000014</c:v>
                      </c:pt>
                      <c:pt idx="44">
                        <c:v>9.1</c:v>
                      </c:pt>
                      <c:pt idx="45">
                        <c:v>8.85</c:v>
                      </c:pt>
                      <c:pt idx="46">
                        <c:v>8.6499999999999986</c:v>
                      </c:pt>
                      <c:pt idx="47">
                        <c:v>8.4</c:v>
                      </c:pt>
                      <c:pt idx="48">
                        <c:v>8.1750000000000007</c:v>
                      </c:pt>
                      <c:pt idx="49">
                        <c:v>7.9749999999999996</c:v>
                      </c:pt>
                      <c:pt idx="50">
                        <c:v>7.7750000000000004</c:v>
                      </c:pt>
                      <c:pt idx="51">
                        <c:v>7.6749999999999998</c:v>
                      </c:pt>
                      <c:pt idx="52">
                        <c:v>7.5500000000000007</c:v>
                      </c:pt>
                      <c:pt idx="53">
                        <c:v>7.4250000000000007</c:v>
                      </c:pt>
                      <c:pt idx="54">
                        <c:v>7.3999999999999995</c:v>
                      </c:pt>
                      <c:pt idx="55">
                        <c:v>7.7</c:v>
                      </c:pt>
                      <c:pt idx="56">
                        <c:v>7.875</c:v>
                      </c:pt>
                      <c:pt idx="57">
                        <c:v>8.1</c:v>
                      </c:pt>
                      <c:pt idx="58">
                        <c:v>8.25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'Figure1 Bev curve'!$J$6:$J$64</c15:sqref>
                        </c15:formulaRef>
                      </c:ext>
                    </c:extLst>
                    <c:numCache>
                      <c:formatCode>#,##0.0</c:formatCode>
                      <c:ptCount val="59"/>
                      <c:pt idx="0">
                        <c:v>1.1749999999999998</c:v>
                      </c:pt>
                      <c:pt idx="1">
                        <c:v>1.2250000000000001</c:v>
                      </c:pt>
                      <c:pt idx="2">
                        <c:v>1.2250000000000001</c:v>
                      </c:pt>
                      <c:pt idx="3">
                        <c:v>1.1750000000000003</c:v>
                      </c:pt>
                      <c:pt idx="4">
                        <c:v>1.25</c:v>
                      </c:pt>
                      <c:pt idx="5">
                        <c:v>1.2999999999999998</c:v>
                      </c:pt>
                      <c:pt idx="6">
                        <c:v>1.2749999999999999</c:v>
                      </c:pt>
                      <c:pt idx="7">
                        <c:v>1.2749999999999999</c:v>
                      </c:pt>
                      <c:pt idx="8">
                        <c:v>1.2250000000000001</c:v>
                      </c:pt>
                      <c:pt idx="9">
                        <c:v>1.125</c:v>
                      </c:pt>
                      <c:pt idx="10">
                        <c:v>1.1000000000000001</c:v>
                      </c:pt>
                      <c:pt idx="11">
                        <c:v>1.075</c:v>
                      </c:pt>
                      <c:pt idx="12">
                        <c:v>1.075</c:v>
                      </c:pt>
                      <c:pt idx="13">
                        <c:v>1.1000000000000001</c:v>
                      </c:pt>
                      <c:pt idx="14">
                        <c:v>1.1500000000000001</c:v>
                      </c:pt>
                      <c:pt idx="15">
                        <c:v>1.2</c:v>
                      </c:pt>
                      <c:pt idx="16">
                        <c:v>1.25</c:v>
                      </c:pt>
                      <c:pt idx="17">
                        <c:v>1.35</c:v>
                      </c:pt>
                      <c:pt idx="18">
                        <c:v>1.4249999999999998</c:v>
                      </c:pt>
                      <c:pt idx="19">
                        <c:v>1.5</c:v>
                      </c:pt>
                      <c:pt idx="20">
                        <c:v>1.5249999999999999</c:v>
                      </c:pt>
                      <c:pt idx="21">
                        <c:v>1.5249999999999999</c:v>
                      </c:pt>
                      <c:pt idx="22">
                        <c:v>1.5249999999999999</c:v>
                      </c:pt>
                      <c:pt idx="23">
                        <c:v>1.5</c:v>
                      </c:pt>
                      <c:pt idx="24">
                        <c:v>1.4750000000000001</c:v>
                      </c:pt>
                      <c:pt idx="25">
                        <c:v>1.4249999999999998</c:v>
                      </c:pt>
                      <c:pt idx="26">
                        <c:v>1.3749999999999998</c:v>
                      </c:pt>
                      <c:pt idx="27">
                        <c:v>1.3499999999999999</c:v>
                      </c:pt>
                      <c:pt idx="28">
                        <c:v>1.35</c:v>
                      </c:pt>
                      <c:pt idx="29">
                        <c:v>1.375</c:v>
                      </c:pt>
                      <c:pt idx="30">
                        <c:v>1.4</c:v>
                      </c:pt>
                      <c:pt idx="31">
                        <c:v>1.4249999999999998</c:v>
                      </c:pt>
                      <c:pt idx="32">
                        <c:v>1.45</c:v>
                      </c:pt>
                      <c:pt idx="33">
                        <c:v>1.4750000000000001</c:v>
                      </c:pt>
                      <c:pt idx="34">
                        <c:v>1.5</c:v>
                      </c:pt>
                      <c:pt idx="35">
                        <c:v>1.5249999999999999</c:v>
                      </c:pt>
                      <c:pt idx="36">
                        <c:v>1.5499999999999998</c:v>
                      </c:pt>
                      <c:pt idx="37">
                        <c:v>1.575</c:v>
                      </c:pt>
                      <c:pt idx="38">
                        <c:v>1.625</c:v>
                      </c:pt>
                      <c:pt idx="39">
                        <c:v>1.65</c:v>
                      </c:pt>
                      <c:pt idx="40">
                        <c:v>1.675</c:v>
                      </c:pt>
                      <c:pt idx="41">
                        <c:v>1.75</c:v>
                      </c:pt>
                      <c:pt idx="42">
                        <c:v>1.825</c:v>
                      </c:pt>
                      <c:pt idx="43">
                        <c:v>1.925</c:v>
                      </c:pt>
                      <c:pt idx="44">
                        <c:v>2</c:v>
                      </c:pt>
                      <c:pt idx="45">
                        <c:v>2.0499999999999998</c:v>
                      </c:pt>
                      <c:pt idx="46">
                        <c:v>2.0750000000000002</c:v>
                      </c:pt>
                      <c:pt idx="47">
                        <c:v>2.1</c:v>
                      </c:pt>
                      <c:pt idx="48">
                        <c:v>2.1749999999999998</c:v>
                      </c:pt>
                      <c:pt idx="49">
                        <c:v>2.2250000000000001</c:v>
                      </c:pt>
                      <c:pt idx="50">
                        <c:v>2.2750000000000004</c:v>
                      </c:pt>
                      <c:pt idx="51">
                        <c:v>2.3249999999999997</c:v>
                      </c:pt>
                      <c:pt idx="52">
                        <c:v>2.3249999999999997</c:v>
                      </c:pt>
                      <c:pt idx="53">
                        <c:v>2.25</c:v>
                      </c:pt>
                      <c:pt idx="54">
                        <c:v>2.0999999999999996</c:v>
                      </c:pt>
                      <c:pt idx="55">
                        <c:v>1.9750000000000001</c:v>
                      </c:pt>
                      <c:pt idx="56">
                        <c:v>1.875</c:v>
                      </c:pt>
                      <c:pt idx="57">
                        <c:v>1.9000000000000001</c:v>
                      </c:pt>
                      <c:pt idx="58">
                        <c:v>2.0750000000000002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9B-AB65-4BAD-991A-D3D0211ECB08}"/>
                  </c:ext>
                </c:extLst>
              </c15:ser>
            </c15:filteredScatterSeries>
            <c15:filteredScatterSeries>
              <c15:ser>
                <c:idx val="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'Figure1 Bev curve'!$G$2</c15:sqref>
                        </c15:formulaRef>
                      </c:ext>
                    </c:extLst>
                    <c:strCache>
                      <c:ptCount val="1"/>
                      <c:pt idx="0">
                        <c:v>EU</c:v>
                      </c:pt>
                    </c:strCache>
                  </c:strRef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'Figure1 Bev curve'!$G$6:$G$56</c15:sqref>
                        </c15:formulaRef>
                      </c:ext>
                    </c:extLst>
                    <c:numCache>
                      <c:formatCode>#,##0.0</c:formatCode>
                      <c:ptCount val="51"/>
                      <c:pt idx="0">
                        <c:v>8.65</c:v>
                      </c:pt>
                      <c:pt idx="1">
                        <c:v>8.2999999999999989</c:v>
                      </c:pt>
                      <c:pt idx="2">
                        <c:v>8</c:v>
                      </c:pt>
                      <c:pt idx="3">
                        <c:v>7.7249999999999996</c:v>
                      </c:pt>
                      <c:pt idx="4">
                        <c:v>7.45</c:v>
                      </c:pt>
                      <c:pt idx="5">
                        <c:v>7.2750000000000004</c:v>
                      </c:pt>
                      <c:pt idx="6">
                        <c:v>7.2000000000000011</c:v>
                      </c:pt>
                      <c:pt idx="7">
                        <c:v>7.15</c:v>
                      </c:pt>
                      <c:pt idx="8">
                        <c:v>7.2249999999999996</c:v>
                      </c:pt>
                      <c:pt idx="9">
                        <c:v>7.625</c:v>
                      </c:pt>
                      <c:pt idx="10">
                        <c:v>8.1</c:v>
                      </c:pt>
                      <c:pt idx="11">
                        <c:v>8.65</c:v>
                      </c:pt>
                      <c:pt idx="12">
                        <c:v>9.1750000000000007</c:v>
                      </c:pt>
                      <c:pt idx="13">
                        <c:v>9.5250000000000004</c:v>
                      </c:pt>
                      <c:pt idx="14">
                        <c:v>9.7250000000000014</c:v>
                      </c:pt>
                      <c:pt idx="15">
                        <c:v>9.8000000000000007</c:v>
                      </c:pt>
                      <c:pt idx="16">
                        <c:v>9.8500000000000014</c:v>
                      </c:pt>
                      <c:pt idx="17">
                        <c:v>9.8000000000000007</c:v>
                      </c:pt>
                      <c:pt idx="18">
                        <c:v>9.75</c:v>
                      </c:pt>
                      <c:pt idx="19">
                        <c:v>9.7750000000000004</c:v>
                      </c:pt>
                      <c:pt idx="20">
                        <c:v>9.875</c:v>
                      </c:pt>
                      <c:pt idx="21">
                        <c:v>10.074999999999999</c:v>
                      </c:pt>
                      <c:pt idx="22">
                        <c:v>10.324999999999999</c:v>
                      </c:pt>
                      <c:pt idx="23">
                        <c:v>10.6</c:v>
                      </c:pt>
                      <c:pt idx="24">
                        <c:v>10.850000000000001</c:v>
                      </c:pt>
                      <c:pt idx="25">
                        <c:v>11.1</c:v>
                      </c:pt>
                      <c:pt idx="26">
                        <c:v>11.274999999999999</c:v>
                      </c:pt>
                      <c:pt idx="27">
                        <c:v>11.35</c:v>
                      </c:pt>
                      <c:pt idx="28">
                        <c:v>11.350000000000001</c:v>
                      </c:pt>
                      <c:pt idx="29">
                        <c:v>11.275000000000002</c:v>
                      </c:pt>
                      <c:pt idx="30">
                        <c:v>11.149999999999999</c:v>
                      </c:pt>
                      <c:pt idx="31">
                        <c:v>11</c:v>
                      </c:pt>
                      <c:pt idx="32">
                        <c:v>10.875</c:v>
                      </c:pt>
                      <c:pt idx="33">
                        <c:v>10.675000000000001</c:v>
                      </c:pt>
                      <c:pt idx="34">
                        <c:v>10.5</c:v>
                      </c:pt>
                      <c:pt idx="35">
                        <c:v>10.3</c:v>
                      </c:pt>
                      <c:pt idx="36">
                        <c:v>10.050000000000001</c:v>
                      </c:pt>
                      <c:pt idx="37">
                        <c:v>9.7750000000000004</c:v>
                      </c:pt>
                      <c:pt idx="38">
                        <c:v>9.5500000000000007</c:v>
                      </c:pt>
                      <c:pt idx="39">
                        <c:v>9.35</c:v>
                      </c:pt>
                      <c:pt idx="40">
                        <c:v>9.125</c:v>
                      </c:pt>
                      <c:pt idx="41">
                        <c:v>8.9</c:v>
                      </c:pt>
                      <c:pt idx="42">
                        <c:v>8.625</c:v>
                      </c:pt>
                      <c:pt idx="43">
                        <c:v>8.4</c:v>
                      </c:pt>
                      <c:pt idx="44">
                        <c:v>8.15</c:v>
                      </c:pt>
                      <c:pt idx="45">
                        <c:v>7.9</c:v>
                      </c:pt>
                      <c:pt idx="46">
                        <c:v>7.7</c:v>
                      </c:pt>
                      <c:pt idx="47">
                        <c:v>7.4749999999999996</c:v>
                      </c:pt>
                      <c:pt idx="48">
                        <c:v>7.3000000000000007</c:v>
                      </c:pt>
                      <c:pt idx="49">
                        <c:v>7.1249999999999991</c:v>
                      </c:pt>
                      <c:pt idx="50">
                        <c:v>6.9499999999999993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'Figure1 Bev curve'!$I$6:$I$56</c15:sqref>
                        </c15:formulaRef>
                      </c:ext>
                    </c:extLst>
                    <c:numCache>
                      <c:formatCode>#,##0.0</c:formatCode>
                      <c:ptCount val="51"/>
                      <c:pt idx="0">
                        <c:v>1.375</c:v>
                      </c:pt>
                      <c:pt idx="1">
                        <c:v>1.425</c:v>
                      </c:pt>
                      <c:pt idx="2">
                        <c:v>1.45</c:v>
                      </c:pt>
                      <c:pt idx="3">
                        <c:v>1.45</c:v>
                      </c:pt>
                      <c:pt idx="4">
                        <c:v>1.5249999999999999</c:v>
                      </c:pt>
                      <c:pt idx="5">
                        <c:v>1.575</c:v>
                      </c:pt>
                      <c:pt idx="6">
                        <c:v>1.5499999999999998</c:v>
                      </c:pt>
                      <c:pt idx="7">
                        <c:v>1.5249999999999999</c:v>
                      </c:pt>
                      <c:pt idx="8">
                        <c:v>1.45</c:v>
                      </c:pt>
                      <c:pt idx="9">
                        <c:v>1.325</c:v>
                      </c:pt>
                      <c:pt idx="10">
                        <c:v>1.25</c:v>
                      </c:pt>
                      <c:pt idx="11">
                        <c:v>1.175</c:v>
                      </c:pt>
                      <c:pt idx="12">
                        <c:v>1.1499999999999999</c:v>
                      </c:pt>
                      <c:pt idx="13">
                        <c:v>1.125</c:v>
                      </c:pt>
                      <c:pt idx="14">
                        <c:v>1.125</c:v>
                      </c:pt>
                      <c:pt idx="15">
                        <c:v>1.125</c:v>
                      </c:pt>
                      <c:pt idx="16">
                        <c:v>1.1500000000000001</c:v>
                      </c:pt>
                      <c:pt idx="17">
                        <c:v>1.25</c:v>
                      </c:pt>
                      <c:pt idx="18">
                        <c:v>1.3250000000000002</c:v>
                      </c:pt>
                      <c:pt idx="19">
                        <c:v>1.3749999999999998</c:v>
                      </c:pt>
                      <c:pt idx="20">
                        <c:v>1.4</c:v>
                      </c:pt>
                      <c:pt idx="21">
                        <c:v>1.375</c:v>
                      </c:pt>
                      <c:pt idx="22">
                        <c:v>1.375</c:v>
                      </c:pt>
                      <c:pt idx="23">
                        <c:v>1.3749999999999998</c:v>
                      </c:pt>
                      <c:pt idx="24">
                        <c:v>1.325</c:v>
                      </c:pt>
                      <c:pt idx="25">
                        <c:v>1.3</c:v>
                      </c:pt>
                      <c:pt idx="26">
                        <c:v>1.25</c:v>
                      </c:pt>
                      <c:pt idx="27">
                        <c:v>1.2250000000000001</c:v>
                      </c:pt>
                      <c:pt idx="28">
                        <c:v>1.25</c:v>
                      </c:pt>
                      <c:pt idx="29">
                        <c:v>1.2749999999999999</c:v>
                      </c:pt>
                      <c:pt idx="30">
                        <c:v>1.3</c:v>
                      </c:pt>
                      <c:pt idx="31">
                        <c:v>1.325</c:v>
                      </c:pt>
                      <c:pt idx="32">
                        <c:v>1.35</c:v>
                      </c:pt>
                      <c:pt idx="33">
                        <c:v>1.375</c:v>
                      </c:pt>
                      <c:pt idx="34">
                        <c:v>1.425</c:v>
                      </c:pt>
                      <c:pt idx="35">
                        <c:v>1.4500000000000002</c:v>
                      </c:pt>
                      <c:pt idx="36">
                        <c:v>1.4750000000000001</c:v>
                      </c:pt>
                      <c:pt idx="37">
                        <c:v>1.5250000000000001</c:v>
                      </c:pt>
                      <c:pt idx="38">
                        <c:v>1.5499999999999998</c:v>
                      </c:pt>
                      <c:pt idx="39">
                        <c:v>1.6</c:v>
                      </c:pt>
                      <c:pt idx="40">
                        <c:v>1.6500000000000001</c:v>
                      </c:pt>
                      <c:pt idx="41">
                        <c:v>1.7000000000000002</c:v>
                      </c:pt>
                      <c:pt idx="42">
                        <c:v>1.7749999999999999</c:v>
                      </c:pt>
                      <c:pt idx="43">
                        <c:v>1.85</c:v>
                      </c:pt>
                      <c:pt idx="44">
                        <c:v>1.9249999999999998</c:v>
                      </c:pt>
                      <c:pt idx="45">
                        <c:v>1.9750000000000001</c:v>
                      </c:pt>
                      <c:pt idx="46">
                        <c:v>2.0249999999999999</c:v>
                      </c:pt>
                      <c:pt idx="47">
                        <c:v>2.0749999999999997</c:v>
                      </c:pt>
                      <c:pt idx="48">
                        <c:v>2.1500000000000004</c:v>
                      </c:pt>
                      <c:pt idx="49">
                        <c:v>2.2250000000000001</c:v>
                      </c:pt>
                      <c:pt idx="50">
                        <c:v>2.2750000000000004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9C-AB65-4BAD-991A-D3D0211ECB08}"/>
                  </c:ext>
                </c:extLst>
              </c15:ser>
            </c15:filteredScatterSeries>
            <c15:filteredScatterSeries>
              <c15:ser>
                <c:idx val="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'Figure1 Bev curve'!$H$2</c15:sqref>
                        </c15:formulaRef>
                      </c:ext>
                    </c:extLst>
                    <c:strCache>
                      <c:ptCount val="1"/>
                      <c:pt idx="0">
                        <c:v>Euro area</c:v>
                      </c:pt>
                    </c:strCache>
                  </c:strRef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'Figure1 Bev curve'!$H$6:$H$56</c15:sqref>
                        </c15:formulaRef>
                      </c:ext>
                    </c:extLst>
                    <c:numCache>
                      <c:formatCode>#,##0.0</c:formatCode>
                      <c:ptCount val="51"/>
                      <c:pt idx="0">
                        <c:v>8.35</c:v>
                      </c:pt>
                      <c:pt idx="1">
                        <c:v>8.1000000000000014</c:v>
                      </c:pt>
                      <c:pt idx="2">
                        <c:v>7.8500000000000005</c:v>
                      </c:pt>
                      <c:pt idx="3">
                        <c:v>7.6749999999999998</c:v>
                      </c:pt>
                      <c:pt idx="4">
                        <c:v>7.4749999999999996</c:v>
                      </c:pt>
                      <c:pt idx="5">
                        <c:v>7.35</c:v>
                      </c:pt>
                      <c:pt idx="6">
                        <c:v>7.3500000000000005</c:v>
                      </c:pt>
                      <c:pt idx="7">
                        <c:v>7.35</c:v>
                      </c:pt>
                      <c:pt idx="8">
                        <c:v>7.5249999999999995</c:v>
                      </c:pt>
                      <c:pt idx="9">
                        <c:v>7.9749999999999996</c:v>
                      </c:pt>
                      <c:pt idx="10">
                        <c:v>8.5</c:v>
                      </c:pt>
                      <c:pt idx="11">
                        <c:v>9.0749999999999993</c:v>
                      </c:pt>
                      <c:pt idx="12">
                        <c:v>9.5749999999999993</c:v>
                      </c:pt>
                      <c:pt idx="13">
                        <c:v>9.875</c:v>
                      </c:pt>
                      <c:pt idx="14">
                        <c:v>10.050000000000001</c:v>
                      </c:pt>
                      <c:pt idx="15">
                        <c:v>10.100000000000001</c:v>
                      </c:pt>
                      <c:pt idx="16">
                        <c:v>10.125</c:v>
                      </c:pt>
                      <c:pt idx="17">
                        <c:v>10.1</c:v>
                      </c:pt>
                      <c:pt idx="18">
                        <c:v>10.024999999999999</c:v>
                      </c:pt>
                      <c:pt idx="19">
                        <c:v>10.075000000000001</c:v>
                      </c:pt>
                      <c:pt idx="20">
                        <c:v>10.200000000000001</c:v>
                      </c:pt>
                      <c:pt idx="21">
                        <c:v>10.425000000000001</c:v>
                      </c:pt>
                      <c:pt idx="22">
                        <c:v>10.774999999999999</c:v>
                      </c:pt>
                      <c:pt idx="23">
                        <c:v>11.075000000000001</c:v>
                      </c:pt>
                      <c:pt idx="24">
                        <c:v>11.375</c:v>
                      </c:pt>
                      <c:pt idx="25">
                        <c:v>11.674999999999999</c:v>
                      </c:pt>
                      <c:pt idx="26">
                        <c:v>11.85</c:v>
                      </c:pt>
                      <c:pt idx="27">
                        <c:v>11.975</c:v>
                      </c:pt>
                      <c:pt idx="28">
                        <c:v>12.025</c:v>
                      </c:pt>
                      <c:pt idx="29">
                        <c:v>11.975</c:v>
                      </c:pt>
                      <c:pt idx="30">
                        <c:v>11.875</c:v>
                      </c:pt>
                      <c:pt idx="31">
                        <c:v>11.774999999999999</c:v>
                      </c:pt>
                      <c:pt idx="32">
                        <c:v>11.674999999999999</c:v>
                      </c:pt>
                      <c:pt idx="33">
                        <c:v>11.5</c:v>
                      </c:pt>
                      <c:pt idx="34">
                        <c:v>11.375</c:v>
                      </c:pt>
                      <c:pt idx="35">
                        <c:v>11.174999999999999</c:v>
                      </c:pt>
                      <c:pt idx="36">
                        <c:v>10.95</c:v>
                      </c:pt>
                      <c:pt idx="37">
                        <c:v>10.724999999999998</c:v>
                      </c:pt>
                      <c:pt idx="38">
                        <c:v>10.5</c:v>
                      </c:pt>
                      <c:pt idx="39">
                        <c:v>10.3</c:v>
                      </c:pt>
                      <c:pt idx="40">
                        <c:v>10.074999999999999</c:v>
                      </c:pt>
                      <c:pt idx="41">
                        <c:v>9.85</c:v>
                      </c:pt>
                      <c:pt idx="42">
                        <c:v>9.5749999999999993</c:v>
                      </c:pt>
                      <c:pt idx="43">
                        <c:v>9.3500000000000014</c:v>
                      </c:pt>
                      <c:pt idx="44">
                        <c:v>9.1</c:v>
                      </c:pt>
                      <c:pt idx="45">
                        <c:v>8.85</c:v>
                      </c:pt>
                      <c:pt idx="46">
                        <c:v>8.6499999999999986</c:v>
                      </c:pt>
                      <c:pt idx="47">
                        <c:v>8.4</c:v>
                      </c:pt>
                      <c:pt idx="48">
                        <c:v>8.1750000000000007</c:v>
                      </c:pt>
                      <c:pt idx="49">
                        <c:v>7.9749999999999996</c:v>
                      </c:pt>
                      <c:pt idx="50">
                        <c:v>7.7750000000000004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'Figure1 Bev curve'!$J$6:$J$56</c15:sqref>
                        </c15:formulaRef>
                      </c:ext>
                    </c:extLst>
                    <c:numCache>
                      <c:formatCode>#,##0.0</c:formatCode>
                      <c:ptCount val="51"/>
                      <c:pt idx="0">
                        <c:v>1.1749999999999998</c:v>
                      </c:pt>
                      <c:pt idx="1">
                        <c:v>1.2250000000000001</c:v>
                      </c:pt>
                      <c:pt idx="2">
                        <c:v>1.2250000000000001</c:v>
                      </c:pt>
                      <c:pt idx="3">
                        <c:v>1.1750000000000003</c:v>
                      </c:pt>
                      <c:pt idx="4">
                        <c:v>1.25</c:v>
                      </c:pt>
                      <c:pt idx="5">
                        <c:v>1.2999999999999998</c:v>
                      </c:pt>
                      <c:pt idx="6">
                        <c:v>1.2749999999999999</c:v>
                      </c:pt>
                      <c:pt idx="7">
                        <c:v>1.2749999999999999</c:v>
                      </c:pt>
                      <c:pt idx="8">
                        <c:v>1.2250000000000001</c:v>
                      </c:pt>
                      <c:pt idx="9">
                        <c:v>1.125</c:v>
                      </c:pt>
                      <c:pt idx="10">
                        <c:v>1.1000000000000001</c:v>
                      </c:pt>
                      <c:pt idx="11">
                        <c:v>1.075</c:v>
                      </c:pt>
                      <c:pt idx="12">
                        <c:v>1.075</c:v>
                      </c:pt>
                      <c:pt idx="13">
                        <c:v>1.1000000000000001</c:v>
                      </c:pt>
                      <c:pt idx="14">
                        <c:v>1.1500000000000001</c:v>
                      </c:pt>
                      <c:pt idx="15">
                        <c:v>1.2</c:v>
                      </c:pt>
                      <c:pt idx="16">
                        <c:v>1.25</c:v>
                      </c:pt>
                      <c:pt idx="17">
                        <c:v>1.35</c:v>
                      </c:pt>
                      <c:pt idx="18">
                        <c:v>1.4249999999999998</c:v>
                      </c:pt>
                      <c:pt idx="19">
                        <c:v>1.5</c:v>
                      </c:pt>
                      <c:pt idx="20">
                        <c:v>1.5249999999999999</c:v>
                      </c:pt>
                      <c:pt idx="21">
                        <c:v>1.5249999999999999</c:v>
                      </c:pt>
                      <c:pt idx="22">
                        <c:v>1.5249999999999999</c:v>
                      </c:pt>
                      <c:pt idx="23">
                        <c:v>1.5</c:v>
                      </c:pt>
                      <c:pt idx="24">
                        <c:v>1.4750000000000001</c:v>
                      </c:pt>
                      <c:pt idx="25">
                        <c:v>1.4249999999999998</c:v>
                      </c:pt>
                      <c:pt idx="26">
                        <c:v>1.3749999999999998</c:v>
                      </c:pt>
                      <c:pt idx="27">
                        <c:v>1.3499999999999999</c:v>
                      </c:pt>
                      <c:pt idx="28">
                        <c:v>1.35</c:v>
                      </c:pt>
                      <c:pt idx="29">
                        <c:v>1.375</c:v>
                      </c:pt>
                      <c:pt idx="30">
                        <c:v>1.4</c:v>
                      </c:pt>
                      <c:pt idx="31">
                        <c:v>1.4249999999999998</c:v>
                      </c:pt>
                      <c:pt idx="32">
                        <c:v>1.45</c:v>
                      </c:pt>
                      <c:pt idx="33">
                        <c:v>1.4750000000000001</c:v>
                      </c:pt>
                      <c:pt idx="34">
                        <c:v>1.5</c:v>
                      </c:pt>
                      <c:pt idx="35">
                        <c:v>1.5249999999999999</c:v>
                      </c:pt>
                      <c:pt idx="36">
                        <c:v>1.5499999999999998</c:v>
                      </c:pt>
                      <c:pt idx="37">
                        <c:v>1.575</c:v>
                      </c:pt>
                      <c:pt idx="38">
                        <c:v>1.625</c:v>
                      </c:pt>
                      <c:pt idx="39">
                        <c:v>1.65</c:v>
                      </c:pt>
                      <c:pt idx="40">
                        <c:v>1.675</c:v>
                      </c:pt>
                      <c:pt idx="41">
                        <c:v>1.75</c:v>
                      </c:pt>
                      <c:pt idx="42">
                        <c:v>1.825</c:v>
                      </c:pt>
                      <c:pt idx="43">
                        <c:v>1.925</c:v>
                      </c:pt>
                      <c:pt idx="44">
                        <c:v>2</c:v>
                      </c:pt>
                      <c:pt idx="45">
                        <c:v>2.0499999999999998</c:v>
                      </c:pt>
                      <c:pt idx="46">
                        <c:v>2.0750000000000002</c:v>
                      </c:pt>
                      <c:pt idx="47">
                        <c:v>2.1</c:v>
                      </c:pt>
                      <c:pt idx="48">
                        <c:v>2.1749999999999998</c:v>
                      </c:pt>
                      <c:pt idx="49">
                        <c:v>2.2250000000000001</c:v>
                      </c:pt>
                      <c:pt idx="50">
                        <c:v>2.2750000000000004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9D-AB65-4BAD-991A-D3D0211ECB08}"/>
                  </c:ext>
                </c:extLst>
              </c15:ser>
            </c15:filteredScatterSeries>
            <c15:filteredScatterSeries>
              <c15:ser>
                <c:idx val="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'Figure1 Bev curve'!$G$2</c15:sqref>
                        </c15:formulaRef>
                      </c:ext>
                    </c:extLst>
                    <c:strCache>
                      <c:ptCount val="1"/>
                      <c:pt idx="0">
                        <c:v>EU</c:v>
                      </c:pt>
                    </c:strCache>
                  </c:strRef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'Figure1 Bev curve'!$G$6:$G$56</c15:sqref>
                        </c15:formulaRef>
                      </c:ext>
                    </c:extLst>
                    <c:numCache>
                      <c:formatCode>#,##0.0</c:formatCode>
                      <c:ptCount val="51"/>
                      <c:pt idx="0">
                        <c:v>8.65</c:v>
                      </c:pt>
                      <c:pt idx="1">
                        <c:v>8.2999999999999989</c:v>
                      </c:pt>
                      <c:pt idx="2">
                        <c:v>8</c:v>
                      </c:pt>
                      <c:pt idx="3">
                        <c:v>7.7249999999999996</c:v>
                      </c:pt>
                      <c:pt idx="4">
                        <c:v>7.45</c:v>
                      </c:pt>
                      <c:pt idx="5">
                        <c:v>7.2750000000000004</c:v>
                      </c:pt>
                      <c:pt idx="6">
                        <c:v>7.2000000000000011</c:v>
                      </c:pt>
                      <c:pt idx="7">
                        <c:v>7.15</c:v>
                      </c:pt>
                      <c:pt idx="8">
                        <c:v>7.2249999999999996</c:v>
                      </c:pt>
                      <c:pt idx="9">
                        <c:v>7.625</c:v>
                      </c:pt>
                      <c:pt idx="10">
                        <c:v>8.1</c:v>
                      </c:pt>
                      <c:pt idx="11">
                        <c:v>8.65</c:v>
                      </c:pt>
                      <c:pt idx="12">
                        <c:v>9.1750000000000007</c:v>
                      </c:pt>
                      <c:pt idx="13">
                        <c:v>9.5250000000000004</c:v>
                      </c:pt>
                      <c:pt idx="14">
                        <c:v>9.7250000000000014</c:v>
                      </c:pt>
                      <c:pt idx="15">
                        <c:v>9.8000000000000007</c:v>
                      </c:pt>
                      <c:pt idx="16">
                        <c:v>9.8500000000000014</c:v>
                      </c:pt>
                      <c:pt idx="17">
                        <c:v>9.8000000000000007</c:v>
                      </c:pt>
                      <c:pt idx="18">
                        <c:v>9.75</c:v>
                      </c:pt>
                      <c:pt idx="19">
                        <c:v>9.7750000000000004</c:v>
                      </c:pt>
                      <c:pt idx="20">
                        <c:v>9.875</c:v>
                      </c:pt>
                      <c:pt idx="21">
                        <c:v>10.074999999999999</c:v>
                      </c:pt>
                      <c:pt idx="22">
                        <c:v>10.324999999999999</c:v>
                      </c:pt>
                      <c:pt idx="23">
                        <c:v>10.6</c:v>
                      </c:pt>
                      <c:pt idx="24">
                        <c:v>10.850000000000001</c:v>
                      </c:pt>
                      <c:pt idx="25">
                        <c:v>11.1</c:v>
                      </c:pt>
                      <c:pt idx="26">
                        <c:v>11.274999999999999</c:v>
                      </c:pt>
                      <c:pt idx="27">
                        <c:v>11.35</c:v>
                      </c:pt>
                      <c:pt idx="28">
                        <c:v>11.350000000000001</c:v>
                      </c:pt>
                      <c:pt idx="29">
                        <c:v>11.275000000000002</c:v>
                      </c:pt>
                      <c:pt idx="30">
                        <c:v>11.149999999999999</c:v>
                      </c:pt>
                      <c:pt idx="31">
                        <c:v>11</c:v>
                      </c:pt>
                      <c:pt idx="32">
                        <c:v>10.875</c:v>
                      </c:pt>
                      <c:pt idx="33">
                        <c:v>10.675000000000001</c:v>
                      </c:pt>
                      <c:pt idx="34">
                        <c:v>10.5</c:v>
                      </c:pt>
                      <c:pt idx="35">
                        <c:v>10.3</c:v>
                      </c:pt>
                      <c:pt idx="36">
                        <c:v>10.050000000000001</c:v>
                      </c:pt>
                      <c:pt idx="37">
                        <c:v>9.7750000000000004</c:v>
                      </c:pt>
                      <c:pt idx="38">
                        <c:v>9.5500000000000007</c:v>
                      </c:pt>
                      <c:pt idx="39">
                        <c:v>9.35</c:v>
                      </c:pt>
                      <c:pt idx="40">
                        <c:v>9.125</c:v>
                      </c:pt>
                      <c:pt idx="41">
                        <c:v>8.9</c:v>
                      </c:pt>
                      <c:pt idx="42">
                        <c:v>8.625</c:v>
                      </c:pt>
                      <c:pt idx="43">
                        <c:v>8.4</c:v>
                      </c:pt>
                      <c:pt idx="44">
                        <c:v>8.15</c:v>
                      </c:pt>
                      <c:pt idx="45">
                        <c:v>7.9</c:v>
                      </c:pt>
                      <c:pt idx="46">
                        <c:v>7.7</c:v>
                      </c:pt>
                      <c:pt idx="47">
                        <c:v>7.4749999999999996</c:v>
                      </c:pt>
                      <c:pt idx="48">
                        <c:v>7.3000000000000007</c:v>
                      </c:pt>
                      <c:pt idx="49">
                        <c:v>7.1249999999999991</c:v>
                      </c:pt>
                      <c:pt idx="50">
                        <c:v>6.9499999999999993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'Figure1 Bev curve'!$I$6:$I$56</c15:sqref>
                        </c15:formulaRef>
                      </c:ext>
                    </c:extLst>
                    <c:numCache>
                      <c:formatCode>#,##0.0</c:formatCode>
                      <c:ptCount val="51"/>
                      <c:pt idx="0">
                        <c:v>1.375</c:v>
                      </c:pt>
                      <c:pt idx="1">
                        <c:v>1.425</c:v>
                      </c:pt>
                      <c:pt idx="2">
                        <c:v>1.45</c:v>
                      </c:pt>
                      <c:pt idx="3">
                        <c:v>1.45</c:v>
                      </c:pt>
                      <c:pt idx="4">
                        <c:v>1.5249999999999999</c:v>
                      </c:pt>
                      <c:pt idx="5">
                        <c:v>1.575</c:v>
                      </c:pt>
                      <c:pt idx="6">
                        <c:v>1.5499999999999998</c:v>
                      </c:pt>
                      <c:pt idx="7">
                        <c:v>1.5249999999999999</c:v>
                      </c:pt>
                      <c:pt idx="8">
                        <c:v>1.45</c:v>
                      </c:pt>
                      <c:pt idx="9">
                        <c:v>1.325</c:v>
                      </c:pt>
                      <c:pt idx="10">
                        <c:v>1.25</c:v>
                      </c:pt>
                      <c:pt idx="11">
                        <c:v>1.175</c:v>
                      </c:pt>
                      <c:pt idx="12">
                        <c:v>1.1499999999999999</c:v>
                      </c:pt>
                      <c:pt idx="13">
                        <c:v>1.125</c:v>
                      </c:pt>
                      <c:pt idx="14">
                        <c:v>1.125</c:v>
                      </c:pt>
                      <c:pt idx="15">
                        <c:v>1.125</c:v>
                      </c:pt>
                      <c:pt idx="16">
                        <c:v>1.1500000000000001</c:v>
                      </c:pt>
                      <c:pt idx="17">
                        <c:v>1.25</c:v>
                      </c:pt>
                      <c:pt idx="18">
                        <c:v>1.3250000000000002</c:v>
                      </c:pt>
                      <c:pt idx="19">
                        <c:v>1.3749999999999998</c:v>
                      </c:pt>
                      <c:pt idx="20">
                        <c:v>1.4</c:v>
                      </c:pt>
                      <c:pt idx="21">
                        <c:v>1.375</c:v>
                      </c:pt>
                      <c:pt idx="22">
                        <c:v>1.375</c:v>
                      </c:pt>
                      <c:pt idx="23">
                        <c:v>1.3749999999999998</c:v>
                      </c:pt>
                      <c:pt idx="24">
                        <c:v>1.325</c:v>
                      </c:pt>
                      <c:pt idx="25">
                        <c:v>1.3</c:v>
                      </c:pt>
                      <c:pt idx="26">
                        <c:v>1.25</c:v>
                      </c:pt>
                      <c:pt idx="27">
                        <c:v>1.2250000000000001</c:v>
                      </c:pt>
                      <c:pt idx="28">
                        <c:v>1.25</c:v>
                      </c:pt>
                      <c:pt idx="29">
                        <c:v>1.2749999999999999</c:v>
                      </c:pt>
                      <c:pt idx="30">
                        <c:v>1.3</c:v>
                      </c:pt>
                      <c:pt idx="31">
                        <c:v>1.325</c:v>
                      </c:pt>
                      <c:pt idx="32">
                        <c:v>1.35</c:v>
                      </c:pt>
                      <c:pt idx="33">
                        <c:v>1.375</c:v>
                      </c:pt>
                      <c:pt idx="34">
                        <c:v>1.425</c:v>
                      </c:pt>
                      <c:pt idx="35">
                        <c:v>1.4500000000000002</c:v>
                      </c:pt>
                      <c:pt idx="36">
                        <c:v>1.4750000000000001</c:v>
                      </c:pt>
                      <c:pt idx="37">
                        <c:v>1.5250000000000001</c:v>
                      </c:pt>
                      <c:pt idx="38">
                        <c:v>1.5499999999999998</c:v>
                      </c:pt>
                      <c:pt idx="39">
                        <c:v>1.6</c:v>
                      </c:pt>
                      <c:pt idx="40">
                        <c:v>1.6500000000000001</c:v>
                      </c:pt>
                      <c:pt idx="41">
                        <c:v>1.7000000000000002</c:v>
                      </c:pt>
                      <c:pt idx="42">
                        <c:v>1.7749999999999999</c:v>
                      </c:pt>
                      <c:pt idx="43">
                        <c:v>1.85</c:v>
                      </c:pt>
                      <c:pt idx="44">
                        <c:v>1.9249999999999998</c:v>
                      </c:pt>
                      <c:pt idx="45">
                        <c:v>1.9750000000000001</c:v>
                      </c:pt>
                      <c:pt idx="46">
                        <c:v>2.0249999999999999</c:v>
                      </c:pt>
                      <c:pt idx="47">
                        <c:v>2.0749999999999997</c:v>
                      </c:pt>
                      <c:pt idx="48">
                        <c:v>2.1500000000000004</c:v>
                      </c:pt>
                      <c:pt idx="49">
                        <c:v>2.2250000000000001</c:v>
                      </c:pt>
                      <c:pt idx="50">
                        <c:v>2.2750000000000004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9E-AB65-4BAD-991A-D3D0211ECB08}"/>
                  </c:ext>
                </c:extLst>
              </c15:ser>
            </c15:filteredScatterSeries>
            <c15:filteredScatterSeries>
              <c15:ser>
                <c:idx val="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'Figure1 Bev curve'!$H$2</c15:sqref>
                        </c15:formulaRef>
                      </c:ext>
                    </c:extLst>
                    <c:strCache>
                      <c:ptCount val="1"/>
                      <c:pt idx="0">
                        <c:v>Euro area</c:v>
                      </c:pt>
                    </c:strCache>
                  </c:strRef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'Figure1 Bev curve'!$H$6:$H$56</c15:sqref>
                        </c15:formulaRef>
                      </c:ext>
                    </c:extLst>
                    <c:numCache>
                      <c:formatCode>#,##0.0</c:formatCode>
                      <c:ptCount val="51"/>
                      <c:pt idx="0">
                        <c:v>8.35</c:v>
                      </c:pt>
                      <c:pt idx="1">
                        <c:v>8.1000000000000014</c:v>
                      </c:pt>
                      <c:pt idx="2">
                        <c:v>7.8500000000000005</c:v>
                      </c:pt>
                      <c:pt idx="3">
                        <c:v>7.6749999999999998</c:v>
                      </c:pt>
                      <c:pt idx="4">
                        <c:v>7.4749999999999996</c:v>
                      </c:pt>
                      <c:pt idx="5">
                        <c:v>7.35</c:v>
                      </c:pt>
                      <c:pt idx="6">
                        <c:v>7.3500000000000005</c:v>
                      </c:pt>
                      <c:pt idx="7">
                        <c:v>7.35</c:v>
                      </c:pt>
                      <c:pt idx="8">
                        <c:v>7.5249999999999995</c:v>
                      </c:pt>
                      <c:pt idx="9">
                        <c:v>7.9749999999999996</c:v>
                      </c:pt>
                      <c:pt idx="10">
                        <c:v>8.5</c:v>
                      </c:pt>
                      <c:pt idx="11">
                        <c:v>9.0749999999999993</c:v>
                      </c:pt>
                      <c:pt idx="12">
                        <c:v>9.5749999999999993</c:v>
                      </c:pt>
                      <c:pt idx="13">
                        <c:v>9.875</c:v>
                      </c:pt>
                      <c:pt idx="14">
                        <c:v>10.050000000000001</c:v>
                      </c:pt>
                      <c:pt idx="15">
                        <c:v>10.100000000000001</c:v>
                      </c:pt>
                      <c:pt idx="16">
                        <c:v>10.125</c:v>
                      </c:pt>
                      <c:pt idx="17">
                        <c:v>10.1</c:v>
                      </c:pt>
                      <c:pt idx="18">
                        <c:v>10.024999999999999</c:v>
                      </c:pt>
                      <c:pt idx="19">
                        <c:v>10.075000000000001</c:v>
                      </c:pt>
                      <c:pt idx="20">
                        <c:v>10.200000000000001</c:v>
                      </c:pt>
                      <c:pt idx="21">
                        <c:v>10.425000000000001</c:v>
                      </c:pt>
                      <c:pt idx="22">
                        <c:v>10.774999999999999</c:v>
                      </c:pt>
                      <c:pt idx="23">
                        <c:v>11.075000000000001</c:v>
                      </c:pt>
                      <c:pt idx="24">
                        <c:v>11.375</c:v>
                      </c:pt>
                      <c:pt idx="25">
                        <c:v>11.674999999999999</c:v>
                      </c:pt>
                      <c:pt idx="26">
                        <c:v>11.85</c:v>
                      </c:pt>
                      <c:pt idx="27">
                        <c:v>11.975</c:v>
                      </c:pt>
                      <c:pt idx="28">
                        <c:v>12.025</c:v>
                      </c:pt>
                      <c:pt idx="29">
                        <c:v>11.975</c:v>
                      </c:pt>
                      <c:pt idx="30">
                        <c:v>11.875</c:v>
                      </c:pt>
                      <c:pt idx="31">
                        <c:v>11.774999999999999</c:v>
                      </c:pt>
                      <c:pt idx="32">
                        <c:v>11.674999999999999</c:v>
                      </c:pt>
                      <c:pt idx="33">
                        <c:v>11.5</c:v>
                      </c:pt>
                      <c:pt idx="34">
                        <c:v>11.375</c:v>
                      </c:pt>
                      <c:pt idx="35">
                        <c:v>11.174999999999999</c:v>
                      </c:pt>
                      <c:pt idx="36">
                        <c:v>10.95</c:v>
                      </c:pt>
                      <c:pt idx="37">
                        <c:v>10.724999999999998</c:v>
                      </c:pt>
                      <c:pt idx="38">
                        <c:v>10.5</c:v>
                      </c:pt>
                      <c:pt idx="39">
                        <c:v>10.3</c:v>
                      </c:pt>
                      <c:pt idx="40">
                        <c:v>10.074999999999999</c:v>
                      </c:pt>
                      <c:pt idx="41">
                        <c:v>9.85</c:v>
                      </c:pt>
                      <c:pt idx="42">
                        <c:v>9.5749999999999993</c:v>
                      </c:pt>
                      <c:pt idx="43">
                        <c:v>9.3500000000000014</c:v>
                      </c:pt>
                      <c:pt idx="44">
                        <c:v>9.1</c:v>
                      </c:pt>
                      <c:pt idx="45">
                        <c:v>8.85</c:v>
                      </c:pt>
                      <c:pt idx="46">
                        <c:v>8.6499999999999986</c:v>
                      </c:pt>
                      <c:pt idx="47">
                        <c:v>8.4</c:v>
                      </c:pt>
                      <c:pt idx="48">
                        <c:v>8.1750000000000007</c:v>
                      </c:pt>
                      <c:pt idx="49">
                        <c:v>7.9749999999999996</c:v>
                      </c:pt>
                      <c:pt idx="50">
                        <c:v>7.7750000000000004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'Figure1 Bev curve'!$J$6:$J$56</c15:sqref>
                        </c15:formulaRef>
                      </c:ext>
                    </c:extLst>
                    <c:numCache>
                      <c:formatCode>#,##0.0</c:formatCode>
                      <c:ptCount val="51"/>
                      <c:pt idx="0">
                        <c:v>1.1749999999999998</c:v>
                      </c:pt>
                      <c:pt idx="1">
                        <c:v>1.2250000000000001</c:v>
                      </c:pt>
                      <c:pt idx="2">
                        <c:v>1.2250000000000001</c:v>
                      </c:pt>
                      <c:pt idx="3">
                        <c:v>1.1750000000000003</c:v>
                      </c:pt>
                      <c:pt idx="4">
                        <c:v>1.25</c:v>
                      </c:pt>
                      <c:pt idx="5">
                        <c:v>1.2999999999999998</c:v>
                      </c:pt>
                      <c:pt idx="6">
                        <c:v>1.2749999999999999</c:v>
                      </c:pt>
                      <c:pt idx="7">
                        <c:v>1.2749999999999999</c:v>
                      </c:pt>
                      <c:pt idx="8">
                        <c:v>1.2250000000000001</c:v>
                      </c:pt>
                      <c:pt idx="9">
                        <c:v>1.125</c:v>
                      </c:pt>
                      <c:pt idx="10">
                        <c:v>1.1000000000000001</c:v>
                      </c:pt>
                      <c:pt idx="11">
                        <c:v>1.075</c:v>
                      </c:pt>
                      <c:pt idx="12">
                        <c:v>1.075</c:v>
                      </c:pt>
                      <c:pt idx="13">
                        <c:v>1.1000000000000001</c:v>
                      </c:pt>
                      <c:pt idx="14">
                        <c:v>1.1500000000000001</c:v>
                      </c:pt>
                      <c:pt idx="15">
                        <c:v>1.2</c:v>
                      </c:pt>
                      <c:pt idx="16">
                        <c:v>1.25</c:v>
                      </c:pt>
                      <c:pt idx="17">
                        <c:v>1.35</c:v>
                      </c:pt>
                      <c:pt idx="18">
                        <c:v>1.4249999999999998</c:v>
                      </c:pt>
                      <c:pt idx="19">
                        <c:v>1.5</c:v>
                      </c:pt>
                      <c:pt idx="20">
                        <c:v>1.5249999999999999</c:v>
                      </c:pt>
                      <c:pt idx="21">
                        <c:v>1.5249999999999999</c:v>
                      </c:pt>
                      <c:pt idx="22">
                        <c:v>1.5249999999999999</c:v>
                      </c:pt>
                      <c:pt idx="23">
                        <c:v>1.5</c:v>
                      </c:pt>
                      <c:pt idx="24">
                        <c:v>1.4750000000000001</c:v>
                      </c:pt>
                      <c:pt idx="25">
                        <c:v>1.4249999999999998</c:v>
                      </c:pt>
                      <c:pt idx="26">
                        <c:v>1.3749999999999998</c:v>
                      </c:pt>
                      <c:pt idx="27">
                        <c:v>1.3499999999999999</c:v>
                      </c:pt>
                      <c:pt idx="28">
                        <c:v>1.35</c:v>
                      </c:pt>
                      <c:pt idx="29">
                        <c:v>1.375</c:v>
                      </c:pt>
                      <c:pt idx="30">
                        <c:v>1.4</c:v>
                      </c:pt>
                      <c:pt idx="31">
                        <c:v>1.4249999999999998</c:v>
                      </c:pt>
                      <c:pt idx="32">
                        <c:v>1.45</c:v>
                      </c:pt>
                      <c:pt idx="33">
                        <c:v>1.4750000000000001</c:v>
                      </c:pt>
                      <c:pt idx="34">
                        <c:v>1.5</c:v>
                      </c:pt>
                      <c:pt idx="35">
                        <c:v>1.5249999999999999</c:v>
                      </c:pt>
                      <c:pt idx="36">
                        <c:v>1.5499999999999998</c:v>
                      </c:pt>
                      <c:pt idx="37">
                        <c:v>1.575</c:v>
                      </c:pt>
                      <c:pt idx="38">
                        <c:v>1.625</c:v>
                      </c:pt>
                      <c:pt idx="39">
                        <c:v>1.65</c:v>
                      </c:pt>
                      <c:pt idx="40">
                        <c:v>1.675</c:v>
                      </c:pt>
                      <c:pt idx="41">
                        <c:v>1.75</c:v>
                      </c:pt>
                      <c:pt idx="42">
                        <c:v>1.825</c:v>
                      </c:pt>
                      <c:pt idx="43">
                        <c:v>1.925</c:v>
                      </c:pt>
                      <c:pt idx="44">
                        <c:v>2</c:v>
                      </c:pt>
                      <c:pt idx="45">
                        <c:v>2.0499999999999998</c:v>
                      </c:pt>
                      <c:pt idx="46">
                        <c:v>2.0750000000000002</c:v>
                      </c:pt>
                      <c:pt idx="47">
                        <c:v>2.1</c:v>
                      </c:pt>
                      <c:pt idx="48">
                        <c:v>2.1749999999999998</c:v>
                      </c:pt>
                      <c:pt idx="49">
                        <c:v>2.2250000000000001</c:v>
                      </c:pt>
                      <c:pt idx="50">
                        <c:v>2.2750000000000004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9F-AB65-4BAD-991A-D3D0211ECB08}"/>
                  </c:ext>
                </c:extLst>
              </c15:ser>
            </c15:filteredScatterSeries>
          </c:ext>
        </c:extLst>
      </c:scatterChart>
      <c:valAx>
        <c:axId val="162206464"/>
        <c:scaling>
          <c:orientation val="minMax"/>
          <c:min val="5.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Unemployment rate (%)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63838208"/>
        <c:crosses val="autoZero"/>
        <c:crossBetween val="midCat"/>
        <c:majorUnit val="0.5"/>
      </c:valAx>
      <c:valAx>
        <c:axId val="163838208"/>
        <c:scaling>
          <c:orientation val="minMax"/>
          <c:max val="3.3"/>
          <c:min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Job vacancy rate (%)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noFill/>
          </a:ln>
          <a:effectLst>
            <a:glow rad="88900">
              <a:schemeClr val="accent1">
                <a:alpha val="40000"/>
              </a:schemeClr>
            </a:glow>
          </a:effectLst>
        </c:spPr>
        <c:crossAx val="162206464"/>
        <c:crossesAt val="5.5"/>
        <c:crossBetween val="midCat"/>
        <c:majorUnit val="0.1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4071756430446194"/>
          <c:y val="0.88212756080978727"/>
          <c:w val="0.18564860892388449"/>
          <c:h val="3.653908297057294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de-DE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/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Beveridge points, 2024Q1-2024Q4 average</a:t>
            </a:r>
          </a:p>
        </c:rich>
      </c:tx>
      <c:layout>
        <c:manualLayout>
          <c:xMode val="edge"/>
          <c:yMode val="edge"/>
          <c:x val="8.251071443546986E-3"/>
          <c:y val="7.73195838824891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428990898505526E-2"/>
          <c:y val="7.4400575036507766E-2"/>
          <c:w val="0.87776773399556984"/>
          <c:h val="0.7598932164231255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dLbls>
            <c:dLbl>
              <c:idx val="0"/>
              <c:layout>
                <c:manualLayout>
                  <c:x val="-4.870859153684505E-2"/>
                  <c:y val="3.0360978017208579E-3"/>
                </c:manualLayout>
              </c:layout>
              <c:tx>
                <c:rich>
                  <a:bodyPr/>
                  <a:lstStyle/>
                  <a:p>
                    <a:fld id="{1514A9E2-5115-4FEB-BF40-B7C87933517E}" type="CELLRANGE">
                      <a:rPr lang="en-US" b="1"/>
                      <a:pPr/>
                      <a:t>[CELLRANGE]</a:t>
                    </a:fld>
                    <a:endParaRPr lang="de-D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A555-41A2-93CB-5B3BCEA912F4}"/>
                </c:ext>
              </c:extLst>
            </c:dLbl>
            <c:dLbl>
              <c:idx val="1"/>
              <c:layout>
                <c:manualLayout>
                  <c:x val="-7.822436564053295E-2"/>
                  <c:y val="-2.255180457935399E-2"/>
                </c:manualLayout>
              </c:layout>
              <c:tx>
                <c:rich>
                  <a:bodyPr/>
                  <a:lstStyle/>
                  <a:p>
                    <a:fld id="{7BA44EA1-C071-4C37-89F2-EAB7B2123647}" type="CELLRANGE">
                      <a:rPr lang="en-US" b="1" baseline="0"/>
                      <a:pPr/>
                      <a:t>[CELLRANGE]</a:t>
                    </a:fld>
                    <a:endParaRPr lang="de-D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555-41A2-93CB-5B3BCEA912F4}"/>
                </c:ext>
              </c:extLst>
            </c:dLbl>
            <c:dLbl>
              <c:idx val="2"/>
              <c:tx>
                <c:strRef>
                  <c:f>'Figure 2 Bev points'!$A$4</c:f>
                  <c:strCache>
                    <c:ptCount val="1"/>
                    <c:pt idx="0">
                      <c:v>BE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{7C8985DC-4419-48B0-8650-988E39F86B4C}</c15:txfldGUID>
                      <c15:f>'Figure 2 Bev points'!$A$4</c15:f>
                      <c15:dlblFieldTableCache>
                        <c:ptCount val="1"/>
                        <c:pt idx="0">
                          <c:v>BE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2-A555-41A2-93CB-5B3BCEA912F4}"/>
                </c:ext>
              </c:extLst>
            </c:dLbl>
            <c:dLbl>
              <c:idx val="3"/>
              <c:layout>
                <c:manualLayout>
                  <c:x val="-4.8824934383202102E-2"/>
                  <c:y val="-2.3034998960997279E-3"/>
                </c:manualLayout>
              </c:layout>
              <c:tx>
                <c:strRef>
                  <c:f>'Figure 2 Bev points'!$A$5</c:f>
                  <c:strCache>
                    <c:ptCount val="1"/>
                    <c:pt idx="0">
                      <c:v>BG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{9EE68904-FC22-4FEA-8B20-A04C4F69183E}</c15:txfldGUID>
                      <c15:f>'Figure 2 Bev points'!$A$5</c15:f>
                      <c15:dlblFieldTableCache>
                        <c:ptCount val="1"/>
                        <c:pt idx="0">
                          <c:v>BG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3-A555-41A2-93CB-5B3BCEA912F4}"/>
                </c:ext>
              </c:extLst>
            </c:dLbl>
            <c:dLbl>
              <c:idx val="4"/>
              <c:layout>
                <c:manualLayout>
                  <c:x val="-2.9933070866141734E-2"/>
                  <c:y val="-3.0527751659832566E-2"/>
                </c:manualLayout>
              </c:layout>
              <c:tx>
                <c:strRef>
                  <c:f>'Figure 2 Bev points'!$A$6</c:f>
                  <c:strCache>
                    <c:ptCount val="1"/>
                    <c:pt idx="0">
                      <c:v>CZ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{5599DF9E-D753-4D2E-81C5-AA3B617A50A7}</c15:txfldGUID>
                      <c15:f>'Figure 2 Bev points'!$A$6</c15:f>
                      <c15:dlblFieldTableCache>
                        <c:ptCount val="1"/>
                        <c:pt idx="0">
                          <c:v>CZ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4-A555-41A2-93CB-5B3BCEA912F4}"/>
                </c:ext>
              </c:extLst>
            </c:dLbl>
            <c:dLbl>
              <c:idx val="5"/>
              <c:tx>
                <c:strRef>
                  <c:f>'Figure 2 Bev points'!$A$7</c:f>
                  <c:strCache>
                    <c:ptCount val="1"/>
                    <c:pt idx="0">
                      <c:v>DK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{529FDE88-8B8E-4D33-926C-F0E014D79436}</c15:txfldGUID>
                      <c15:f>'Figure 2 Bev points'!$A$7</c15:f>
                      <c15:dlblFieldTableCache>
                        <c:ptCount val="1"/>
                        <c:pt idx="0">
                          <c:v>DK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5-A555-41A2-93CB-5B3BCEA912F4}"/>
                </c:ext>
              </c:extLst>
            </c:dLbl>
            <c:dLbl>
              <c:idx val="6"/>
              <c:layout>
                <c:manualLayout>
                  <c:x val="-3.5355905511811024E-2"/>
                  <c:y val="-3.4287089825385822E-2"/>
                </c:manualLayout>
              </c:layout>
              <c:tx>
                <c:strRef>
                  <c:f>'Figure 2 Bev points'!$A$8</c:f>
                  <c:strCache>
                    <c:ptCount val="1"/>
                    <c:pt idx="0">
                      <c:v>DE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{C56F91F4-5F1B-4E34-83FD-181735DEBFD1}</c15:txfldGUID>
                      <c15:f>'Figure 2 Bev points'!$A$8</c15:f>
                      <c15:dlblFieldTableCache>
                        <c:ptCount val="1"/>
                        <c:pt idx="0">
                          <c:v>DE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6-A555-41A2-93CB-5B3BCEA912F4}"/>
                </c:ext>
              </c:extLst>
            </c:dLbl>
            <c:dLbl>
              <c:idx val="7"/>
              <c:layout>
                <c:manualLayout>
                  <c:x val="-3.33747476334149E-2"/>
                  <c:y val="-1.9137439674272103E-2"/>
                </c:manualLayout>
              </c:layout>
              <c:tx>
                <c:strRef>
                  <c:f>'Figure 2 Bev points'!$A$9</c:f>
                  <c:strCache>
                    <c:ptCount val="1"/>
                    <c:pt idx="0">
                      <c:v>EE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{A0764249-2240-4CA0-939A-2B4A9E632925}</c15:txfldGUID>
                      <c15:f>'Figure 2 Bev points'!$A$9</c15:f>
                      <c15:dlblFieldTableCache>
                        <c:ptCount val="1"/>
                        <c:pt idx="0">
                          <c:v>EE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7-A555-41A2-93CB-5B3BCEA912F4}"/>
                </c:ext>
              </c:extLst>
            </c:dLbl>
            <c:dLbl>
              <c:idx val="8"/>
              <c:layout>
                <c:manualLayout>
                  <c:x val="-2.3573324752262616E-2"/>
                  <c:y val="-2.4642914036936057E-2"/>
                </c:manualLayout>
              </c:layout>
              <c:tx>
                <c:strRef>
                  <c:f>'Figure 2 Bev points'!$A$10</c:f>
                  <c:strCache>
                    <c:ptCount val="1"/>
                    <c:pt idx="0">
                      <c:v>IE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{9EB9DD60-4B6A-4B01-B624-C2A665A9BE8B}</c15:txfldGUID>
                      <c15:f>'Figure 2 Bev points'!$A$10</c15:f>
                      <c15:dlblFieldTableCache>
                        <c:ptCount val="1"/>
                        <c:pt idx="0">
                          <c:v>IE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8-A555-41A2-93CB-5B3BCEA912F4}"/>
                </c:ext>
              </c:extLst>
            </c:dLbl>
            <c:dLbl>
              <c:idx val="9"/>
              <c:tx>
                <c:strRef>
                  <c:f>'Figure 2 Bev points'!$A$11</c:f>
                  <c:strCache>
                    <c:ptCount val="1"/>
                    <c:pt idx="0">
                      <c:v>EL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{B998E51C-FF87-4B47-A31A-37E91B7A4CBD}</c15:txfldGUID>
                      <c15:f>'Figure 2 Bev points'!$A$11</c15:f>
                      <c15:dlblFieldTableCache>
                        <c:ptCount val="1"/>
                        <c:pt idx="0">
                          <c:v>EL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9-A555-41A2-93CB-5B3BCEA912F4}"/>
                </c:ext>
              </c:extLst>
            </c:dLbl>
            <c:dLbl>
              <c:idx val="10"/>
              <c:tx>
                <c:strRef>
                  <c:f>'Figure 2 Bev points'!$A$12</c:f>
                  <c:strCache>
                    <c:ptCount val="1"/>
                    <c:pt idx="0">
                      <c:v>ES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{40DCD9A8-D509-42A3-9E38-57210D1C1272}</c15:txfldGUID>
                      <c15:f>'Figure 2 Bev points'!$A$12</c15:f>
                      <c15:dlblFieldTableCache>
                        <c:ptCount val="1"/>
                        <c:pt idx="0">
                          <c:v>ES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A-A555-41A2-93CB-5B3BCEA912F4}"/>
                </c:ext>
              </c:extLst>
            </c:dLbl>
            <c:dLbl>
              <c:idx val="11"/>
              <c:tx>
                <c:strRef>
                  <c:f>'Figure 2 Bev points'!$A$13</c:f>
                  <c:strCache>
                    <c:ptCount val="1"/>
                    <c:pt idx="0">
                      <c:v>FR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{6BF5DBD1-AFF9-4927-B6FA-9166FB51A9C0}</c15:txfldGUID>
                      <c15:f>'Figure 2 Bev points'!$A$13</c15:f>
                      <c15:dlblFieldTableCache>
                        <c:ptCount val="1"/>
                        <c:pt idx="0">
                          <c:v>FR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B-A555-41A2-93CB-5B3BCEA912F4}"/>
                </c:ext>
              </c:extLst>
            </c:dLbl>
            <c:dLbl>
              <c:idx val="12"/>
              <c:layout>
                <c:manualLayout>
                  <c:x val="-2.4196433703876235E-2"/>
                  <c:y val="-1.5778370479033924E-2"/>
                </c:manualLayout>
              </c:layout>
              <c:tx>
                <c:strRef>
                  <c:f>'Figure 2 Bev points'!$A$14</c:f>
                  <c:strCache>
                    <c:ptCount val="1"/>
                    <c:pt idx="0">
                      <c:v>HR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{0C04E2DD-3799-4D82-B104-478EFBF9A0A7}</c15:txfldGUID>
                      <c15:f>'Figure 2 Bev points'!$A$14</c15:f>
                      <c15:dlblFieldTableCache>
                        <c:ptCount val="1"/>
                        <c:pt idx="0">
                          <c:v>HR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C-A555-41A2-93CB-5B3BCEA912F4}"/>
                </c:ext>
              </c:extLst>
            </c:dLbl>
            <c:dLbl>
              <c:idx val="13"/>
              <c:tx>
                <c:strRef>
                  <c:f>'Figure 2 Bev points'!$A$15</c:f>
                  <c:strCache>
                    <c:ptCount val="1"/>
                    <c:pt idx="0">
                      <c:v>IT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{91DF64C1-78EF-40C0-A328-B91F669F2D5D}</c15:txfldGUID>
                      <c15:f>'Figure 2 Bev points'!$A$15</c15:f>
                      <c15:dlblFieldTableCache>
                        <c:ptCount val="1"/>
                        <c:pt idx="0">
                          <c:v>IT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D-A555-41A2-93CB-5B3BCEA912F4}"/>
                </c:ext>
              </c:extLst>
            </c:dLbl>
            <c:dLbl>
              <c:idx val="14"/>
              <c:layout>
                <c:manualLayout>
                  <c:x val="-2.316600129848799E-2"/>
                  <c:y val="-1.5694843783263232E-2"/>
                </c:manualLayout>
              </c:layout>
              <c:tx>
                <c:strRef>
                  <c:f>'Figure 2 Bev points'!$A$16</c:f>
                  <c:strCache>
                    <c:ptCount val="1"/>
                    <c:pt idx="0">
                      <c:v>CY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{FB3AA4C5-F03C-490B-B13C-926D62850D90}</c15:txfldGUID>
                      <c15:f>'Figure 2 Bev points'!$A$16</c15:f>
                      <c15:dlblFieldTableCache>
                        <c:ptCount val="1"/>
                        <c:pt idx="0">
                          <c:v>CY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E-A555-41A2-93CB-5B3BCEA912F4}"/>
                </c:ext>
              </c:extLst>
            </c:dLbl>
            <c:dLbl>
              <c:idx val="15"/>
              <c:layout>
                <c:manualLayout>
                  <c:x val="-4.275976584189569E-3"/>
                  <c:y val="1.7401087230720824E-3"/>
                </c:manualLayout>
              </c:layout>
              <c:tx>
                <c:strRef>
                  <c:f>'Figure 2 Bev points'!$A$17</c:f>
                  <c:strCache>
                    <c:ptCount val="1"/>
                    <c:pt idx="0">
                      <c:v>LV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{D69DC1E8-A949-458A-8461-A96A24738E19}</c15:txfldGUID>
                      <c15:f>'Figure 2 Bev points'!$A$17</c15:f>
                      <c15:dlblFieldTableCache>
                        <c:ptCount val="1"/>
                        <c:pt idx="0">
                          <c:v>LV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F-A555-41A2-93CB-5B3BCEA912F4}"/>
                </c:ext>
              </c:extLst>
            </c:dLbl>
            <c:dLbl>
              <c:idx val="16"/>
              <c:layout>
                <c:manualLayout>
                  <c:x val="-6.5571678582958227E-4"/>
                  <c:y val="7.4462106094925155E-3"/>
                </c:manualLayout>
              </c:layout>
              <c:tx>
                <c:strRef>
                  <c:f>'Figure 2 Bev points'!$A$18</c:f>
                  <c:strCache>
                    <c:ptCount val="1"/>
                    <c:pt idx="0">
                      <c:v>LT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{1C43960B-6C2D-403F-BB1F-0AAFD61B476E}</c15:txfldGUID>
                      <c15:f>'Figure 2 Bev points'!$A$18</c15:f>
                      <c15:dlblFieldTableCache>
                        <c:ptCount val="1"/>
                        <c:pt idx="0">
                          <c:v>LT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0-A555-41A2-93CB-5B3BCEA912F4}"/>
                </c:ext>
              </c:extLst>
            </c:dLbl>
            <c:dLbl>
              <c:idx val="17"/>
              <c:layout>
                <c:manualLayout>
                  <c:x val="-4.485212874115653E-2"/>
                  <c:y val="2.4147957944969586E-3"/>
                </c:manualLayout>
              </c:layout>
              <c:tx>
                <c:strRef>
                  <c:f>'Figure 2 Bev points'!$A$19</c:f>
                  <c:strCache>
                    <c:ptCount val="1"/>
                    <c:pt idx="0">
                      <c:v>LU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{86F3C87E-E89A-4DCD-8D95-0EC00898DA0D}</c15:txfldGUID>
                      <c15:f>'Figure 2 Bev points'!$A$19</c15:f>
                      <c15:dlblFieldTableCache>
                        <c:ptCount val="1"/>
                        <c:pt idx="0">
                          <c:v>LU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1-A555-41A2-93CB-5B3BCEA912F4}"/>
                </c:ext>
              </c:extLst>
            </c:dLbl>
            <c:dLbl>
              <c:idx val="18"/>
              <c:layout>
                <c:manualLayout>
                  <c:x val="-4.4999301552758532E-2"/>
                  <c:y val="1.2605575716258781E-2"/>
                </c:manualLayout>
              </c:layout>
              <c:tx>
                <c:strRef>
                  <c:f>'Figure 2 Bev points'!$A$20</c:f>
                  <c:strCache>
                    <c:ptCount val="1"/>
                    <c:pt idx="0">
                      <c:v>HU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{456FFE54-5108-4840-A58A-F051A5F8ED26}</c15:txfldGUID>
                      <c15:f>'Figure 2 Bev points'!$A$20</c15:f>
                      <c15:dlblFieldTableCache>
                        <c:ptCount val="1"/>
                        <c:pt idx="0">
                          <c:v>HU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2-A555-41A2-93CB-5B3BCEA912F4}"/>
                </c:ext>
              </c:extLst>
            </c:dLbl>
            <c:dLbl>
              <c:idx val="19"/>
              <c:tx>
                <c:strRef>
                  <c:f>'Figure 2 Bev points'!$A$21</c:f>
                  <c:strCache>
                    <c:ptCount val="1"/>
                    <c:pt idx="0">
                      <c:v>MT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{356BBD5B-258D-4FFC-80B7-91703C443438}</c15:txfldGUID>
                      <c15:f>'Figure 2 Bev points'!$A$21</c15:f>
                      <c15:dlblFieldTableCache>
                        <c:ptCount val="1"/>
                        <c:pt idx="0">
                          <c:v>MT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3-A555-41A2-93CB-5B3BCEA912F4}"/>
                </c:ext>
              </c:extLst>
            </c:dLbl>
            <c:dLbl>
              <c:idx val="20"/>
              <c:layout>
                <c:manualLayout>
                  <c:x val="-2.0957355857294132E-2"/>
                  <c:y val="-3.4988310901089642E-2"/>
                </c:manualLayout>
              </c:layout>
              <c:tx>
                <c:strRef>
                  <c:f>'Figure 2 Bev points'!$A$22</c:f>
                  <c:strCache>
                    <c:ptCount val="1"/>
                    <c:pt idx="0">
                      <c:v>NL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{34EB46BA-1EFE-46E2-961E-D659C2AA56D3}</c15:txfldGUID>
                      <c15:f>'Figure 2 Bev points'!$A$22</c15:f>
                      <c15:dlblFieldTableCache>
                        <c:ptCount val="1"/>
                        <c:pt idx="0">
                          <c:v>NL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4-A555-41A2-93CB-5B3BCEA912F4}"/>
                </c:ext>
              </c:extLst>
            </c:dLbl>
            <c:dLbl>
              <c:idx val="21"/>
              <c:layout>
                <c:manualLayout>
                  <c:x val="-2.7209508965331811E-2"/>
                  <c:y val="-2.5148445124745355E-2"/>
                </c:manualLayout>
              </c:layout>
              <c:tx>
                <c:strRef>
                  <c:f>'Figure 2 Bev points'!$A$23</c:f>
                  <c:strCache>
                    <c:ptCount val="1"/>
                    <c:pt idx="0">
                      <c:v>AT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{ED6B1BFB-5648-416F-8032-62470E50C365}</c15:txfldGUID>
                      <c15:f>'Figure 2 Bev points'!$A$23</c15:f>
                      <c15:dlblFieldTableCache>
                        <c:ptCount val="1"/>
                        <c:pt idx="0">
                          <c:v>AT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5-A555-41A2-93CB-5B3BCEA912F4}"/>
                </c:ext>
              </c:extLst>
            </c:dLbl>
            <c:dLbl>
              <c:idx val="22"/>
              <c:layout>
                <c:manualLayout>
                  <c:x val="-4.3699606299212601E-2"/>
                  <c:y val="-3.1890182555864398E-4"/>
                </c:manualLayout>
              </c:layout>
              <c:tx>
                <c:strRef>
                  <c:f>'Figure 2 Bev points'!$A$24</c:f>
                  <c:strCache>
                    <c:ptCount val="1"/>
                    <c:pt idx="0">
                      <c:v>PL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{4D66A434-2E24-410D-B710-D4E41E8D509B}</c15:txfldGUID>
                      <c15:f>'Figure 2 Bev points'!$A$24</c15:f>
                      <c15:dlblFieldTableCache>
                        <c:ptCount val="1"/>
                        <c:pt idx="0">
                          <c:v>PL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6-A555-41A2-93CB-5B3BCEA912F4}"/>
                </c:ext>
              </c:extLst>
            </c:dLbl>
            <c:dLbl>
              <c:idx val="23"/>
              <c:layout>
                <c:manualLayout>
                  <c:x val="-3.7650486771759258E-2"/>
                  <c:y val="-5.7656315580647908E-3"/>
                </c:manualLayout>
              </c:layout>
              <c:tx>
                <c:strRef>
                  <c:f>'Figure 2 Bev points'!$A$25</c:f>
                  <c:strCache>
                    <c:ptCount val="1"/>
                    <c:pt idx="0">
                      <c:v>PT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{6EA10939-E527-40A1-8E6C-F7958DCA15BB}</c15:txfldGUID>
                      <c15:f>'Figure 2 Bev points'!$A$25</c15:f>
                      <c15:dlblFieldTableCache>
                        <c:ptCount val="1"/>
                        <c:pt idx="0">
                          <c:v>PT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7-A555-41A2-93CB-5B3BCEA912F4}"/>
                </c:ext>
              </c:extLst>
            </c:dLbl>
            <c:dLbl>
              <c:idx val="24"/>
              <c:layout>
                <c:manualLayout>
                  <c:x val="-2.5119681297998585E-2"/>
                  <c:y val="-2.0906323207604507E-2"/>
                </c:manualLayout>
              </c:layout>
              <c:tx>
                <c:strRef>
                  <c:f>'Figure 2 Bev points'!$A$26</c:f>
                  <c:strCache>
                    <c:ptCount val="1"/>
                    <c:pt idx="0">
                      <c:v>RO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{CDB197D8-96D0-4F99-BD0D-091BECE81CED}</c15:txfldGUID>
                      <c15:f>'Figure 2 Bev points'!$A$26</c15:f>
                      <c15:dlblFieldTableCache>
                        <c:ptCount val="1"/>
                        <c:pt idx="0">
                          <c:v>RO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8-A555-41A2-93CB-5B3BCEA912F4}"/>
                </c:ext>
              </c:extLst>
            </c:dLbl>
            <c:dLbl>
              <c:idx val="25"/>
              <c:layout>
                <c:manualLayout>
                  <c:x val="-2.6660497189362461E-2"/>
                  <c:y val="-2.3118343673255864E-2"/>
                </c:manualLayout>
              </c:layout>
              <c:tx>
                <c:strRef>
                  <c:f>'Figure 2 Bev points'!$A$27</c:f>
                  <c:strCache>
                    <c:ptCount val="1"/>
                    <c:pt idx="0">
                      <c:v>SI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{975B65B7-8C9E-4F34-B053-8E8123C62DB2}</c15:txfldGUID>
                      <c15:f>'Figure 2 Bev points'!$A$27</c15:f>
                      <c15:dlblFieldTableCache>
                        <c:ptCount val="1"/>
                        <c:pt idx="0">
                          <c:v>SI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9-A555-41A2-93CB-5B3BCEA912F4}"/>
                </c:ext>
              </c:extLst>
            </c:dLbl>
            <c:dLbl>
              <c:idx val="26"/>
              <c:layout>
                <c:manualLayout>
                  <c:x val="-1.2236823318508961E-2"/>
                  <c:y val="-1.3378820413120386E-2"/>
                </c:manualLayout>
              </c:layout>
              <c:tx>
                <c:strRef>
                  <c:f>'Figure 2 Bev points'!$A$28</c:f>
                  <c:strCache>
                    <c:ptCount val="1"/>
                    <c:pt idx="0">
                      <c:v>SK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{E014EC70-CBA0-4906-A796-80A6CD40F2AB}</c15:txfldGUID>
                      <c15:f>'Figure 2 Bev points'!$A$28</c15:f>
                      <c15:dlblFieldTableCache>
                        <c:ptCount val="1"/>
                        <c:pt idx="0">
                          <c:v>SK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A-A555-41A2-93CB-5B3BCEA912F4}"/>
                </c:ext>
              </c:extLst>
            </c:dLbl>
            <c:dLbl>
              <c:idx val="27"/>
              <c:layout>
                <c:manualLayout>
                  <c:x val="-3.5397379051576694E-2"/>
                  <c:y val="-2.2011526884396705E-2"/>
                </c:manualLayout>
              </c:layout>
              <c:tx>
                <c:strRef>
                  <c:f>'Figure 2 Bev points'!$A$29</c:f>
                  <c:strCache>
                    <c:ptCount val="1"/>
                    <c:pt idx="0">
                      <c:v>FI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{428C6DB5-628C-4EA7-A67A-AD3954C82534}</c15:txfldGUID>
                      <c15:f>'Figure 2 Bev points'!$A$29</c15:f>
                      <c15:dlblFieldTableCache>
                        <c:ptCount val="1"/>
                        <c:pt idx="0">
                          <c:v>FI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B-A555-41A2-93CB-5B3BCEA912F4}"/>
                </c:ext>
              </c:extLst>
            </c:dLbl>
            <c:dLbl>
              <c:idx val="28"/>
              <c:layout>
                <c:manualLayout>
                  <c:x val="-1.8520104986876642E-2"/>
                  <c:y val="-2.5108869211248001E-2"/>
                </c:manualLayout>
              </c:layout>
              <c:tx>
                <c:strRef>
                  <c:f>'Figure 2 Bev points'!$A$30</c:f>
                  <c:strCache>
                    <c:ptCount val="1"/>
                    <c:pt idx="0">
                      <c:v>SE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{08B87E0E-F9AE-4047-ABA2-E3660B95B3ED}</c15:txfldGUID>
                      <c15:f>'Figure 2 Bev points'!$A$30</c15:f>
                      <c15:dlblFieldTableCache>
                        <c:ptCount val="1"/>
                        <c:pt idx="0">
                          <c:v>SE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C-A555-41A2-93CB-5B3BCEA912F4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555-41A2-93CB-5B3BCEA912F4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555-41A2-93CB-5B3BCEA912F4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555-41A2-93CB-5B3BCEA912F4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555-41A2-93CB-5B3BCEA912F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trendline>
            <c:trendlineType val="log"/>
            <c:dispRSqr val="0"/>
            <c:dispEq val="0"/>
          </c:trendline>
          <c:xVal>
            <c:numRef>
              <c:f>'Figure 2 Bev points'!$B$2:$B$30</c:f>
              <c:numCache>
                <c:formatCode>#,##0.00</c:formatCode>
                <c:ptCount val="29"/>
                <c:pt idx="0">
                  <c:v>5.9</c:v>
                </c:pt>
                <c:pt idx="1">
                  <c:v>6.4</c:v>
                </c:pt>
                <c:pt idx="2">
                  <c:v>5.7</c:v>
                </c:pt>
                <c:pt idx="3">
                  <c:v>4.2</c:v>
                </c:pt>
                <c:pt idx="4">
                  <c:v>2.6</c:v>
                </c:pt>
                <c:pt idx="5">
                  <c:v>6.2</c:v>
                </c:pt>
                <c:pt idx="6">
                  <c:v>3.4</c:v>
                </c:pt>
                <c:pt idx="7">
                  <c:v>7.6</c:v>
                </c:pt>
                <c:pt idx="8">
                  <c:v>4.3</c:v>
                </c:pt>
                <c:pt idx="9">
                  <c:v>10.1</c:v>
                </c:pt>
                <c:pt idx="10">
                  <c:v>11.4</c:v>
                </c:pt>
                <c:pt idx="11">
                  <c:v>7.4</c:v>
                </c:pt>
                <c:pt idx="12">
                  <c:v>5.0999999999999996</c:v>
                </c:pt>
                <c:pt idx="13">
                  <c:v>6.5</c:v>
                </c:pt>
                <c:pt idx="14">
                  <c:v>4.9000000000000004</c:v>
                </c:pt>
                <c:pt idx="15">
                  <c:v>6.9</c:v>
                </c:pt>
                <c:pt idx="16">
                  <c:v>7.1</c:v>
                </c:pt>
                <c:pt idx="17">
                  <c:v>6.4</c:v>
                </c:pt>
                <c:pt idx="18">
                  <c:v>4.5</c:v>
                </c:pt>
                <c:pt idx="19">
                  <c:v>3.1</c:v>
                </c:pt>
                <c:pt idx="20">
                  <c:v>3.7</c:v>
                </c:pt>
                <c:pt idx="21">
                  <c:v>5.2</c:v>
                </c:pt>
                <c:pt idx="22">
                  <c:v>2.9</c:v>
                </c:pt>
                <c:pt idx="23">
                  <c:v>6.4</c:v>
                </c:pt>
                <c:pt idx="24">
                  <c:v>5.5</c:v>
                </c:pt>
                <c:pt idx="25">
                  <c:v>3.7</c:v>
                </c:pt>
                <c:pt idx="26">
                  <c:v>5.4</c:v>
                </c:pt>
                <c:pt idx="27">
                  <c:v>8.4</c:v>
                </c:pt>
                <c:pt idx="28">
                  <c:v>8.4</c:v>
                </c:pt>
              </c:numCache>
            </c:numRef>
          </c:xVal>
          <c:yVal>
            <c:numRef>
              <c:f>'Figure 2 Bev points'!$C$2:$C$30</c:f>
              <c:numCache>
                <c:formatCode>General</c:formatCode>
                <c:ptCount val="29"/>
                <c:pt idx="0">
                  <c:v>2.4</c:v>
                </c:pt>
                <c:pt idx="1">
                  <c:v>2.6</c:v>
                </c:pt>
                <c:pt idx="2">
                  <c:v>4.3</c:v>
                </c:pt>
                <c:pt idx="3">
                  <c:v>0.8</c:v>
                </c:pt>
                <c:pt idx="4">
                  <c:v>3.3</c:v>
                </c:pt>
                <c:pt idx="5">
                  <c:v>0</c:v>
                </c:pt>
                <c:pt idx="6">
                  <c:v>3.2</c:v>
                </c:pt>
                <c:pt idx="7">
                  <c:v>1.6</c:v>
                </c:pt>
                <c:pt idx="8">
                  <c:v>1.2</c:v>
                </c:pt>
                <c:pt idx="9">
                  <c:v>2.2000000000000002</c:v>
                </c:pt>
                <c:pt idx="10">
                  <c:v>0.9</c:v>
                </c:pt>
                <c:pt idx="11">
                  <c:v>2.7</c:v>
                </c:pt>
                <c:pt idx="12">
                  <c:v>1.7</c:v>
                </c:pt>
                <c:pt idx="13">
                  <c:v>2.1</c:v>
                </c:pt>
                <c:pt idx="14">
                  <c:v>3.1</c:v>
                </c:pt>
                <c:pt idx="15">
                  <c:v>2.6</c:v>
                </c:pt>
                <c:pt idx="16" formatCode="0.0">
                  <c:v>2</c:v>
                </c:pt>
                <c:pt idx="17">
                  <c:v>1.4</c:v>
                </c:pt>
                <c:pt idx="18">
                  <c:v>2.2000000000000002</c:v>
                </c:pt>
                <c:pt idx="19">
                  <c:v>3.1</c:v>
                </c:pt>
                <c:pt idx="20">
                  <c:v>4.3</c:v>
                </c:pt>
                <c:pt idx="21">
                  <c:v>4</c:v>
                </c:pt>
                <c:pt idx="22">
                  <c:v>0.9</c:v>
                </c:pt>
                <c:pt idx="23">
                  <c:v>1.3</c:v>
                </c:pt>
                <c:pt idx="24">
                  <c:v>0.7</c:v>
                </c:pt>
                <c:pt idx="25">
                  <c:v>2.4</c:v>
                </c:pt>
                <c:pt idx="26">
                  <c:v>1.2</c:v>
                </c:pt>
                <c:pt idx="27">
                  <c:v>1.8</c:v>
                </c:pt>
                <c:pt idx="28">
                  <c:v>2.2999999999999998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'Figure 2 Bev points'!$A$2:$A$30</c15:f>
                <c15:dlblRangeCache>
                  <c:ptCount val="29"/>
                  <c:pt idx="0">
                    <c:v>EU</c:v>
                  </c:pt>
                  <c:pt idx="1">
                    <c:v>Euro area</c:v>
                  </c:pt>
                  <c:pt idx="2">
                    <c:v>BE</c:v>
                  </c:pt>
                  <c:pt idx="3">
                    <c:v>BG</c:v>
                  </c:pt>
                  <c:pt idx="4">
                    <c:v>CZ</c:v>
                  </c:pt>
                  <c:pt idx="5">
                    <c:v>DK</c:v>
                  </c:pt>
                  <c:pt idx="6">
                    <c:v>DE</c:v>
                  </c:pt>
                  <c:pt idx="7">
                    <c:v>EE</c:v>
                  </c:pt>
                  <c:pt idx="8">
                    <c:v>IE</c:v>
                  </c:pt>
                  <c:pt idx="9">
                    <c:v>EL</c:v>
                  </c:pt>
                  <c:pt idx="10">
                    <c:v>ES</c:v>
                  </c:pt>
                  <c:pt idx="11">
                    <c:v>FR</c:v>
                  </c:pt>
                  <c:pt idx="12">
                    <c:v>HR</c:v>
                  </c:pt>
                  <c:pt idx="13">
                    <c:v>IT</c:v>
                  </c:pt>
                  <c:pt idx="14">
                    <c:v>CY</c:v>
                  </c:pt>
                  <c:pt idx="15">
                    <c:v>LV</c:v>
                  </c:pt>
                  <c:pt idx="16">
                    <c:v>LT</c:v>
                  </c:pt>
                  <c:pt idx="17">
                    <c:v>LU</c:v>
                  </c:pt>
                  <c:pt idx="18">
                    <c:v>HU</c:v>
                  </c:pt>
                  <c:pt idx="19">
                    <c:v>MT</c:v>
                  </c:pt>
                  <c:pt idx="20">
                    <c:v>NL</c:v>
                  </c:pt>
                  <c:pt idx="21">
                    <c:v>AT</c:v>
                  </c:pt>
                  <c:pt idx="22">
                    <c:v>PL</c:v>
                  </c:pt>
                  <c:pt idx="23">
                    <c:v>PT</c:v>
                  </c:pt>
                  <c:pt idx="24">
                    <c:v>RO</c:v>
                  </c:pt>
                  <c:pt idx="25">
                    <c:v>SI</c:v>
                  </c:pt>
                  <c:pt idx="26">
                    <c:v>SK</c:v>
                  </c:pt>
                  <c:pt idx="27">
                    <c:v>FI</c:v>
                  </c:pt>
                  <c:pt idx="28">
                    <c:v>SE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1-A555-41A2-93CB-5B3BCEA91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327424"/>
        <c:axId val="164593664"/>
      </c:scatterChart>
      <c:valAx>
        <c:axId val="164327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Unemployment rate (%)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64593664"/>
        <c:crosses val="autoZero"/>
        <c:crossBetween val="midCat"/>
        <c:minorUnit val="1"/>
      </c:valAx>
      <c:valAx>
        <c:axId val="1645936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Job vacancy rate (%)</a:t>
                </a:r>
              </a:p>
            </c:rich>
          </c:tx>
          <c:layout>
            <c:manualLayout>
              <c:xMode val="edge"/>
              <c:yMode val="edge"/>
              <c:x val="1.4252373163619029E-2"/>
              <c:y val="0.32832088201959808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noFill/>
          <a:ln w="317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3175" cap="flat" cmpd="sng" algn="ctr">
                <a:solidFill>
                  <a:sysClr val="windowText" lastClr="000000"/>
                </a:solidFill>
                <a:prstDash val="solid"/>
                <a:round/>
              </a14:hiddenLine>
            </a:ext>
          </a:extLst>
        </c:spPr>
        <c:crossAx val="164327424"/>
        <c:crosses val="autoZero"/>
        <c:crossBetween val="midCat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375860</xdr:colOff>
      <xdr:row>2</xdr:row>
      <xdr:rowOff>143692</xdr:rowOff>
    </xdr:from>
    <xdr:to>
      <xdr:col>24</xdr:col>
      <xdr:colOff>292826</xdr:colOff>
      <xdr:row>53</xdr:row>
      <xdr:rowOff>130628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5F3A4D-52EC-4ABC-9CD0-66C9DA9F05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0.95979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6430416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jvs_q_nace2, lfsq_urgan)</a:t>
          </a:r>
        </a:p>
      </cdr:txBody>
    </cdr:sp>
  </cdr:absSizeAnchor>
  <cdr:absSizeAnchor xmlns:cdr="http://schemas.openxmlformats.org/drawingml/2006/chartDrawing">
    <cdr:from>
      <cdr:x>0.83933</cdr:x>
      <cdr:y>0.93762</cdr:y>
    </cdr:from>
    <cdr:ext cx="1530358" cy="417916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FC3B6790-B3A1-EC50-B431-50B124C292A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281869"/>
          <a:ext cx="1530358" cy="417916"/>
        </a:xfrm>
        <a:prstGeom xmlns:a="http://schemas.openxmlformats.org/drawingml/2006/main" prst="rect">
          <a:avLst/>
        </a:prstGeom>
      </cdr:spPr>
    </cdr:pic>
  </cdr:absSizeAnchor>
  <cdr:absSizeAnchor xmlns:cdr="http://schemas.openxmlformats.org/drawingml/2006/chartDrawing">
    <cdr:from>
      <cdr:x>0.00533</cdr:x>
      <cdr:y>0.95979</cdr:y>
    </cdr:from>
    <cdr:ext cx="7994650" cy="269369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6430416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jvs_q_nace2, lfsq_urgan)</a:t>
          </a:r>
        </a:p>
      </cdr:txBody>
    </cdr:sp>
  </cdr:absSizeAnchor>
  <cdr:absSizeAnchor xmlns:cdr="http://schemas.openxmlformats.org/drawingml/2006/chartDrawing">
    <cdr:from>
      <cdr:x>0.83933</cdr:x>
      <cdr:y>0.93762</cdr:y>
    </cdr:from>
    <cdr:ext cx="1530358" cy="417916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E3EF7398-311A-6AA9-3CAD-D4D076E5D7A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281869"/>
          <a:ext cx="1530358" cy="417916"/>
        </a:xfrm>
        <a:prstGeom xmlns:a="http://schemas.openxmlformats.org/drawingml/2006/main" prst="rect">
          <a:avLst/>
        </a:prstGeom>
      </cdr:spPr>
    </cdr:pic>
  </cdr:absSizeAnchor>
  <cdr:absSizeAnchor xmlns:cdr="http://schemas.openxmlformats.org/drawingml/2006/chartDrawing">
    <cdr:from>
      <cdr:x>0.00533</cdr:x>
      <cdr:y>0.95979</cdr:y>
    </cdr:from>
    <cdr:ext cx="7994650" cy="269369"/>
    <cdr:sp macro="" textlink="">
      <cdr:nvSpPr>
        <cdr:cNvPr id="6" name="FootonotesShape"/>
        <cdr:cNvSpPr txBox="1"/>
      </cdr:nvSpPr>
      <cdr:spPr>
        <a:xfrm xmlns:a="http://schemas.openxmlformats.org/drawingml/2006/main">
          <a:off x="50800" y="6430416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jvs_q_nace2, lfsq_urgan)</a:t>
          </a:r>
        </a:p>
      </cdr:txBody>
    </cdr:sp>
  </cdr:absSizeAnchor>
  <cdr:absSizeAnchor xmlns:cdr="http://schemas.openxmlformats.org/drawingml/2006/chartDrawing">
    <cdr:from>
      <cdr:x>0.83933</cdr:x>
      <cdr:y>0.93762</cdr:y>
    </cdr:from>
    <cdr:ext cx="1530358" cy="417916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DABAF296-8751-B577-1A40-4BF7B7FF487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281869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220979</xdr:colOff>
      <xdr:row>0</xdr:row>
      <xdr:rowOff>135255</xdr:rowOff>
    </xdr:from>
    <xdr:to>
      <xdr:col>18</xdr:col>
      <xdr:colOff>77830</xdr:colOff>
      <xdr:row>43</xdr:row>
      <xdr:rowOff>32656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0.96096</cdr:y>
    </cdr:from>
    <cdr:ext cx="8007086" cy="262861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6470218"/>
          <a:ext cx="8007086" cy="262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jvs_q_nace2, lfsq_urgan)</a:t>
          </a:r>
        </a:p>
      </cdr:txBody>
    </cdr:sp>
  </cdr:absSizeAnchor>
  <cdr:absSizeAnchor xmlns:cdr="http://schemas.openxmlformats.org/drawingml/2006/chartDrawing">
    <cdr:from>
      <cdr:x>0.83933</cdr:x>
      <cdr:y>0.93793</cdr:y>
    </cdr:from>
    <cdr:ext cx="1530358" cy="417915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2399F2AC-AB8B-9EA3-678F-52336E087EB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315164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45"/>
  <sheetViews>
    <sheetView zoomScaleNormal="100" workbookViewId="0">
      <selection activeCell="H31" sqref="H31"/>
    </sheetView>
  </sheetViews>
  <sheetFormatPr defaultColWidth="8.9140625" defaultRowHeight="12.5" x14ac:dyDescent="0.25"/>
  <cols>
    <col min="1" max="1" width="36.33203125" style="6" customWidth="1"/>
    <col min="2" max="2" width="9.08203125" style="6" bestFit="1" customWidth="1"/>
    <col min="3" max="6" width="8.9140625" style="6"/>
    <col min="7" max="7" width="28.08203125" style="6" customWidth="1"/>
    <col min="8" max="16384" width="8.9140625" style="6"/>
  </cols>
  <sheetData>
    <row r="1" spans="1:6" x14ac:dyDescent="0.25">
      <c r="A1" s="2" t="s">
        <v>124</v>
      </c>
      <c r="B1" s="5"/>
      <c r="C1" s="5"/>
      <c r="D1" s="5"/>
      <c r="E1" s="5"/>
    </row>
    <row r="3" spans="1:6" x14ac:dyDescent="0.25">
      <c r="A3" s="7"/>
      <c r="B3" s="8"/>
      <c r="C3" s="5"/>
      <c r="D3" s="5"/>
      <c r="E3" s="5"/>
    </row>
    <row r="4" spans="1:6" x14ac:dyDescent="0.25">
      <c r="A4" s="7" t="s">
        <v>0</v>
      </c>
      <c r="B4" s="25" t="s">
        <v>167</v>
      </c>
      <c r="C4" s="5"/>
      <c r="D4" s="5"/>
      <c r="E4" s="5"/>
    </row>
    <row r="5" spans="1:6" x14ac:dyDescent="0.25">
      <c r="A5" s="7" t="s">
        <v>166</v>
      </c>
      <c r="B5" s="26">
        <v>45741</v>
      </c>
      <c r="C5" s="5"/>
      <c r="D5" s="5"/>
      <c r="E5" s="5"/>
    </row>
    <row r="6" spans="1:6" x14ac:dyDescent="0.25">
      <c r="A6" s="7" t="s">
        <v>1</v>
      </c>
      <c r="B6" s="7" t="s">
        <v>2</v>
      </c>
      <c r="C6" s="5"/>
      <c r="D6" s="5"/>
      <c r="E6" s="5"/>
    </row>
    <row r="7" spans="1:6" x14ac:dyDescent="0.25">
      <c r="A7" s="6" t="s">
        <v>158</v>
      </c>
      <c r="B7" s="6" t="s">
        <v>159</v>
      </c>
    </row>
    <row r="8" spans="1:6" x14ac:dyDescent="0.25">
      <c r="A8" s="2" t="s">
        <v>3</v>
      </c>
      <c r="B8" s="2" t="s">
        <v>4</v>
      </c>
      <c r="C8" s="5"/>
      <c r="D8" s="5"/>
      <c r="E8" s="5"/>
    </row>
    <row r="9" spans="1:6" x14ac:dyDescent="0.25">
      <c r="A9" s="2" t="s">
        <v>5</v>
      </c>
      <c r="B9" s="2" t="s">
        <v>106</v>
      </c>
      <c r="C9" s="5"/>
      <c r="D9" s="5"/>
      <c r="E9" s="5"/>
    </row>
    <row r="10" spans="1:6" x14ac:dyDescent="0.25">
      <c r="A10" s="2" t="s">
        <v>6</v>
      </c>
      <c r="B10" s="2" t="s">
        <v>4</v>
      </c>
      <c r="C10" s="5"/>
      <c r="D10" s="5"/>
      <c r="E10" s="5"/>
    </row>
    <row r="11" spans="1:6" x14ac:dyDescent="0.25">
      <c r="A11" s="2" t="s">
        <v>114</v>
      </c>
      <c r="B11" s="2" t="s">
        <v>115</v>
      </c>
      <c r="C11" s="5"/>
      <c r="D11" s="5"/>
      <c r="E11" s="5"/>
    </row>
    <row r="13" spans="1:6" x14ac:dyDescent="0.25">
      <c r="A13" s="3" t="s">
        <v>7</v>
      </c>
      <c r="B13" s="22" t="s">
        <v>164</v>
      </c>
      <c r="C13" s="22" t="s">
        <v>163</v>
      </c>
      <c r="D13" s="22" t="s">
        <v>168</v>
      </c>
      <c r="E13" s="22" t="s">
        <v>169</v>
      </c>
      <c r="F13" s="9"/>
    </row>
    <row r="14" spans="1:6" x14ac:dyDescent="0.25">
      <c r="A14" s="20" t="s">
        <v>138</v>
      </c>
      <c r="B14" s="27">
        <v>6.3</v>
      </c>
      <c r="C14" s="27">
        <v>5.8</v>
      </c>
      <c r="D14" s="27">
        <v>5.8</v>
      </c>
      <c r="E14" s="27">
        <v>5.7</v>
      </c>
      <c r="F14" s="4"/>
    </row>
    <row r="15" spans="1:6" x14ac:dyDescent="0.25">
      <c r="A15" s="21" t="s">
        <v>139</v>
      </c>
      <c r="B15" s="27">
        <v>6.8</v>
      </c>
      <c r="C15" s="27">
        <v>6.3</v>
      </c>
      <c r="D15" s="27">
        <v>6.2</v>
      </c>
      <c r="E15" s="27">
        <v>6.1</v>
      </c>
      <c r="F15" s="4"/>
    </row>
    <row r="16" spans="1:6" x14ac:dyDescent="0.25">
      <c r="A16" s="19" t="s">
        <v>12</v>
      </c>
      <c r="B16" s="27">
        <v>5.7</v>
      </c>
      <c r="C16" s="27">
        <v>5.3</v>
      </c>
      <c r="D16" s="27">
        <v>5.9</v>
      </c>
      <c r="E16" s="27">
        <v>5.9</v>
      </c>
      <c r="F16" s="4"/>
    </row>
    <row r="17" spans="1:6" x14ac:dyDescent="0.25">
      <c r="A17" s="19" t="s">
        <v>13</v>
      </c>
      <c r="B17" s="27">
        <v>5</v>
      </c>
      <c r="C17" s="27">
        <v>4.3</v>
      </c>
      <c r="D17" s="27">
        <v>3.6</v>
      </c>
      <c r="E17" s="27">
        <v>3.8</v>
      </c>
      <c r="F17" s="4"/>
    </row>
    <row r="18" spans="1:6" x14ac:dyDescent="0.25">
      <c r="A18" s="19" t="s">
        <v>133</v>
      </c>
      <c r="B18" s="27">
        <v>2.8</v>
      </c>
      <c r="C18" s="27">
        <v>2.5</v>
      </c>
      <c r="D18" s="27">
        <v>2.6</v>
      </c>
      <c r="E18" s="27">
        <v>2.5</v>
      </c>
      <c r="F18" s="9"/>
    </row>
    <row r="19" spans="1:6" x14ac:dyDescent="0.25">
      <c r="A19" s="19" t="s">
        <v>14</v>
      </c>
      <c r="B19" s="27">
        <v>6</v>
      </c>
      <c r="C19" s="27">
        <v>5.8</v>
      </c>
      <c r="D19" s="27">
        <v>6.5</v>
      </c>
      <c r="E19" s="27">
        <v>6.5</v>
      </c>
      <c r="F19" s="9"/>
    </row>
    <row r="20" spans="1:6" x14ac:dyDescent="0.25">
      <c r="A20" s="19" t="s">
        <v>15</v>
      </c>
      <c r="B20" s="27">
        <v>3.4</v>
      </c>
      <c r="C20" s="27">
        <v>3.4</v>
      </c>
      <c r="D20" s="27">
        <v>3.5</v>
      </c>
      <c r="E20" s="27">
        <v>3.3</v>
      </c>
      <c r="F20" s="9"/>
    </row>
    <row r="21" spans="1:6" x14ac:dyDescent="0.25">
      <c r="A21" s="19" t="s">
        <v>16</v>
      </c>
      <c r="B21" s="27">
        <v>7.8</v>
      </c>
      <c r="C21" s="27">
        <v>7.6</v>
      </c>
      <c r="D21" s="27">
        <v>7.4</v>
      </c>
      <c r="E21" s="27">
        <v>7.4</v>
      </c>
    </row>
    <row r="22" spans="1:6" x14ac:dyDescent="0.25">
      <c r="A22" s="19" t="s">
        <v>17</v>
      </c>
      <c r="B22" s="27">
        <v>4.0999999999999996</v>
      </c>
      <c r="C22" s="27">
        <v>4.5999999999999996</v>
      </c>
      <c r="D22" s="27">
        <v>4.5</v>
      </c>
      <c r="E22" s="27">
        <v>4</v>
      </c>
    </row>
    <row r="23" spans="1:6" x14ac:dyDescent="0.25">
      <c r="A23" s="19" t="s">
        <v>18</v>
      </c>
      <c r="B23" s="27">
        <v>12.1</v>
      </c>
      <c r="C23" s="27">
        <v>9.8000000000000007</v>
      </c>
      <c r="D23" s="27">
        <v>9</v>
      </c>
      <c r="E23" s="27">
        <v>9.5</v>
      </c>
    </row>
    <row r="24" spans="1:6" x14ac:dyDescent="0.25">
      <c r="A24" s="19" t="s">
        <v>19</v>
      </c>
      <c r="B24" s="27">
        <v>12.3</v>
      </c>
      <c r="C24" s="27">
        <v>11.3</v>
      </c>
      <c r="D24" s="27">
        <v>11.2</v>
      </c>
      <c r="E24" s="27">
        <v>10.6</v>
      </c>
    </row>
    <row r="25" spans="1:6" x14ac:dyDescent="0.25">
      <c r="A25" s="19" t="s">
        <v>20</v>
      </c>
      <c r="B25" s="27">
        <v>7.6</v>
      </c>
      <c r="C25" s="27">
        <v>7</v>
      </c>
      <c r="D25" s="27">
        <v>7.6</v>
      </c>
      <c r="E25" s="27">
        <v>7.4</v>
      </c>
    </row>
    <row r="26" spans="1:6" x14ac:dyDescent="0.25">
      <c r="A26" s="19" t="s">
        <v>21</v>
      </c>
      <c r="B26" s="27">
        <v>5.6</v>
      </c>
      <c r="C26" s="27">
        <v>4.5999999999999996</v>
      </c>
      <c r="D26" s="27">
        <v>5</v>
      </c>
      <c r="E26" s="27">
        <v>5</v>
      </c>
    </row>
    <row r="27" spans="1:6" x14ac:dyDescent="0.25">
      <c r="A27" s="19" t="s">
        <v>22</v>
      </c>
      <c r="B27" s="27">
        <v>7.7</v>
      </c>
      <c r="C27" s="27">
        <v>6.7</v>
      </c>
      <c r="D27" s="27">
        <v>5.6</v>
      </c>
      <c r="E27" s="27">
        <v>6.1</v>
      </c>
    </row>
    <row r="28" spans="1:6" x14ac:dyDescent="0.25">
      <c r="A28" s="19" t="s">
        <v>23</v>
      </c>
      <c r="B28" s="27">
        <v>5.8</v>
      </c>
      <c r="C28" s="27">
        <v>4.7</v>
      </c>
      <c r="D28" s="27">
        <v>4.5</v>
      </c>
      <c r="E28" s="27">
        <v>4.5999999999999996</v>
      </c>
    </row>
    <row r="29" spans="1:6" x14ac:dyDescent="0.25">
      <c r="A29" s="19" t="s">
        <v>24</v>
      </c>
      <c r="B29" s="27">
        <v>7.2</v>
      </c>
      <c r="C29" s="27">
        <v>6.9</v>
      </c>
      <c r="D29" s="27">
        <v>6.7</v>
      </c>
      <c r="E29" s="27">
        <v>6.9</v>
      </c>
    </row>
    <row r="30" spans="1:6" x14ac:dyDescent="0.25">
      <c r="A30" s="19" t="s">
        <v>25</v>
      </c>
      <c r="B30" s="27">
        <v>8.1999999999999993</v>
      </c>
      <c r="C30" s="27">
        <v>7</v>
      </c>
      <c r="D30" s="27">
        <v>6.8</v>
      </c>
      <c r="E30" s="27">
        <v>6.5</v>
      </c>
    </row>
    <row r="31" spans="1:6" x14ac:dyDescent="0.25">
      <c r="A31" s="19" t="s">
        <v>26</v>
      </c>
      <c r="B31" s="27">
        <v>5.7</v>
      </c>
      <c r="C31" s="27">
        <v>6.3</v>
      </c>
      <c r="D31" s="27">
        <v>6.9</v>
      </c>
      <c r="E31" s="27">
        <v>6.8</v>
      </c>
    </row>
    <row r="32" spans="1:6" x14ac:dyDescent="0.25">
      <c r="A32" s="19" t="s">
        <v>27</v>
      </c>
      <c r="B32" s="27">
        <v>4.5999999999999996</v>
      </c>
      <c r="C32" s="27">
        <v>4.3</v>
      </c>
      <c r="D32" s="27">
        <v>4.5999999999999996</v>
      </c>
      <c r="E32" s="27">
        <v>4.4000000000000004</v>
      </c>
    </row>
    <row r="33" spans="1:5" x14ac:dyDescent="0.25">
      <c r="A33" s="19" t="s">
        <v>28</v>
      </c>
      <c r="B33" s="27">
        <v>3.3</v>
      </c>
      <c r="C33" s="27">
        <v>3.2</v>
      </c>
      <c r="D33" s="27">
        <v>3.1</v>
      </c>
      <c r="E33" s="27">
        <v>2.9</v>
      </c>
    </row>
    <row r="34" spans="1:5" x14ac:dyDescent="0.25">
      <c r="A34" s="19" t="s">
        <v>29</v>
      </c>
      <c r="B34" s="27">
        <v>3.8</v>
      </c>
      <c r="C34" s="27">
        <v>3.6</v>
      </c>
      <c r="D34" s="27">
        <v>3.7</v>
      </c>
      <c r="E34" s="27">
        <v>3.6</v>
      </c>
    </row>
    <row r="35" spans="1:5" x14ac:dyDescent="0.25">
      <c r="A35" s="19" t="s">
        <v>30</v>
      </c>
      <c r="B35" s="27">
        <v>5.5</v>
      </c>
      <c r="C35" s="27">
        <v>4.9000000000000004</v>
      </c>
      <c r="D35" s="27">
        <v>5.0999999999999996</v>
      </c>
      <c r="E35" s="27">
        <v>5.2</v>
      </c>
    </row>
    <row r="36" spans="1:5" x14ac:dyDescent="0.25">
      <c r="A36" s="19" t="s">
        <v>31</v>
      </c>
      <c r="B36" s="27">
        <v>3.2</v>
      </c>
      <c r="C36" s="27">
        <v>2.7</v>
      </c>
      <c r="D36" s="27">
        <v>2.9</v>
      </c>
      <c r="E36" s="27">
        <v>2.8</v>
      </c>
    </row>
    <row r="37" spans="1:5" x14ac:dyDescent="0.25">
      <c r="A37" s="19" t="s">
        <v>32</v>
      </c>
      <c r="B37" s="27">
        <v>6.8</v>
      </c>
      <c r="C37" s="27">
        <v>6.1</v>
      </c>
      <c r="D37" s="27">
        <v>6.1</v>
      </c>
      <c r="E37" s="27">
        <v>6.7</v>
      </c>
    </row>
    <row r="38" spans="1:5" x14ac:dyDescent="0.25">
      <c r="A38" s="19" t="s">
        <v>33</v>
      </c>
      <c r="B38" s="27">
        <v>5.3</v>
      </c>
      <c r="C38" s="27">
        <v>5</v>
      </c>
      <c r="D38" s="27">
        <v>5.6</v>
      </c>
      <c r="E38" s="27">
        <v>5.9</v>
      </c>
    </row>
    <row r="39" spans="1:5" x14ac:dyDescent="0.25">
      <c r="A39" s="19" t="s">
        <v>34</v>
      </c>
      <c r="B39" s="27">
        <v>3.5</v>
      </c>
      <c r="C39" s="27">
        <v>3.4</v>
      </c>
      <c r="D39" s="27">
        <v>4.4000000000000004</v>
      </c>
      <c r="E39" s="27">
        <v>3.5</v>
      </c>
    </row>
    <row r="40" spans="1:5" x14ac:dyDescent="0.25">
      <c r="A40" s="19" t="s">
        <v>35</v>
      </c>
      <c r="B40" s="27">
        <v>5.6</v>
      </c>
      <c r="C40" s="27">
        <v>5.2</v>
      </c>
      <c r="D40" s="27">
        <v>5.4</v>
      </c>
      <c r="E40" s="27">
        <v>5.2</v>
      </c>
    </row>
    <row r="41" spans="1:5" x14ac:dyDescent="0.25">
      <c r="A41" s="19" t="s">
        <v>36</v>
      </c>
      <c r="B41" s="27">
        <v>8.3000000000000007</v>
      </c>
      <c r="C41" s="27">
        <v>9.3000000000000007</v>
      </c>
      <c r="D41" s="27">
        <v>7.8</v>
      </c>
      <c r="E41" s="27">
        <v>8.1</v>
      </c>
    </row>
    <row r="42" spans="1:5" x14ac:dyDescent="0.25">
      <c r="A42" s="19" t="s">
        <v>37</v>
      </c>
      <c r="B42" s="27">
        <v>8.8000000000000007</v>
      </c>
      <c r="C42" s="27">
        <v>9.1</v>
      </c>
      <c r="D42" s="27">
        <v>8</v>
      </c>
      <c r="E42" s="27">
        <v>7.8</v>
      </c>
    </row>
    <row r="44" spans="1:5" x14ac:dyDescent="0.25">
      <c r="A44" s="2" t="s">
        <v>38</v>
      </c>
      <c r="B44" s="5"/>
      <c r="C44" s="5"/>
      <c r="D44" s="5"/>
      <c r="E44" s="5"/>
    </row>
    <row r="45" spans="1:5" x14ac:dyDescent="0.25">
      <c r="A45" s="2" t="s">
        <v>39</v>
      </c>
      <c r="B45" s="2" t="s">
        <v>40</v>
      </c>
      <c r="C45" s="5"/>
      <c r="D45" s="5"/>
      <c r="E45" s="5"/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50"/>
  <sheetViews>
    <sheetView zoomScaleNormal="100" workbookViewId="0">
      <selection activeCell="D15" sqref="D15:E15"/>
    </sheetView>
  </sheetViews>
  <sheetFormatPr defaultColWidth="8.9140625" defaultRowHeight="12.5" x14ac:dyDescent="0.25"/>
  <cols>
    <col min="1" max="1" width="36.4140625" style="6" customWidth="1"/>
    <col min="2" max="2" width="9.08203125" style="6" bestFit="1" customWidth="1"/>
    <col min="3" max="4" width="8.9140625" style="6"/>
    <col min="5" max="5" width="8" style="6" customWidth="1"/>
    <col min="6" max="16384" width="8.9140625" style="6"/>
  </cols>
  <sheetData>
    <row r="1" spans="1:6" x14ac:dyDescent="0.25">
      <c r="A1" s="2" t="s">
        <v>121</v>
      </c>
      <c r="B1" s="5"/>
      <c r="C1" s="5"/>
      <c r="D1" s="5"/>
      <c r="E1" s="5"/>
    </row>
    <row r="3" spans="1:6" x14ac:dyDescent="0.25">
      <c r="A3" s="2"/>
      <c r="B3" s="1"/>
      <c r="C3" s="5"/>
      <c r="D3" s="5"/>
      <c r="E3" s="5"/>
    </row>
    <row r="4" spans="1:6" x14ac:dyDescent="0.25">
      <c r="A4" s="7" t="s">
        <v>0</v>
      </c>
      <c r="B4" s="8" t="s">
        <v>165</v>
      </c>
      <c r="C4" s="5"/>
      <c r="D4" s="5"/>
      <c r="E4" s="5"/>
    </row>
    <row r="5" spans="1:6" x14ac:dyDescent="0.25">
      <c r="A5" s="7" t="s">
        <v>1</v>
      </c>
      <c r="B5" s="7" t="s">
        <v>2</v>
      </c>
      <c r="C5" s="5"/>
      <c r="D5" s="5"/>
      <c r="E5" s="5"/>
    </row>
    <row r="6" spans="1:6" x14ac:dyDescent="0.25">
      <c r="A6" s="7" t="s">
        <v>161</v>
      </c>
      <c r="B6" s="24">
        <v>45573</v>
      </c>
      <c r="C6" s="5"/>
      <c r="D6" s="5"/>
      <c r="E6" s="5"/>
    </row>
    <row r="8" spans="1:6" x14ac:dyDescent="0.25">
      <c r="A8" s="2" t="s">
        <v>71</v>
      </c>
      <c r="B8" s="2" t="s">
        <v>122</v>
      </c>
      <c r="C8" s="5"/>
      <c r="D8" s="5"/>
      <c r="E8" s="5"/>
    </row>
    <row r="9" spans="1:6" x14ac:dyDescent="0.25">
      <c r="A9" s="2" t="s">
        <v>70</v>
      </c>
      <c r="B9" s="2" t="s">
        <v>107</v>
      </c>
      <c r="C9" s="5"/>
      <c r="D9" s="5"/>
      <c r="E9" s="5"/>
    </row>
    <row r="10" spans="1:6" x14ac:dyDescent="0.25">
      <c r="A10" s="2" t="s">
        <v>69</v>
      </c>
      <c r="B10" s="2" t="s">
        <v>4</v>
      </c>
      <c r="C10" s="5"/>
      <c r="D10" s="5"/>
      <c r="E10" s="5"/>
    </row>
    <row r="11" spans="1:6" x14ac:dyDescent="0.25">
      <c r="A11" s="2" t="s">
        <v>68</v>
      </c>
      <c r="B11" s="2" t="s">
        <v>108</v>
      </c>
      <c r="C11" s="5"/>
      <c r="D11" s="5"/>
      <c r="E11" s="5"/>
    </row>
    <row r="13" spans="1:6" x14ac:dyDescent="0.25">
      <c r="A13" s="3" t="s">
        <v>7</v>
      </c>
      <c r="B13" s="22" t="s">
        <v>164</v>
      </c>
      <c r="C13" s="22" t="s">
        <v>163</v>
      </c>
      <c r="D13" s="22" t="s">
        <v>168</v>
      </c>
      <c r="E13" s="22" t="s">
        <v>169</v>
      </c>
    </row>
    <row r="14" spans="1:6" x14ac:dyDescent="0.25">
      <c r="A14" s="19" t="s">
        <v>138</v>
      </c>
      <c r="B14" s="27">
        <v>2.6</v>
      </c>
      <c r="C14" s="27">
        <v>2.4</v>
      </c>
      <c r="D14" s="28">
        <v>2.2999999999999998</v>
      </c>
      <c r="E14" s="27">
        <v>2.2999999999999998</v>
      </c>
      <c r="F14" s="9"/>
    </row>
    <row r="15" spans="1:6" x14ac:dyDescent="0.25">
      <c r="A15" s="19" t="s">
        <v>139</v>
      </c>
      <c r="B15" s="27">
        <v>2.9</v>
      </c>
      <c r="C15" s="27">
        <v>2.6</v>
      </c>
      <c r="D15" s="28">
        <v>2.5</v>
      </c>
      <c r="E15" s="27">
        <v>2.5</v>
      </c>
      <c r="F15" s="9"/>
    </row>
    <row r="16" spans="1:6" x14ac:dyDescent="0.25">
      <c r="A16" s="19" t="s">
        <v>12</v>
      </c>
      <c r="B16" s="27">
        <v>4.4000000000000004</v>
      </c>
      <c r="C16" s="27">
        <v>4.4000000000000004</v>
      </c>
      <c r="D16" s="28">
        <v>4.2</v>
      </c>
      <c r="E16" s="27">
        <v>4.0999999999999996</v>
      </c>
      <c r="F16" s="4"/>
    </row>
    <row r="17" spans="1:7" x14ac:dyDescent="0.25">
      <c r="A17" s="19" t="s">
        <v>13</v>
      </c>
      <c r="B17" s="27">
        <v>0.8</v>
      </c>
      <c r="C17" s="27">
        <v>0.8</v>
      </c>
      <c r="D17" s="28">
        <v>0.8</v>
      </c>
      <c r="E17" s="27">
        <v>0.7</v>
      </c>
      <c r="F17" s="4"/>
      <c r="G17" s="9"/>
    </row>
    <row r="18" spans="1:7" x14ac:dyDescent="0.25">
      <c r="A18" s="19" t="s">
        <v>133</v>
      </c>
      <c r="B18" s="27">
        <v>3.3</v>
      </c>
      <c r="C18" s="27">
        <v>3.3</v>
      </c>
      <c r="D18" s="28">
        <v>3.3</v>
      </c>
      <c r="E18" s="27">
        <v>3.2</v>
      </c>
      <c r="F18" s="4"/>
      <c r="G18" s="9"/>
    </row>
    <row r="19" spans="1:7" x14ac:dyDescent="0.25">
      <c r="A19" s="19" t="s">
        <v>14</v>
      </c>
      <c r="B19" s="27" t="s">
        <v>39</v>
      </c>
      <c r="C19" s="27" t="s">
        <v>39</v>
      </c>
      <c r="D19" s="28" t="s">
        <v>39</v>
      </c>
      <c r="E19" s="27" t="s">
        <v>39</v>
      </c>
      <c r="F19" s="4"/>
      <c r="G19" s="9"/>
    </row>
    <row r="20" spans="1:7" x14ac:dyDescent="0.25">
      <c r="A20" s="19" t="s">
        <v>15</v>
      </c>
      <c r="B20" s="27">
        <v>3.5</v>
      </c>
      <c r="C20" s="27">
        <v>3.1</v>
      </c>
      <c r="D20" s="28">
        <v>3</v>
      </c>
      <c r="E20" s="27">
        <v>3.2</v>
      </c>
      <c r="F20" s="9"/>
      <c r="G20" s="9"/>
    </row>
    <row r="21" spans="1:7" x14ac:dyDescent="0.25">
      <c r="A21" s="19" t="s">
        <v>16</v>
      </c>
      <c r="B21" s="27">
        <v>1.6</v>
      </c>
      <c r="C21" s="27">
        <v>1.7</v>
      </c>
      <c r="D21" s="28">
        <v>1.7</v>
      </c>
      <c r="E21" s="27">
        <v>1.5</v>
      </c>
      <c r="F21" s="9"/>
      <c r="G21" s="9"/>
    </row>
    <row r="22" spans="1:7" x14ac:dyDescent="0.25">
      <c r="A22" s="19" t="s">
        <v>17</v>
      </c>
      <c r="B22" s="27">
        <v>1.2</v>
      </c>
      <c r="C22" s="27">
        <v>1.3</v>
      </c>
      <c r="D22" s="28">
        <v>1.2</v>
      </c>
      <c r="E22" s="27">
        <v>1.1000000000000001</v>
      </c>
    </row>
    <row r="23" spans="1:7" x14ac:dyDescent="0.25">
      <c r="A23" s="19" t="s">
        <v>18</v>
      </c>
      <c r="B23" s="27">
        <v>3.1</v>
      </c>
      <c r="C23" s="27">
        <v>2.5</v>
      </c>
      <c r="D23" s="28">
        <v>2.1</v>
      </c>
      <c r="E23" s="27">
        <v>1.2</v>
      </c>
    </row>
    <row r="24" spans="1:7" x14ac:dyDescent="0.25">
      <c r="A24" s="19" t="s">
        <v>19</v>
      </c>
      <c r="B24" s="27">
        <v>0.9</v>
      </c>
      <c r="C24" s="27">
        <v>0.9</v>
      </c>
      <c r="D24" s="28">
        <v>0.9</v>
      </c>
      <c r="E24" s="27">
        <v>0.9</v>
      </c>
      <c r="G24" s="9"/>
    </row>
    <row r="25" spans="1:7" x14ac:dyDescent="0.25">
      <c r="A25" s="19" t="s">
        <v>20</v>
      </c>
      <c r="B25" s="27">
        <v>2.8</v>
      </c>
      <c r="C25" s="27">
        <v>2.8</v>
      </c>
      <c r="D25" s="28">
        <v>2.5</v>
      </c>
      <c r="E25" s="27">
        <v>2.5</v>
      </c>
      <c r="G25" s="9"/>
    </row>
    <row r="26" spans="1:7" x14ac:dyDescent="0.25">
      <c r="A26" s="19" t="s">
        <v>21</v>
      </c>
      <c r="B26" s="27">
        <v>2</v>
      </c>
      <c r="C26" s="27">
        <v>1.7</v>
      </c>
      <c r="D26" s="28">
        <v>1.5</v>
      </c>
      <c r="E26" s="27">
        <v>1.4</v>
      </c>
      <c r="G26" s="9"/>
    </row>
    <row r="27" spans="1:7" x14ac:dyDescent="0.25">
      <c r="A27" s="19" t="s">
        <v>22</v>
      </c>
      <c r="B27" s="27">
        <v>2.5</v>
      </c>
      <c r="C27" s="27">
        <v>2.1</v>
      </c>
      <c r="D27" s="28">
        <v>1.9</v>
      </c>
      <c r="E27" s="27">
        <v>1.7</v>
      </c>
    </row>
    <row r="28" spans="1:7" x14ac:dyDescent="0.25">
      <c r="A28" s="19" t="s">
        <v>23</v>
      </c>
      <c r="B28" s="27">
        <v>3</v>
      </c>
      <c r="C28" s="27">
        <v>3</v>
      </c>
      <c r="D28" s="28">
        <v>3.5</v>
      </c>
      <c r="E28" s="27">
        <v>2.8</v>
      </c>
    </row>
    <row r="29" spans="1:7" x14ac:dyDescent="0.25">
      <c r="A29" s="19" t="s">
        <v>24</v>
      </c>
      <c r="B29" s="27">
        <v>2.8</v>
      </c>
      <c r="C29" s="27">
        <v>2.6</v>
      </c>
      <c r="D29" s="28">
        <v>2.6</v>
      </c>
      <c r="E29" s="27">
        <v>2.4</v>
      </c>
    </row>
    <row r="30" spans="1:7" x14ac:dyDescent="0.25">
      <c r="A30" s="19" t="s">
        <v>25</v>
      </c>
      <c r="B30" s="27">
        <v>2</v>
      </c>
      <c r="C30" s="27">
        <v>2.1</v>
      </c>
      <c r="D30" s="28">
        <v>2.1</v>
      </c>
      <c r="E30" s="27">
        <v>1.9</v>
      </c>
    </row>
    <row r="31" spans="1:7" x14ac:dyDescent="0.25">
      <c r="A31" s="19" t="s">
        <v>26</v>
      </c>
      <c r="B31" s="27">
        <v>1.5</v>
      </c>
      <c r="C31" s="27">
        <v>1.6</v>
      </c>
      <c r="D31" s="28">
        <v>1.4</v>
      </c>
      <c r="E31" s="27">
        <v>1.2</v>
      </c>
    </row>
    <row r="32" spans="1:7" x14ac:dyDescent="0.25">
      <c r="A32" s="19" t="s">
        <v>27</v>
      </c>
      <c r="B32" s="27">
        <v>2.2000000000000002</v>
      </c>
      <c r="C32" s="27">
        <v>2.2000000000000002</v>
      </c>
      <c r="D32" s="28">
        <v>2.2000000000000002</v>
      </c>
      <c r="E32" s="27">
        <v>2</v>
      </c>
    </row>
    <row r="33" spans="1:5" x14ac:dyDescent="0.25">
      <c r="A33" s="19" t="s">
        <v>28</v>
      </c>
      <c r="B33" s="27">
        <v>3.2</v>
      </c>
      <c r="C33" s="27">
        <v>3</v>
      </c>
      <c r="D33" s="28">
        <v>3.1</v>
      </c>
      <c r="E33" s="27">
        <v>2.9</v>
      </c>
    </row>
    <row r="34" spans="1:5" x14ac:dyDescent="0.25">
      <c r="A34" s="19" t="s">
        <v>29</v>
      </c>
      <c r="B34" s="27">
        <v>4.4000000000000004</v>
      </c>
      <c r="C34" s="27">
        <v>4.4000000000000004</v>
      </c>
      <c r="D34" s="28">
        <v>4.3</v>
      </c>
      <c r="E34" s="27">
        <v>4.0999999999999996</v>
      </c>
    </row>
    <row r="35" spans="1:5" x14ac:dyDescent="0.25">
      <c r="A35" s="19" t="s">
        <v>30</v>
      </c>
      <c r="B35" s="27">
        <v>4.5</v>
      </c>
      <c r="C35" s="27">
        <v>4</v>
      </c>
      <c r="D35" s="28">
        <v>3.8</v>
      </c>
      <c r="E35" s="27">
        <v>3.6</v>
      </c>
    </row>
    <row r="36" spans="1:5" x14ac:dyDescent="0.25">
      <c r="A36" s="19" t="s">
        <v>31</v>
      </c>
      <c r="B36" s="27">
        <v>0.9</v>
      </c>
      <c r="C36" s="27">
        <v>0.9</v>
      </c>
      <c r="D36" s="28">
        <v>0.9</v>
      </c>
      <c r="E36" s="27">
        <v>0.7</v>
      </c>
    </row>
    <row r="37" spans="1:5" x14ac:dyDescent="0.25">
      <c r="A37" s="19" t="s">
        <v>32</v>
      </c>
      <c r="B37" s="27">
        <v>1.2</v>
      </c>
      <c r="C37" s="27">
        <v>1.4</v>
      </c>
      <c r="D37" s="28">
        <v>1.4</v>
      </c>
      <c r="E37" s="27">
        <v>1.3</v>
      </c>
    </row>
    <row r="38" spans="1:5" x14ac:dyDescent="0.25">
      <c r="A38" s="19" t="s">
        <v>33</v>
      </c>
      <c r="B38" s="27">
        <v>0.7</v>
      </c>
      <c r="C38" s="27">
        <v>0.7</v>
      </c>
      <c r="D38" s="28">
        <v>0.8</v>
      </c>
      <c r="E38" s="27">
        <v>0.7</v>
      </c>
    </row>
    <row r="39" spans="1:5" x14ac:dyDescent="0.25">
      <c r="A39" s="19" t="s">
        <v>34</v>
      </c>
      <c r="B39" s="27">
        <v>2.5</v>
      </c>
      <c r="C39" s="27">
        <v>2.5</v>
      </c>
      <c r="D39" s="28">
        <v>2.4</v>
      </c>
      <c r="E39" s="27">
        <v>2</v>
      </c>
    </row>
    <row r="40" spans="1:5" x14ac:dyDescent="0.25">
      <c r="A40" s="19" t="s">
        <v>35</v>
      </c>
      <c r="B40" s="27">
        <v>1.3</v>
      </c>
      <c r="C40" s="27">
        <v>1.2</v>
      </c>
      <c r="D40" s="28">
        <v>1.2</v>
      </c>
      <c r="E40" s="27">
        <v>1.1000000000000001</v>
      </c>
    </row>
    <row r="41" spans="1:5" x14ac:dyDescent="0.25">
      <c r="A41" s="19" t="s">
        <v>36</v>
      </c>
      <c r="B41" s="27">
        <v>2.5</v>
      </c>
      <c r="C41" s="27">
        <v>1.8</v>
      </c>
      <c r="D41" s="28">
        <v>1.4</v>
      </c>
      <c r="E41" s="27">
        <v>1.4</v>
      </c>
    </row>
    <row r="42" spans="1:5" x14ac:dyDescent="0.25">
      <c r="A42" s="19" t="s">
        <v>37</v>
      </c>
      <c r="B42" s="27">
        <v>2.9</v>
      </c>
      <c r="C42" s="27">
        <v>2.4</v>
      </c>
      <c r="D42" s="28">
        <v>1.9</v>
      </c>
      <c r="E42" s="27">
        <v>2</v>
      </c>
    </row>
    <row r="44" spans="1:5" x14ac:dyDescent="0.25">
      <c r="A44" s="2" t="s">
        <v>38</v>
      </c>
      <c r="B44" s="5"/>
      <c r="C44" s="5"/>
      <c r="D44" s="5"/>
      <c r="E44" s="5"/>
    </row>
    <row r="45" spans="1:5" x14ac:dyDescent="0.25">
      <c r="A45" s="2" t="s">
        <v>39</v>
      </c>
      <c r="B45" s="2" t="s">
        <v>40</v>
      </c>
    </row>
    <row r="46" spans="1:5" x14ac:dyDescent="0.25">
      <c r="A46" s="23"/>
    </row>
    <row r="48" spans="1:5" x14ac:dyDescent="0.25">
      <c r="A48" s="23"/>
      <c r="B48" s="23"/>
    </row>
    <row r="49" spans="1:2" x14ac:dyDescent="0.25">
      <c r="B49" s="23"/>
    </row>
    <row r="50" spans="1:2" x14ac:dyDescent="0.25">
      <c r="A50" s="23"/>
      <c r="B50" s="23"/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FE93F-61BE-499E-8532-7D93A86A48A7}">
  <dimension ref="A1:BJ78"/>
  <sheetViews>
    <sheetView showGridLines="0" tabSelected="1" topLeftCell="C3" zoomScaleNormal="100" workbookViewId="0">
      <selection activeCell="Z24" sqref="Z24"/>
    </sheetView>
  </sheetViews>
  <sheetFormatPr defaultColWidth="8.9140625" defaultRowHeight="12.5" x14ac:dyDescent="0.25"/>
  <cols>
    <col min="1" max="2" width="8.9140625" style="6"/>
    <col min="3" max="5" width="9" style="6" customWidth="1"/>
    <col min="6" max="6" width="9.08203125" style="6" bestFit="1" customWidth="1"/>
    <col min="7" max="10" width="8.9140625" style="6"/>
    <col min="11" max="11" width="8.58203125" style="6" customWidth="1"/>
    <col min="12" max="12" width="8.9140625" style="6"/>
    <col min="13" max="13" width="30" style="6" customWidth="1"/>
    <col min="14" max="16384" width="8.9140625" style="6"/>
  </cols>
  <sheetData>
    <row r="1" spans="1:62" x14ac:dyDescent="0.25">
      <c r="C1" s="37" t="s">
        <v>105</v>
      </c>
      <c r="D1" s="38"/>
      <c r="E1" s="39" t="s">
        <v>104</v>
      </c>
      <c r="F1" s="40"/>
      <c r="G1" s="39" t="s">
        <v>105</v>
      </c>
      <c r="H1" s="40"/>
      <c r="I1" s="39" t="s">
        <v>104</v>
      </c>
      <c r="J1" s="40"/>
    </row>
    <row r="2" spans="1:62" x14ac:dyDescent="0.25">
      <c r="B2" s="32" t="s">
        <v>103</v>
      </c>
      <c r="C2" s="36" t="s">
        <v>150</v>
      </c>
      <c r="D2" s="36" t="s">
        <v>139</v>
      </c>
      <c r="E2" s="36" t="s">
        <v>160</v>
      </c>
      <c r="F2" s="36" t="s">
        <v>162</v>
      </c>
      <c r="G2" s="36" t="s">
        <v>150</v>
      </c>
      <c r="H2" s="36" t="s">
        <v>139</v>
      </c>
      <c r="I2" s="36" t="s">
        <v>150</v>
      </c>
      <c r="J2" s="36" t="s">
        <v>139</v>
      </c>
    </row>
    <row r="3" spans="1:62" x14ac:dyDescent="0.25">
      <c r="B3" s="32" t="s">
        <v>102</v>
      </c>
      <c r="C3" s="29">
        <v>9.5</v>
      </c>
      <c r="D3" s="29">
        <v>9.1</v>
      </c>
      <c r="E3" s="29">
        <v>1.3</v>
      </c>
      <c r="F3" s="29">
        <v>1.1000000000000001</v>
      </c>
      <c r="G3" s="29"/>
      <c r="H3" s="29"/>
      <c r="I3" s="29"/>
      <c r="J3" s="29"/>
    </row>
    <row r="4" spans="1:62" x14ac:dyDescent="0.25">
      <c r="B4" s="32" t="s">
        <v>101</v>
      </c>
      <c r="C4" s="29">
        <v>8.6</v>
      </c>
      <c r="D4" s="29">
        <v>8.3000000000000007</v>
      </c>
      <c r="E4" s="29">
        <v>1.4</v>
      </c>
      <c r="F4" s="29">
        <v>1.2</v>
      </c>
      <c r="G4" s="29"/>
      <c r="H4" s="29"/>
      <c r="I4" s="29"/>
      <c r="J4" s="29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</row>
    <row r="5" spans="1:62" x14ac:dyDescent="0.25">
      <c r="B5" s="32" t="s">
        <v>100</v>
      </c>
      <c r="C5" s="29">
        <v>8.1999999999999993</v>
      </c>
      <c r="D5" s="29">
        <v>7.9</v>
      </c>
      <c r="E5" s="29">
        <v>1.5</v>
      </c>
      <c r="F5" s="29">
        <v>1.3</v>
      </c>
      <c r="G5" s="29"/>
      <c r="H5" s="29"/>
      <c r="I5" s="29"/>
      <c r="J5" s="29"/>
    </row>
    <row r="6" spans="1:62" x14ac:dyDescent="0.25">
      <c r="A6" s="6" t="s">
        <v>99</v>
      </c>
      <c r="B6" s="32" t="s">
        <v>99</v>
      </c>
      <c r="C6" s="29">
        <v>8.3000000000000007</v>
      </c>
      <c r="D6" s="29">
        <v>8.1</v>
      </c>
      <c r="E6" s="29">
        <v>1.3</v>
      </c>
      <c r="F6" s="29">
        <v>1.1000000000000001</v>
      </c>
      <c r="G6" s="29">
        <f t="shared" ref="G6:G37" si="0">AVERAGE(C3:C6)</f>
        <v>8.65</v>
      </c>
      <c r="H6" s="29">
        <f t="shared" ref="H6:H37" si="1">AVERAGE(D3:D6)</f>
        <v>8.35</v>
      </c>
      <c r="I6" s="29">
        <f t="shared" ref="I6:I37" si="2">AVERAGE(E3:E6)</f>
        <v>1.375</v>
      </c>
      <c r="J6" s="29">
        <f t="shared" ref="J6:J37" si="3">AVERAGE(F3:F6)</f>
        <v>1.1749999999999998</v>
      </c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</row>
    <row r="7" spans="1:62" x14ac:dyDescent="0.25">
      <c r="B7" s="32" t="s">
        <v>98</v>
      </c>
      <c r="C7" s="29">
        <v>8.1</v>
      </c>
      <c r="D7" s="29">
        <v>8.1</v>
      </c>
      <c r="E7" s="29">
        <v>1.5</v>
      </c>
      <c r="F7" s="29">
        <v>1.3</v>
      </c>
      <c r="G7" s="29">
        <f t="shared" si="0"/>
        <v>8.2999999999999989</v>
      </c>
      <c r="H7" s="29">
        <f t="shared" si="1"/>
        <v>8.1000000000000014</v>
      </c>
      <c r="I7" s="29">
        <f t="shared" si="2"/>
        <v>1.425</v>
      </c>
      <c r="J7" s="29">
        <f t="shared" si="3"/>
        <v>1.2250000000000001</v>
      </c>
    </row>
    <row r="8" spans="1:62" x14ac:dyDescent="0.25">
      <c r="B8" s="32" t="s">
        <v>97</v>
      </c>
      <c r="C8" s="29">
        <v>7.4</v>
      </c>
      <c r="D8" s="29">
        <v>7.3</v>
      </c>
      <c r="E8" s="29">
        <v>1.5</v>
      </c>
      <c r="F8" s="29">
        <v>1.2</v>
      </c>
      <c r="G8" s="29">
        <f t="shared" si="0"/>
        <v>8</v>
      </c>
      <c r="H8" s="29">
        <f t="shared" si="1"/>
        <v>7.8500000000000005</v>
      </c>
      <c r="I8" s="29">
        <f t="shared" si="2"/>
        <v>1.45</v>
      </c>
      <c r="J8" s="29">
        <f t="shared" si="3"/>
        <v>1.2250000000000001</v>
      </c>
    </row>
    <row r="9" spans="1:62" x14ac:dyDescent="0.25">
      <c r="B9" s="32" t="s">
        <v>80</v>
      </c>
      <c r="C9" s="29">
        <v>7.1</v>
      </c>
      <c r="D9" s="29">
        <v>7.2</v>
      </c>
      <c r="E9" s="29">
        <v>1.5</v>
      </c>
      <c r="F9" s="29">
        <v>1.1000000000000001</v>
      </c>
      <c r="G9" s="29">
        <f t="shared" si="0"/>
        <v>7.7249999999999996</v>
      </c>
      <c r="H9" s="29">
        <f t="shared" si="1"/>
        <v>7.6749999999999998</v>
      </c>
      <c r="I9" s="29">
        <f t="shared" si="2"/>
        <v>1.45</v>
      </c>
      <c r="J9" s="29">
        <f t="shared" si="3"/>
        <v>1.1750000000000003</v>
      </c>
    </row>
    <row r="10" spans="1:62" x14ac:dyDescent="0.25">
      <c r="A10" s="6" t="s">
        <v>96</v>
      </c>
      <c r="B10" s="32" t="s">
        <v>96</v>
      </c>
      <c r="C10" s="29">
        <v>7.2</v>
      </c>
      <c r="D10" s="29">
        <v>7.3</v>
      </c>
      <c r="E10" s="29">
        <v>1.6</v>
      </c>
      <c r="F10" s="29">
        <v>1.4</v>
      </c>
      <c r="G10" s="29">
        <f t="shared" si="0"/>
        <v>7.45</v>
      </c>
      <c r="H10" s="29">
        <f t="shared" si="1"/>
        <v>7.4749999999999996</v>
      </c>
      <c r="I10" s="29">
        <f t="shared" si="2"/>
        <v>1.5249999999999999</v>
      </c>
      <c r="J10" s="29">
        <f t="shared" si="3"/>
        <v>1.25</v>
      </c>
      <c r="O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</row>
    <row r="11" spans="1:62" x14ac:dyDescent="0.25">
      <c r="B11" s="32" t="s">
        <v>95</v>
      </c>
      <c r="C11" s="29">
        <v>7.4</v>
      </c>
      <c r="D11" s="29">
        <v>7.6</v>
      </c>
      <c r="E11" s="29">
        <v>1.7</v>
      </c>
      <c r="F11" s="29">
        <v>1.5</v>
      </c>
      <c r="G11" s="29">
        <f t="shared" si="0"/>
        <v>7.2750000000000004</v>
      </c>
      <c r="H11" s="29">
        <f t="shared" si="1"/>
        <v>7.35</v>
      </c>
      <c r="I11" s="29">
        <f t="shared" si="2"/>
        <v>1.575</v>
      </c>
      <c r="J11" s="29">
        <f t="shared" si="3"/>
        <v>1.2999999999999998</v>
      </c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</row>
    <row r="12" spans="1:62" x14ac:dyDescent="0.25">
      <c r="B12" s="32" t="s">
        <v>94</v>
      </c>
      <c r="C12" s="29">
        <v>7.1</v>
      </c>
      <c r="D12" s="29">
        <v>7.3</v>
      </c>
      <c r="E12" s="29">
        <v>1.4</v>
      </c>
      <c r="F12" s="29">
        <v>1.1000000000000001</v>
      </c>
      <c r="G12" s="29">
        <f t="shared" si="0"/>
        <v>7.2000000000000011</v>
      </c>
      <c r="H12" s="29">
        <f t="shared" si="1"/>
        <v>7.3500000000000005</v>
      </c>
      <c r="I12" s="29">
        <f t="shared" si="2"/>
        <v>1.5499999999999998</v>
      </c>
      <c r="J12" s="29">
        <f t="shared" si="3"/>
        <v>1.2749999999999999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</row>
    <row r="13" spans="1:62" x14ac:dyDescent="0.25">
      <c r="B13" s="32" t="s">
        <v>79</v>
      </c>
      <c r="C13" s="29">
        <v>6.9</v>
      </c>
      <c r="D13" s="29">
        <v>7.2</v>
      </c>
      <c r="E13" s="29">
        <v>1.4</v>
      </c>
      <c r="F13" s="29">
        <v>1.1000000000000001</v>
      </c>
      <c r="G13" s="29">
        <f t="shared" si="0"/>
        <v>7.15</v>
      </c>
      <c r="H13" s="29">
        <f t="shared" si="1"/>
        <v>7.35</v>
      </c>
      <c r="I13" s="29">
        <f t="shared" si="2"/>
        <v>1.5249999999999999</v>
      </c>
      <c r="J13" s="29">
        <f t="shared" si="3"/>
        <v>1.2749999999999999</v>
      </c>
    </row>
    <row r="14" spans="1:62" x14ac:dyDescent="0.25">
      <c r="A14" s="6" t="s">
        <v>93</v>
      </c>
      <c r="B14" s="32" t="s">
        <v>93</v>
      </c>
      <c r="C14" s="29">
        <v>7.5</v>
      </c>
      <c r="D14" s="29">
        <v>8</v>
      </c>
      <c r="E14" s="29">
        <v>1.3</v>
      </c>
      <c r="F14" s="29">
        <v>1.2</v>
      </c>
      <c r="G14" s="29">
        <f t="shared" si="0"/>
        <v>7.2249999999999996</v>
      </c>
      <c r="H14" s="29">
        <f t="shared" si="1"/>
        <v>7.5249999999999995</v>
      </c>
      <c r="I14" s="29">
        <f t="shared" si="2"/>
        <v>1.45</v>
      </c>
      <c r="J14" s="29">
        <f t="shared" si="3"/>
        <v>1.2250000000000001</v>
      </c>
    </row>
    <row r="15" spans="1:62" x14ac:dyDescent="0.25">
      <c r="B15" s="32" t="s">
        <v>92</v>
      </c>
      <c r="C15" s="29">
        <v>9</v>
      </c>
      <c r="D15" s="29">
        <v>9.4</v>
      </c>
      <c r="E15" s="29">
        <v>1.2</v>
      </c>
      <c r="F15" s="29">
        <v>1.1000000000000001</v>
      </c>
      <c r="G15" s="29">
        <f t="shared" si="0"/>
        <v>7.625</v>
      </c>
      <c r="H15" s="29">
        <f t="shared" si="1"/>
        <v>7.9749999999999996</v>
      </c>
      <c r="I15" s="29">
        <f t="shared" si="2"/>
        <v>1.325</v>
      </c>
      <c r="J15" s="29">
        <f t="shared" si="3"/>
        <v>1.125</v>
      </c>
    </row>
    <row r="16" spans="1:62" ht="13" x14ac:dyDescent="0.3">
      <c r="B16" s="32" t="s">
        <v>91</v>
      </c>
      <c r="C16" s="29">
        <v>9</v>
      </c>
      <c r="D16" s="29">
        <v>9.4</v>
      </c>
      <c r="E16" s="29">
        <v>1.1000000000000001</v>
      </c>
      <c r="F16" s="29">
        <v>1</v>
      </c>
      <c r="G16" s="29">
        <f t="shared" si="0"/>
        <v>8.1</v>
      </c>
      <c r="H16" s="29">
        <f t="shared" si="1"/>
        <v>8.5</v>
      </c>
      <c r="I16" s="29">
        <f t="shared" si="2"/>
        <v>1.25</v>
      </c>
      <c r="J16" s="29">
        <f t="shared" si="3"/>
        <v>1.1000000000000001</v>
      </c>
      <c r="L16" s="11"/>
    </row>
    <row r="17" spans="1:14" x14ac:dyDescent="0.25">
      <c r="B17" s="32" t="s">
        <v>78</v>
      </c>
      <c r="C17" s="29">
        <v>9.1</v>
      </c>
      <c r="D17" s="29">
        <v>9.5</v>
      </c>
      <c r="E17" s="29">
        <v>1.1000000000000001</v>
      </c>
      <c r="F17" s="29">
        <v>1</v>
      </c>
      <c r="G17" s="29">
        <f t="shared" si="0"/>
        <v>8.65</v>
      </c>
      <c r="H17" s="29">
        <f t="shared" si="1"/>
        <v>9.0749999999999993</v>
      </c>
      <c r="I17" s="29">
        <f t="shared" si="2"/>
        <v>1.175</v>
      </c>
      <c r="J17" s="29">
        <f t="shared" si="3"/>
        <v>1.075</v>
      </c>
    </row>
    <row r="18" spans="1:14" x14ac:dyDescent="0.25">
      <c r="A18" s="6" t="s">
        <v>90</v>
      </c>
      <c r="B18" s="32" t="s">
        <v>90</v>
      </c>
      <c r="C18" s="29">
        <v>9.6</v>
      </c>
      <c r="D18" s="29">
        <v>10</v>
      </c>
      <c r="E18" s="29">
        <v>1.2</v>
      </c>
      <c r="F18" s="29">
        <v>1.2</v>
      </c>
      <c r="G18" s="29">
        <f t="shared" si="0"/>
        <v>9.1750000000000007</v>
      </c>
      <c r="H18" s="29">
        <f t="shared" si="1"/>
        <v>9.5749999999999993</v>
      </c>
      <c r="I18" s="29">
        <f t="shared" si="2"/>
        <v>1.1499999999999999</v>
      </c>
      <c r="J18" s="29">
        <f t="shared" si="3"/>
        <v>1.075</v>
      </c>
    </row>
    <row r="19" spans="1:14" x14ac:dyDescent="0.25">
      <c r="B19" s="32" t="s">
        <v>89</v>
      </c>
      <c r="C19" s="29">
        <v>10.4</v>
      </c>
      <c r="D19" s="29">
        <v>10.6</v>
      </c>
      <c r="E19" s="29">
        <v>1.1000000000000001</v>
      </c>
      <c r="F19" s="29">
        <v>1.2</v>
      </c>
      <c r="G19" s="29">
        <f t="shared" si="0"/>
        <v>9.5250000000000004</v>
      </c>
      <c r="H19" s="29">
        <f t="shared" si="1"/>
        <v>9.875</v>
      </c>
      <c r="I19" s="29">
        <f t="shared" si="2"/>
        <v>1.125</v>
      </c>
      <c r="J19" s="29">
        <f t="shared" si="3"/>
        <v>1.1000000000000001</v>
      </c>
    </row>
    <row r="20" spans="1:14" ht="13" x14ac:dyDescent="0.3">
      <c r="B20" s="32" t="s">
        <v>88</v>
      </c>
      <c r="C20" s="29">
        <v>9.8000000000000007</v>
      </c>
      <c r="D20" s="29">
        <v>10.1</v>
      </c>
      <c r="E20" s="29">
        <v>1.1000000000000001</v>
      </c>
      <c r="F20" s="29">
        <v>1.2</v>
      </c>
      <c r="G20" s="29">
        <f t="shared" si="0"/>
        <v>9.7250000000000014</v>
      </c>
      <c r="H20" s="29">
        <f t="shared" si="1"/>
        <v>10.050000000000001</v>
      </c>
      <c r="I20" s="29">
        <f t="shared" si="2"/>
        <v>1.125</v>
      </c>
      <c r="J20" s="29">
        <f t="shared" si="3"/>
        <v>1.1500000000000001</v>
      </c>
      <c r="N20" s="12"/>
    </row>
    <row r="21" spans="1:14" x14ac:dyDescent="0.25">
      <c r="B21" s="32" t="s">
        <v>77</v>
      </c>
      <c r="C21" s="29">
        <v>9.4</v>
      </c>
      <c r="D21" s="29">
        <v>9.6999999999999993</v>
      </c>
      <c r="E21" s="29">
        <v>1.1000000000000001</v>
      </c>
      <c r="F21" s="29">
        <v>1.2</v>
      </c>
      <c r="G21" s="29">
        <f t="shared" si="0"/>
        <v>9.8000000000000007</v>
      </c>
      <c r="H21" s="29">
        <f t="shared" si="1"/>
        <v>10.100000000000001</v>
      </c>
      <c r="I21" s="29">
        <f t="shared" si="2"/>
        <v>1.125</v>
      </c>
      <c r="J21" s="29">
        <f t="shared" si="3"/>
        <v>1.2</v>
      </c>
    </row>
    <row r="22" spans="1:14" x14ac:dyDescent="0.25">
      <c r="A22" s="6" t="s">
        <v>87</v>
      </c>
      <c r="B22" s="32" t="s">
        <v>87</v>
      </c>
      <c r="C22" s="29">
        <v>9.8000000000000007</v>
      </c>
      <c r="D22" s="29">
        <v>10.1</v>
      </c>
      <c r="E22" s="29">
        <v>1.3</v>
      </c>
      <c r="F22" s="29">
        <v>1.4</v>
      </c>
      <c r="G22" s="29">
        <f t="shared" si="0"/>
        <v>9.8500000000000014</v>
      </c>
      <c r="H22" s="29">
        <f t="shared" si="1"/>
        <v>10.125</v>
      </c>
      <c r="I22" s="29">
        <f t="shared" si="2"/>
        <v>1.1500000000000001</v>
      </c>
      <c r="J22" s="29">
        <f t="shared" si="3"/>
        <v>1.25</v>
      </c>
    </row>
    <row r="23" spans="1:14" x14ac:dyDescent="0.25">
      <c r="B23" s="32" t="s">
        <v>86</v>
      </c>
      <c r="C23" s="29">
        <v>10.199999999999999</v>
      </c>
      <c r="D23" s="29">
        <v>10.5</v>
      </c>
      <c r="E23" s="29">
        <v>1.5</v>
      </c>
      <c r="F23" s="29">
        <v>1.6</v>
      </c>
      <c r="G23" s="29">
        <f t="shared" si="0"/>
        <v>9.8000000000000007</v>
      </c>
      <c r="H23" s="29">
        <f t="shared" si="1"/>
        <v>10.1</v>
      </c>
      <c r="I23" s="29">
        <f t="shared" si="2"/>
        <v>1.25</v>
      </c>
      <c r="J23" s="29">
        <f t="shared" si="3"/>
        <v>1.35</v>
      </c>
    </row>
    <row r="24" spans="1:14" x14ac:dyDescent="0.25">
      <c r="B24" s="32" t="s">
        <v>85</v>
      </c>
      <c r="C24" s="29">
        <v>9.6</v>
      </c>
      <c r="D24" s="29">
        <v>9.8000000000000007</v>
      </c>
      <c r="E24" s="29">
        <v>1.4</v>
      </c>
      <c r="F24" s="29">
        <v>1.5</v>
      </c>
      <c r="G24" s="29">
        <f t="shared" si="0"/>
        <v>9.75</v>
      </c>
      <c r="H24" s="29">
        <f t="shared" si="1"/>
        <v>10.024999999999999</v>
      </c>
      <c r="I24" s="29">
        <f t="shared" si="2"/>
        <v>1.3250000000000002</v>
      </c>
      <c r="J24" s="29">
        <f t="shared" si="3"/>
        <v>1.4249999999999998</v>
      </c>
    </row>
    <row r="25" spans="1:14" x14ac:dyDescent="0.25">
      <c r="B25" s="32" t="s">
        <v>76</v>
      </c>
      <c r="C25" s="29">
        <v>9.5</v>
      </c>
      <c r="D25" s="29">
        <v>9.9</v>
      </c>
      <c r="E25" s="29">
        <v>1.3</v>
      </c>
      <c r="F25" s="29">
        <v>1.5</v>
      </c>
      <c r="G25" s="29">
        <f t="shared" si="0"/>
        <v>9.7750000000000004</v>
      </c>
      <c r="H25" s="29">
        <f t="shared" si="1"/>
        <v>10.075000000000001</v>
      </c>
      <c r="I25" s="29">
        <f t="shared" si="2"/>
        <v>1.3749999999999998</v>
      </c>
      <c r="J25" s="29">
        <f t="shared" si="3"/>
        <v>1.5</v>
      </c>
    </row>
    <row r="26" spans="1:14" x14ac:dyDescent="0.25">
      <c r="A26" s="6" t="s">
        <v>84</v>
      </c>
      <c r="B26" s="32" t="s">
        <v>84</v>
      </c>
      <c r="C26" s="29">
        <v>10.199999999999999</v>
      </c>
      <c r="D26" s="29">
        <v>10.6</v>
      </c>
      <c r="E26" s="29">
        <v>1.4</v>
      </c>
      <c r="F26" s="29">
        <v>1.5</v>
      </c>
      <c r="G26" s="29">
        <f t="shared" si="0"/>
        <v>9.875</v>
      </c>
      <c r="H26" s="29">
        <f t="shared" si="1"/>
        <v>10.200000000000001</v>
      </c>
      <c r="I26" s="29">
        <f t="shared" si="2"/>
        <v>1.4</v>
      </c>
      <c r="J26" s="29">
        <f t="shared" si="3"/>
        <v>1.5249999999999999</v>
      </c>
    </row>
    <row r="27" spans="1:14" x14ac:dyDescent="0.25">
      <c r="B27" s="32" t="s">
        <v>83</v>
      </c>
      <c r="C27" s="29">
        <v>11</v>
      </c>
      <c r="D27" s="29">
        <v>11.4</v>
      </c>
      <c r="E27" s="29">
        <v>1.4</v>
      </c>
      <c r="F27" s="29">
        <v>1.6</v>
      </c>
      <c r="G27" s="29">
        <f t="shared" si="0"/>
        <v>10.074999999999999</v>
      </c>
      <c r="H27" s="29">
        <f t="shared" si="1"/>
        <v>10.425000000000001</v>
      </c>
      <c r="I27" s="29">
        <f t="shared" si="2"/>
        <v>1.375</v>
      </c>
      <c r="J27" s="29">
        <f t="shared" si="3"/>
        <v>1.5249999999999999</v>
      </c>
    </row>
    <row r="28" spans="1:14" x14ac:dyDescent="0.25">
      <c r="B28" s="32" t="s">
        <v>82</v>
      </c>
      <c r="C28" s="29">
        <v>10.6</v>
      </c>
      <c r="D28" s="29">
        <v>11.2</v>
      </c>
      <c r="E28" s="29">
        <v>1.4</v>
      </c>
      <c r="F28" s="29">
        <v>1.5</v>
      </c>
      <c r="G28" s="29">
        <f t="shared" si="0"/>
        <v>10.324999999999999</v>
      </c>
      <c r="H28" s="29">
        <f t="shared" si="1"/>
        <v>10.774999999999999</v>
      </c>
      <c r="I28" s="29">
        <f t="shared" si="2"/>
        <v>1.375</v>
      </c>
      <c r="J28" s="29">
        <f t="shared" si="3"/>
        <v>1.5249999999999999</v>
      </c>
    </row>
    <row r="29" spans="1:14" x14ac:dyDescent="0.25">
      <c r="B29" s="32" t="s">
        <v>75</v>
      </c>
      <c r="C29" s="29">
        <v>10.6</v>
      </c>
      <c r="D29" s="29">
        <v>11.1</v>
      </c>
      <c r="E29" s="29">
        <v>1.3</v>
      </c>
      <c r="F29" s="29">
        <v>1.4</v>
      </c>
      <c r="G29" s="29">
        <f t="shared" si="0"/>
        <v>10.6</v>
      </c>
      <c r="H29" s="29">
        <f t="shared" si="1"/>
        <v>11.075000000000001</v>
      </c>
      <c r="I29" s="29">
        <f t="shared" si="2"/>
        <v>1.3749999999999998</v>
      </c>
      <c r="J29" s="29">
        <f t="shared" si="3"/>
        <v>1.5</v>
      </c>
    </row>
    <row r="30" spans="1:14" x14ac:dyDescent="0.25">
      <c r="A30" s="6" t="s">
        <v>74</v>
      </c>
      <c r="B30" s="32" t="s">
        <v>74</v>
      </c>
      <c r="C30" s="29">
        <v>11.2</v>
      </c>
      <c r="D30" s="29">
        <v>11.8</v>
      </c>
      <c r="E30" s="29">
        <v>1.2</v>
      </c>
      <c r="F30" s="29">
        <v>1.4</v>
      </c>
      <c r="G30" s="29">
        <f t="shared" si="0"/>
        <v>10.850000000000001</v>
      </c>
      <c r="H30" s="29">
        <f t="shared" si="1"/>
        <v>11.375</v>
      </c>
      <c r="I30" s="29">
        <f t="shared" si="2"/>
        <v>1.325</v>
      </c>
      <c r="J30" s="29">
        <f t="shared" si="3"/>
        <v>1.4750000000000001</v>
      </c>
    </row>
    <row r="31" spans="1:14" x14ac:dyDescent="0.25">
      <c r="B31" s="32" t="s">
        <v>8</v>
      </c>
      <c r="C31" s="29">
        <v>12</v>
      </c>
      <c r="D31" s="29">
        <v>12.6</v>
      </c>
      <c r="E31" s="29">
        <v>1.3</v>
      </c>
      <c r="F31" s="29">
        <v>1.4</v>
      </c>
      <c r="G31" s="29">
        <f t="shared" si="0"/>
        <v>11.1</v>
      </c>
      <c r="H31" s="29">
        <f t="shared" si="1"/>
        <v>11.674999999999999</v>
      </c>
      <c r="I31" s="29">
        <f t="shared" si="2"/>
        <v>1.3</v>
      </c>
      <c r="J31" s="29">
        <f t="shared" si="3"/>
        <v>1.4249999999999998</v>
      </c>
    </row>
    <row r="32" spans="1:14" x14ac:dyDescent="0.25">
      <c r="B32" s="32" t="s">
        <v>9</v>
      </c>
      <c r="C32" s="29">
        <v>11.3</v>
      </c>
      <c r="D32" s="29">
        <v>11.9</v>
      </c>
      <c r="E32" s="29">
        <v>1.2</v>
      </c>
      <c r="F32" s="29">
        <v>1.3</v>
      </c>
      <c r="G32" s="29">
        <f t="shared" si="0"/>
        <v>11.274999999999999</v>
      </c>
      <c r="H32" s="29">
        <f t="shared" si="1"/>
        <v>11.85</v>
      </c>
      <c r="I32" s="29">
        <f t="shared" si="2"/>
        <v>1.25</v>
      </c>
      <c r="J32" s="29">
        <f t="shared" si="3"/>
        <v>1.3749999999999998</v>
      </c>
    </row>
    <row r="33" spans="1:10" x14ac:dyDescent="0.25">
      <c r="B33" s="32" t="s">
        <v>10</v>
      </c>
      <c r="C33" s="29">
        <v>10.9</v>
      </c>
      <c r="D33" s="29">
        <v>11.6</v>
      </c>
      <c r="E33" s="29">
        <v>1.2</v>
      </c>
      <c r="F33" s="29">
        <v>1.3</v>
      </c>
      <c r="G33" s="29">
        <f t="shared" si="0"/>
        <v>11.35</v>
      </c>
      <c r="H33" s="29">
        <f t="shared" si="1"/>
        <v>11.975</v>
      </c>
      <c r="I33" s="29">
        <f t="shared" si="2"/>
        <v>1.2250000000000001</v>
      </c>
      <c r="J33" s="29">
        <f t="shared" si="3"/>
        <v>1.3499999999999999</v>
      </c>
    </row>
    <row r="34" spans="1:10" x14ac:dyDescent="0.25">
      <c r="A34" s="6" t="s">
        <v>11</v>
      </c>
      <c r="B34" s="32" t="s">
        <v>11</v>
      </c>
      <c r="C34" s="29">
        <v>11.2</v>
      </c>
      <c r="D34" s="29">
        <v>12</v>
      </c>
      <c r="E34" s="29">
        <v>1.3</v>
      </c>
      <c r="F34" s="29">
        <v>1.4</v>
      </c>
      <c r="G34" s="29">
        <f t="shared" si="0"/>
        <v>11.350000000000001</v>
      </c>
      <c r="H34" s="29">
        <f t="shared" si="1"/>
        <v>12.025</v>
      </c>
      <c r="I34" s="29">
        <f t="shared" si="2"/>
        <v>1.25</v>
      </c>
      <c r="J34" s="29">
        <f t="shared" si="3"/>
        <v>1.35</v>
      </c>
    </row>
    <row r="35" spans="1:10" x14ac:dyDescent="0.25">
      <c r="B35" s="32" t="s">
        <v>81</v>
      </c>
      <c r="C35" s="29">
        <v>11.7</v>
      </c>
      <c r="D35" s="29">
        <v>12.4</v>
      </c>
      <c r="E35" s="29">
        <v>1.4</v>
      </c>
      <c r="F35" s="29">
        <v>1.5</v>
      </c>
      <c r="G35" s="29">
        <f t="shared" si="0"/>
        <v>11.275000000000002</v>
      </c>
      <c r="H35" s="29">
        <f t="shared" si="1"/>
        <v>11.975</v>
      </c>
      <c r="I35" s="29">
        <f t="shared" si="2"/>
        <v>1.2749999999999999</v>
      </c>
      <c r="J35" s="29">
        <f t="shared" si="3"/>
        <v>1.375</v>
      </c>
    </row>
    <row r="36" spans="1:10" x14ac:dyDescent="0.25">
      <c r="B36" s="32" t="s">
        <v>109</v>
      </c>
      <c r="C36" s="29">
        <v>10.8</v>
      </c>
      <c r="D36" s="29">
        <v>11.5</v>
      </c>
      <c r="E36" s="29">
        <v>1.3</v>
      </c>
      <c r="F36" s="29">
        <v>1.4</v>
      </c>
      <c r="G36" s="29">
        <f t="shared" si="0"/>
        <v>11.149999999999999</v>
      </c>
      <c r="H36" s="29">
        <f t="shared" si="1"/>
        <v>11.875</v>
      </c>
      <c r="I36" s="29">
        <f t="shared" si="2"/>
        <v>1.3</v>
      </c>
      <c r="J36" s="29">
        <f t="shared" si="3"/>
        <v>1.4</v>
      </c>
    </row>
    <row r="37" spans="1:10" x14ac:dyDescent="0.25">
      <c r="B37" s="32" t="s">
        <v>110</v>
      </c>
      <c r="C37" s="29">
        <v>10.3</v>
      </c>
      <c r="D37" s="29">
        <v>11.2</v>
      </c>
      <c r="E37" s="29">
        <v>1.3</v>
      </c>
      <c r="F37" s="29">
        <v>1.4</v>
      </c>
      <c r="G37" s="29">
        <f t="shared" si="0"/>
        <v>11</v>
      </c>
      <c r="H37" s="29">
        <f t="shared" si="1"/>
        <v>11.774999999999999</v>
      </c>
      <c r="I37" s="29">
        <f t="shared" si="2"/>
        <v>1.325</v>
      </c>
      <c r="J37" s="29">
        <f t="shared" si="3"/>
        <v>1.4249999999999998</v>
      </c>
    </row>
    <row r="38" spans="1:10" x14ac:dyDescent="0.25">
      <c r="A38" s="6" t="s">
        <v>111</v>
      </c>
      <c r="B38" s="32" t="s">
        <v>111</v>
      </c>
      <c r="C38" s="29">
        <v>10.7</v>
      </c>
      <c r="D38" s="29">
        <v>11.6</v>
      </c>
      <c r="E38" s="29">
        <v>1.4</v>
      </c>
      <c r="F38" s="29">
        <v>1.5</v>
      </c>
      <c r="G38" s="29">
        <f t="shared" ref="G38:G69" si="4">AVERAGE(C35:C38)</f>
        <v>10.875</v>
      </c>
      <c r="H38" s="29">
        <f t="shared" ref="H38:H69" si="5">AVERAGE(D35:D38)</f>
        <v>11.674999999999999</v>
      </c>
      <c r="I38" s="29">
        <f t="shared" ref="I38:I69" si="6">AVERAGE(E35:E38)</f>
        <v>1.35</v>
      </c>
      <c r="J38" s="29">
        <f t="shared" ref="J38:J69" si="7">AVERAGE(F35:F38)</f>
        <v>1.45</v>
      </c>
    </row>
    <row r="39" spans="1:10" x14ac:dyDescent="0.25">
      <c r="B39" s="32" t="s">
        <v>112</v>
      </c>
      <c r="C39" s="29">
        <v>10.9</v>
      </c>
      <c r="D39" s="29">
        <v>11.7</v>
      </c>
      <c r="E39" s="29">
        <v>1.5</v>
      </c>
      <c r="F39" s="29">
        <v>1.6</v>
      </c>
      <c r="G39" s="29">
        <f t="shared" si="4"/>
        <v>10.675000000000001</v>
      </c>
      <c r="H39" s="29">
        <f t="shared" si="5"/>
        <v>11.5</v>
      </c>
      <c r="I39" s="29">
        <f t="shared" si="6"/>
        <v>1.375</v>
      </c>
      <c r="J39" s="29">
        <f t="shared" si="7"/>
        <v>1.4750000000000001</v>
      </c>
    </row>
    <row r="40" spans="1:10" x14ac:dyDescent="0.25">
      <c r="B40" s="32" t="s">
        <v>113</v>
      </c>
      <c r="C40" s="29">
        <v>10.1</v>
      </c>
      <c r="D40" s="29">
        <v>11</v>
      </c>
      <c r="E40" s="29">
        <v>1.5</v>
      </c>
      <c r="F40" s="29">
        <v>1.5</v>
      </c>
      <c r="G40" s="29">
        <f t="shared" si="4"/>
        <v>10.5</v>
      </c>
      <c r="H40" s="29">
        <f t="shared" si="5"/>
        <v>11.375</v>
      </c>
      <c r="I40" s="29">
        <f t="shared" si="6"/>
        <v>1.425</v>
      </c>
      <c r="J40" s="29">
        <f t="shared" si="7"/>
        <v>1.5</v>
      </c>
    </row>
    <row r="41" spans="1:10" x14ac:dyDescent="0.25">
      <c r="B41" s="32" t="s">
        <v>116</v>
      </c>
      <c r="C41" s="29">
        <v>9.5</v>
      </c>
      <c r="D41" s="29">
        <v>10.4</v>
      </c>
      <c r="E41" s="29">
        <v>1.4</v>
      </c>
      <c r="F41" s="29">
        <v>1.5</v>
      </c>
      <c r="G41" s="29">
        <f t="shared" si="4"/>
        <v>10.3</v>
      </c>
      <c r="H41" s="29">
        <f t="shared" si="5"/>
        <v>11.174999999999999</v>
      </c>
      <c r="I41" s="29">
        <f t="shared" si="6"/>
        <v>1.4500000000000002</v>
      </c>
      <c r="J41" s="29">
        <f t="shared" si="7"/>
        <v>1.5249999999999999</v>
      </c>
    </row>
    <row r="42" spans="1:10" x14ac:dyDescent="0.25">
      <c r="A42" s="6" t="s">
        <v>117</v>
      </c>
      <c r="B42" s="32" t="s">
        <v>117</v>
      </c>
      <c r="C42" s="29">
        <v>9.6999999999999993</v>
      </c>
      <c r="D42" s="29">
        <v>10.7</v>
      </c>
      <c r="E42" s="29">
        <v>1.5</v>
      </c>
      <c r="F42" s="29">
        <v>1.6</v>
      </c>
      <c r="G42" s="29">
        <f t="shared" si="4"/>
        <v>10.050000000000001</v>
      </c>
      <c r="H42" s="29">
        <f t="shared" si="5"/>
        <v>10.95</v>
      </c>
      <c r="I42" s="29">
        <f t="shared" si="6"/>
        <v>1.4750000000000001</v>
      </c>
      <c r="J42" s="29">
        <f t="shared" si="7"/>
        <v>1.5499999999999998</v>
      </c>
    </row>
    <row r="43" spans="1:10" s="13" customFormat="1" x14ac:dyDescent="0.25">
      <c r="A43" s="6"/>
      <c r="B43" s="32" t="s">
        <v>118</v>
      </c>
      <c r="C43" s="29">
        <v>9.8000000000000007</v>
      </c>
      <c r="D43" s="29">
        <v>10.8</v>
      </c>
      <c r="E43" s="29">
        <v>1.7</v>
      </c>
      <c r="F43" s="29">
        <v>1.7</v>
      </c>
      <c r="G43" s="29">
        <f t="shared" si="4"/>
        <v>9.7750000000000004</v>
      </c>
      <c r="H43" s="29">
        <f t="shared" si="5"/>
        <v>10.724999999999998</v>
      </c>
      <c r="I43" s="29">
        <f t="shared" si="6"/>
        <v>1.5250000000000001</v>
      </c>
      <c r="J43" s="29">
        <f t="shared" si="7"/>
        <v>1.575</v>
      </c>
    </row>
    <row r="44" spans="1:10" x14ac:dyDescent="0.25">
      <c r="B44" s="32" t="s">
        <v>119</v>
      </c>
      <c r="C44" s="29">
        <v>9.1999999999999993</v>
      </c>
      <c r="D44" s="29">
        <v>10.1</v>
      </c>
      <c r="E44" s="29">
        <v>1.6</v>
      </c>
      <c r="F44" s="29">
        <v>1.7</v>
      </c>
      <c r="G44" s="29">
        <f t="shared" si="4"/>
        <v>9.5500000000000007</v>
      </c>
      <c r="H44" s="29">
        <f t="shared" si="5"/>
        <v>10.5</v>
      </c>
      <c r="I44" s="29">
        <f t="shared" si="6"/>
        <v>1.5499999999999998</v>
      </c>
      <c r="J44" s="29">
        <f t="shared" si="7"/>
        <v>1.625</v>
      </c>
    </row>
    <row r="45" spans="1:10" x14ac:dyDescent="0.25">
      <c r="B45" s="32" t="s">
        <v>120</v>
      </c>
      <c r="C45" s="29">
        <v>8.6999999999999993</v>
      </c>
      <c r="D45" s="29">
        <v>9.6</v>
      </c>
      <c r="E45" s="29">
        <v>1.6</v>
      </c>
      <c r="F45" s="29">
        <v>1.6</v>
      </c>
      <c r="G45" s="29">
        <f t="shared" si="4"/>
        <v>9.35</v>
      </c>
      <c r="H45" s="29">
        <f t="shared" si="5"/>
        <v>10.3</v>
      </c>
      <c r="I45" s="29">
        <f t="shared" si="6"/>
        <v>1.6</v>
      </c>
      <c r="J45" s="29">
        <f t="shared" si="7"/>
        <v>1.65</v>
      </c>
    </row>
    <row r="46" spans="1:10" x14ac:dyDescent="0.25">
      <c r="A46" s="6" t="s">
        <v>123</v>
      </c>
      <c r="B46" s="32" t="s">
        <v>123</v>
      </c>
      <c r="C46" s="29">
        <v>8.8000000000000007</v>
      </c>
      <c r="D46" s="29">
        <v>9.8000000000000007</v>
      </c>
      <c r="E46" s="29">
        <v>1.7</v>
      </c>
      <c r="F46" s="29">
        <v>1.7</v>
      </c>
      <c r="G46" s="29">
        <f t="shared" si="4"/>
        <v>9.125</v>
      </c>
      <c r="H46" s="29">
        <f t="shared" si="5"/>
        <v>10.074999999999999</v>
      </c>
      <c r="I46" s="29">
        <f t="shared" si="6"/>
        <v>1.6500000000000001</v>
      </c>
      <c r="J46" s="29">
        <f t="shared" si="7"/>
        <v>1.675</v>
      </c>
    </row>
    <row r="47" spans="1:10" x14ac:dyDescent="0.25">
      <c r="B47" s="32" t="s">
        <v>125</v>
      </c>
      <c r="C47" s="29">
        <v>8.9</v>
      </c>
      <c r="D47" s="29">
        <v>9.9</v>
      </c>
      <c r="E47" s="29">
        <v>1.9</v>
      </c>
      <c r="F47" s="29">
        <v>2</v>
      </c>
      <c r="G47" s="29">
        <f t="shared" si="4"/>
        <v>8.9</v>
      </c>
      <c r="H47" s="29">
        <f t="shared" si="5"/>
        <v>9.85</v>
      </c>
      <c r="I47" s="29">
        <f t="shared" si="6"/>
        <v>1.7000000000000002</v>
      </c>
      <c r="J47" s="29">
        <f t="shared" si="7"/>
        <v>1.75</v>
      </c>
    </row>
    <row r="48" spans="1:10" x14ac:dyDescent="0.25">
      <c r="B48" s="32" t="s">
        <v>126</v>
      </c>
      <c r="C48" s="29">
        <v>8.1</v>
      </c>
      <c r="D48" s="29">
        <v>9</v>
      </c>
      <c r="E48" s="29">
        <v>1.9</v>
      </c>
      <c r="F48" s="29">
        <v>2</v>
      </c>
      <c r="G48" s="29">
        <f t="shared" si="4"/>
        <v>8.625</v>
      </c>
      <c r="H48" s="29">
        <f t="shared" si="5"/>
        <v>9.5749999999999993</v>
      </c>
      <c r="I48" s="29">
        <f t="shared" si="6"/>
        <v>1.7749999999999999</v>
      </c>
      <c r="J48" s="29">
        <f t="shared" si="7"/>
        <v>1.825</v>
      </c>
    </row>
    <row r="49" spans="1:10" x14ac:dyDescent="0.25">
      <c r="B49" s="32" t="s">
        <v>127</v>
      </c>
      <c r="C49" s="29">
        <v>7.8</v>
      </c>
      <c r="D49" s="29">
        <v>8.6999999999999993</v>
      </c>
      <c r="E49" s="29">
        <v>1.9</v>
      </c>
      <c r="F49" s="29">
        <v>2</v>
      </c>
      <c r="G49" s="29">
        <f t="shared" si="4"/>
        <v>8.4</v>
      </c>
      <c r="H49" s="29">
        <f t="shared" si="5"/>
        <v>9.3500000000000014</v>
      </c>
      <c r="I49" s="29">
        <f t="shared" si="6"/>
        <v>1.85</v>
      </c>
      <c r="J49" s="29">
        <f t="shared" si="7"/>
        <v>1.925</v>
      </c>
    </row>
    <row r="50" spans="1:10" x14ac:dyDescent="0.25">
      <c r="A50" s="6" t="s">
        <v>128</v>
      </c>
      <c r="B50" s="32" t="s">
        <v>128</v>
      </c>
      <c r="C50" s="29">
        <v>7.8</v>
      </c>
      <c r="D50" s="29">
        <v>8.8000000000000007</v>
      </c>
      <c r="E50" s="29">
        <v>2</v>
      </c>
      <c r="F50" s="29">
        <v>2</v>
      </c>
      <c r="G50" s="29">
        <f t="shared" si="4"/>
        <v>8.15</v>
      </c>
      <c r="H50" s="29">
        <f t="shared" si="5"/>
        <v>9.1</v>
      </c>
      <c r="I50" s="29">
        <f t="shared" si="6"/>
        <v>1.9249999999999998</v>
      </c>
      <c r="J50" s="29">
        <f t="shared" si="7"/>
        <v>2</v>
      </c>
    </row>
    <row r="51" spans="1:10" x14ac:dyDescent="0.25">
      <c r="B51" s="32" t="s">
        <v>129</v>
      </c>
      <c r="C51" s="29">
        <v>7.9</v>
      </c>
      <c r="D51" s="29">
        <v>8.9</v>
      </c>
      <c r="E51" s="29">
        <v>2.1</v>
      </c>
      <c r="F51" s="29">
        <v>2.2000000000000002</v>
      </c>
      <c r="G51" s="29">
        <f t="shared" si="4"/>
        <v>7.9</v>
      </c>
      <c r="H51" s="29">
        <f t="shared" si="5"/>
        <v>8.85</v>
      </c>
      <c r="I51" s="29">
        <f t="shared" si="6"/>
        <v>1.9750000000000001</v>
      </c>
      <c r="J51" s="29">
        <f t="shared" si="7"/>
        <v>2.0499999999999998</v>
      </c>
    </row>
    <row r="52" spans="1:10" x14ac:dyDescent="0.25">
      <c r="B52" s="32" t="s">
        <v>130</v>
      </c>
      <c r="C52" s="29">
        <v>7.3</v>
      </c>
      <c r="D52" s="29">
        <v>8.1999999999999993</v>
      </c>
      <c r="E52" s="29">
        <v>2.1</v>
      </c>
      <c r="F52" s="29">
        <v>2.1</v>
      </c>
      <c r="G52" s="29">
        <f t="shared" si="4"/>
        <v>7.7</v>
      </c>
      <c r="H52" s="29">
        <f t="shared" si="5"/>
        <v>8.6499999999999986</v>
      </c>
      <c r="I52" s="29">
        <f t="shared" si="6"/>
        <v>2.0249999999999999</v>
      </c>
      <c r="J52" s="29">
        <f t="shared" si="7"/>
        <v>2.0750000000000002</v>
      </c>
    </row>
    <row r="53" spans="1:10" x14ac:dyDescent="0.25">
      <c r="B53" s="32" t="s">
        <v>131</v>
      </c>
      <c r="C53" s="29">
        <v>6.9</v>
      </c>
      <c r="D53" s="29">
        <v>7.7</v>
      </c>
      <c r="E53" s="29">
        <v>2.1</v>
      </c>
      <c r="F53" s="29">
        <v>2.1</v>
      </c>
      <c r="G53" s="29">
        <f t="shared" si="4"/>
        <v>7.4749999999999996</v>
      </c>
      <c r="H53" s="29">
        <f t="shared" si="5"/>
        <v>8.4</v>
      </c>
      <c r="I53" s="29">
        <f t="shared" si="6"/>
        <v>2.0749999999999997</v>
      </c>
      <c r="J53" s="29">
        <f t="shared" si="7"/>
        <v>2.1</v>
      </c>
    </row>
    <row r="54" spans="1:10" x14ac:dyDescent="0.25">
      <c r="A54" s="6" t="s">
        <v>132</v>
      </c>
      <c r="B54" s="32" t="s">
        <v>132</v>
      </c>
      <c r="C54" s="29">
        <v>7.1</v>
      </c>
      <c r="D54" s="29">
        <v>7.9</v>
      </c>
      <c r="E54" s="29">
        <v>2.2999999999999998</v>
      </c>
      <c r="F54" s="29">
        <v>2.2999999999999998</v>
      </c>
      <c r="G54" s="29">
        <f t="shared" si="4"/>
        <v>7.3000000000000007</v>
      </c>
      <c r="H54" s="29">
        <f t="shared" si="5"/>
        <v>8.1750000000000007</v>
      </c>
      <c r="I54" s="29">
        <f t="shared" si="6"/>
        <v>2.1500000000000004</v>
      </c>
      <c r="J54" s="29">
        <f t="shared" si="7"/>
        <v>2.1749999999999998</v>
      </c>
    </row>
    <row r="55" spans="1:10" x14ac:dyDescent="0.25">
      <c r="B55" s="32" t="s">
        <v>134</v>
      </c>
      <c r="C55" s="29">
        <v>7.2</v>
      </c>
      <c r="D55" s="29">
        <v>8.1</v>
      </c>
      <c r="E55" s="29">
        <v>2.4</v>
      </c>
      <c r="F55" s="29">
        <v>2.4</v>
      </c>
      <c r="G55" s="29">
        <f t="shared" si="4"/>
        <v>7.1249999999999991</v>
      </c>
      <c r="H55" s="29">
        <f t="shared" si="5"/>
        <v>7.9749999999999996</v>
      </c>
      <c r="I55" s="29">
        <f t="shared" si="6"/>
        <v>2.2250000000000001</v>
      </c>
      <c r="J55" s="29">
        <f t="shared" si="7"/>
        <v>2.2250000000000001</v>
      </c>
    </row>
    <row r="56" spans="1:10" x14ac:dyDescent="0.25">
      <c r="B56" s="32" t="s">
        <v>135</v>
      </c>
      <c r="C56" s="29">
        <v>6.6</v>
      </c>
      <c r="D56" s="29">
        <v>7.4</v>
      </c>
      <c r="E56" s="29">
        <v>2.2999999999999998</v>
      </c>
      <c r="F56" s="29">
        <v>2.2999999999999998</v>
      </c>
      <c r="G56" s="29">
        <f t="shared" si="4"/>
        <v>6.9499999999999993</v>
      </c>
      <c r="H56" s="29">
        <f t="shared" si="5"/>
        <v>7.7750000000000004</v>
      </c>
      <c r="I56" s="29">
        <f t="shared" si="6"/>
        <v>2.2750000000000004</v>
      </c>
      <c r="J56" s="29">
        <f t="shared" si="7"/>
        <v>2.2750000000000004</v>
      </c>
    </row>
    <row r="57" spans="1:10" x14ac:dyDescent="0.25">
      <c r="B57" s="32" t="s">
        <v>136</v>
      </c>
      <c r="C57" s="29">
        <v>6.5</v>
      </c>
      <c r="D57" s="29">
        <v>7.3</v>
      </c>
      <c r="E57" s="29">
        <v>2.2000000000000002</v>
      </c>
      <c r="F57" s="29">
        <v>2.2999999999999998</v>
      </c>
      <c r="G57" s="29">
        <f t="shared" si="4"/>
        <v>6.85</v>
      </c>
      <c r="H57" s="29">
        <f t="shared" si="5"/>
        <v>7.6749999999999998</v>
      </c>
      <c r="I57" s="29">
        <f t="shared" si="6"/>
        <v>2.2999999999999998</v>
      </c>
      <c r="J57" s="29">
        <f t="shared" si="7"/>
        <v>2.3249999999999997</v>
      </c>
    </row>
    <row r="58" spans="1:10" x14ac:dyDescent="0.25">
      <c r="A58" s="6" t="s">
        <v>137</v>
      </c>
      <c r="B58" s="32" t="s">
        <v>137</v>
      </c>
      <c r="C58" s="29">
        <v>6.6</v>
      </c>
      <c r="D58" s="29">
        <v>7.4</v>
      </c>
      <c r="E58" s="29">
        <v>2.2000000000000002</v>
      </c>
      <c r="F58" s="29">
        <v>2.2999999999999998</v>
      </c>
      <c r="G58" s="29">
        <f t="shared" si="4"/>
        <v>6.7249999999999996</v>
      </c>
      <c r="H58" s="29">
        <f t="shared" si="5"/>
        <v>7.5500000000000007</v>
      </c>
      <c r="I58" s="29">
        <f t="shared" si="6"/>
        <v>2.2749999999999999</v>
      </c>
      <c r="J58" s="29">
        <f t="shared" si="7"/>
        <v>2.3249999999999997</v>
      </c>
    </row>
    <row r="59" spans="1:10" x14ac:dyDescent="0.25">
      <c r="B59" s="32" t="s">
        <v>140</v>
      </c>
      <c r="C59" s="29">
        <v>6.8</v>
      </c>
      <c r="D59" s="29">
        <v>7.6</v>
      </c>
      <c r="E59" s="29">
        <v>2</v>
      </c>
      <c r="F59" s="29">
        <v>2.1</v>
      </c>
      <c r="G59" s="29">
        <f t="shared" si="4"/>
        <v>6.625</v>
      </c>
      <c r="H59" s="29">
        <f t="shared" si="5"/>
        <v>7.4250000000000007</v>
      </c>
      <c r="I59" s="29">
        <f t="shared" si="6"/>
        <v>2.1749999999999998</v>
      </c>
      <c r="J59" s="29">
        <f t="shared" si="7"/>
        <v>2.25</v>
      </c>
    </row>
    <row r="60" spans="1:10" x14ac:dyDescent="0.25">
      <c r="B60" s="32" t="s">
        <v>141</v>
      </c>
      <c r="C60" s="29">
        <v>6.7</v>
      </c>
      <c r="D60" s="29">
        <v>7.3</v>
      </c>
      <c r="E60" s="29">
        <v>1.7</v>
      </c>
      <c r="F60" s="29">
        <v>1.7</v>
      </c>
      <c r="G60" s="29">
        <f t="shared" si="4"/>
        <v>6.6499999999999995</v>
      </c>
      <c r="H60" s="29">
        <f t="shared" si="5"/>
        <v>7.3999999999999995</v>
      </c>
      <c r="I60" s="29">
        <f t="shared" si="6"/>
        <v>2.0249999999999999</v>
      </c>
      <c r="J60" s="29">
        <f t="shared" si="7"/>
        <v>2.0999999999999996</v>
      </c>
    </row>
    <row r="61" spans="1:10" x14ac:dyDescent="0.25">
      <c r="B61" s="32" t="s">
        <v>142</v>
      </c>
      <c r="C61" s="29">
        <v>7.6</v>
      </c>
      <c r="D61" s="29">
        <v>8.5</v>
      </c>
      <c r="E61" s="29">
        <v>1.8</v>
      </c>
      <c r="F61" s="29">
        <v>1.8</v>
      </c>
      <c r="G61" s="29">
        <f t="shared" si="4"/>
        <v>6.9249999999999989</v>
      </c>
      <c r="H61" s="29">
        <f t="shared" si="5"/>
        <v>7.7</v>
      </c>
      <c r="I61" s="29">
        <f t="shared" si="6"/>
        <v>1.925</v>
      </c>
      <c r="J61" s="29">
        <f t="shared" si="7"/>
        <v>1.9750000000000001</v>
      </c>
    </row>
    <row r="62" spans="1:10" x14ac:dyDescent="0.25">
      <c r="A62" s="6" t="s">
        <v>143</v>
      </c>
      <c r="B62" s="32" t="s">
        <v>143</v>
      </c>
      <c r="C62" s="29">
        <v>7.3</v>
      </c>
      <c r="D62" s="29">
        <v>8.1</v>
      </c>
      <c r="E62" s="29">
        <v>1.8</v>
      </c>
      <c r="F62" s="29">
        <v>1.9</v>
      </c>
      <c r="G62" s="29">
        <f t="shared" si="4"/>
        <v>7.1000000000000005</v>
      </c>
      <c r="H62" s="29">
        <f t="shared" si="5"/>
        <v>7.875</v>
      </c>
      <c r="I62" s="29">
        <f t="shared" si="6"/>
        <v>1.825</v>
      </c>
      <c r="J62" s="29">
        <f t="shared" si="7"/>
        <v>1.875</v>
      </c>
    </row>
    <row r="63" spans="1:10" x14ac:dyDescent="0.25">
      <c r="B63" s="32" t="s">
        <v>144</v>
      </c>
      <c r="C63" s="29">
        <v>7.8</v>
      </c>
      <c r="D63" s="29">
        <v>8.5</v>
      </c>
      <c r="E63" s="29">
        <v>2.1</v>
      </c>
      <c r="F63" s="29">
        <v>2.2000000000000002</v>
      </c>
      <c r="G63" s="29">
        <f t="shared" si="4"/>
        <v>7.3500000000000005</v>
      </c>
      <c r="H63" s="29">
        <f t="shared" si="5"/>
        <v>8.1</v>
      </c>
      <c r="I63" s="29">
        <f t="shared" si="6"/>
        <v>1.85</v>
      </c>
      <c r="J63" s="29">
        <f t="shared" si="7"/>
        <v>1.9000000000000001</v>
      </c>
    </row>
    <row r="64" spans="1:10" x14ac:dyDescent="0.25">
      <c r="B64" s="32" t="s">
        <v>145</v>
      </c>
      <c r="C64" s="29">
        <v>7.2</v>
      </c>
      <c r="D64" s="29">
        <v>7.9</v>
      </c>
      <c r="E64" s="29">
        <v>2.2999999999999998</v>
      </c>
      <c r="F64" s="29">
        <v>2.4</v>
      </c>
      <c r="G64" s="29">
        <f t="shared" si="4"/>
        <v>7.4749999999999996</v>
      </c>
      <c r="H64" s="29">
        <f t="shared" si="5"/>
        <v>8.25</v>
      </c>
      <c r="I64" s="29">
        <f t="shared" si="6"/>
        <v>2</v>
      </c>
      <c r="J64" s="29">
        <f t="shared" si="7"/>
        <v>2.0750000000000002</v>
      </c>
    </row>
    <row r="65" spans="1:10" x14ac:dyDescent="0.25">
      <c r="B65" s="32" t="s">
        <v>146</v>
      </c>
      <c r="C65" s="29">
        <v>6.7</v>
      </c>
      <c r="D65" s="29">
        <v>7.4</v>
      </c>
      <c r="E65" s="29">
        <v>2.5</v>
      </c>
      <c r="F65" s="29">
        <v>2.7</v>
      </c>
      <c r="G65" s="29">
        <f t="shared" si="4"/>
        <v>7.25</v>
      </c>
      <c r="H65" s="29">
        <f t="shared" si="5"/>
        <v>7.9749999999999996</v>
      </c>
      <c r="I65" s="29">
        <f t="shared" si="6"/>
        <v>2.1749999999999998</v>
      </c>
      <c r="J65" s="29">
        <f t="shared" si="7"/>
        <v>2.2999999999999998</v>
      </c>
    </row>
    <row r="66" spans="1:10" x14ac:dyDescent="0.25">
      <c r="A66" s="6" t="s">
        <v>147</v>
      </c>
      <c r="B66" s="32" t="s">
        <v>147</v>
      </c>
      <c r="C66" s="29">
        <v>6.5</v>
      </c>
      <c r="D66" s="29">
        <v>7.1</v>
      </c>
      <c r="E66" s="29">
        <v>2.7</v>
      </c>
      <c r="F66" s="29">
        <v>2.9</v>
      </c>
      <c r="G66" s="29">
        <f t="shared" si="4"/>
        <v>7.05</v>
      </c>
      <c r="H66" s="29">
        <f t="shared" si="5"/>
        <v>7.7249999999999996</v>
      </c>
      <c r="I66" s="29">
        <f t="shared" si="6"/>
        <v>2.4000000000000004</v>
      </c>
      <c r="J66" s="29">
        <f t="shared" si="7"/>
        <v>2.5499999999999998</v>
      </c>
    </row>
    <row r="67" spans="1:10" x14ac:dyDescent="0.25">
      <c r="B67" s="32" t="s">
        <v>148</v>
      </c>
      <c r="C67" s="29">
        <v>6.5</v>
      </c>
      <c r="D67" s="29">
        <v>7.1</v>
      </c>
      <c r="E67" s="33">
        <v>3</v>
      </c>
      <c r="F67" s="33">
        <v>3.2</v>
      </c>
      <c r="G67" s="29">
        <f t="shared" si="4"/>
        <v>6.7249999999999996</v>
      </c>
      <c r="H67" s="29">
        <f t="shared" si="5"/>
        <v>7.375</v>
      </c>
      <c r="I67" s="29">
        <f t="shared" si="6"/>
        <v>2.625</v>
      </c>
      <c r="J67" s="29">
        <f t="shared" si="7"/>
        <v>2.8</v>
      </c>
    </row>
    <row r="68" spans="1:10" x14ac:dyDescent="0.25">
      <c r="B68" s="32" t="s">
        <v>149</v>
      </c>
      <c r="C68" s="29">
        <v>6</v>
      </c>
      <c r="D68" s="29">
        <v>6.6</v>
      </c>
      <c r="E68" s="33">
        <v>3.1</v>
      </c>
      <c r="F68" s="33">
        <v>3.4</v>
      </c>
      <c r="G68" s="29">
        <f t="shared" si="4"/>
        <v>6.4249999999999998</v>
      </c>
      <c r="H68" s="29">
        <f t="shared" si="5"/>
        <v>7.0500000000000007</v>
      </c>
      <c r="I68" s="29">
        <f t="shared" si="6"/>
        <v>2.8249999999999997</v>
      </c>
      <c r="J68" s="29">
        <f t="shared" si="7"/>
        <v>3.0500000000000003</v>
      </c>
    </row>
    <row r="69" spans="1:10" x14ac:dyDescent="0.25">
      <c r="B69" s="32" t="s">
        <v>151</v>
      </c>
      <c r="C69" s="29">
        <v>6.1</v>
      </c>
      <c r="D69" s="29">
        <v>6.7</v>
      </c>
      <c r="E69" s="33">
        <v>3</v>
      </c>
      <c r="F69" s="33">
        <v>3.2</v>
      </c>
      <c r="G69" s="29">
        <f t="shared" si="4"/>
        <v>6.2750000000000004</v>
      </c>
      <c r="H69" s="29">
        <f t="shared" si="5"/>
        <v>6.8749999999999991</v>
      </c>
      <c r="I69" s="29">
        <f t="shared" si="6"/>
        <v>2.95</v>
      </c>
      <c r="J69" s="29">
        <f t="shared" si="7"/>
        <v>3.1749999999999998</v>
      </c>
    </row>
    <row r="70" spans="1:10" x14ac:dyDescent="0.25">
      <c r="A70" s="6" t="s">
        <v>152</v>
      </c>
      <c r="B70" s="32" t="s">
        <v>152</v>
      </c>
      <c r="C70" s="29">
        <v>6.1</v>
      </c>
      <c r="D70" s="29">
        <v>6.7</v>
      </c>
      <c r="E70" s="33">
        <v>2.9</v>
      </c>
      <c r="F70" s="33">
        <v>3.2</v>
      </c>
      <c r="G70" s="29">
        <f t="shared" ref="G70:G75" si="8">AVERAGE(C67:C70)</f>
        <v>6.1750000000000007</v>
      </c>
      <c r="H70" s="29">
        <f t="shared" ref="H70:H75" si="9">AVERAGE(D67:D70)</f>
        <v>6.7749999999999995</v>
      </c>
      <c r="I70" s="29">
        <f t="shared" ref="I70:I75" si="10">AVERAGE(E67:E70)</f>
        <v>3</v>
      </c>
      <c r="J70" s="29">
        <f t="shared" ref="J70:J75" si="11">AVERAGE(F67:F70)</f>
        <v>3.25</v>
      </c>
    </row>
    <row r="71" spans="1:10" x14ac:dyDescent="0.25">
      <c r="B71" s="32" t="s">
        <v>153</v>
      </c>
      <c r="C71" s="30">
        <v>6.3</v>
      </c>
      <c r="D71" s="30">
        <v>6.9</v>
      </c>
      <c r="E71" s="31">
        <v>2.9</v>
      </c>
      <c r="F71" s="31">
        <v>3.2</v>
      </c>
      <c r="G71" s="30">
        <f t="shared" si="8"/>
        <v>6.125</v>
      </c>
      <c r="H71" s="30">
        <f t="shared" si="9"/>
        <v>6.7249999999999996</v>
      </c>
      <c r="I71" s="29">
        <f t="shared" si="10"/>
        <v>2.9750000000000001</v>
      </c>
      <c r="J71" s="29">
        <f t="shared" si="11"/>
        <v>3.25</v>
      </c>
    </row>
    <row r="72" spans="1:10" x14ac:dyDescent="0.25">
      <c r="B72" s="32" t="s">
        <v>154</v>
      </c>
      <c r="C72" s="30">
        <v>5.9</v>
      </c>
      <c r="D72" s="30">
        <v>6.4</v>
      </c>
      <c r="E72" s="31">
        <v>2.9</v>
      </c>
      <c r="F72" s="31">
        <v>3.1</v>
      </c>
      <c r="G72" s="30">
        <f t="shared" si="8"/>
        <v>6.1</v>
      </c>
      <c r="H72" s="30">
        <f t="shared" si="9"/>
        <v>6.6750000000000007</v>
      </c>
      <c r="I72" s="29">
        <f t="shared" si="10"/>
        <v>2.9250000000000003</v>
      </c>
      <c r="J72" s="29">
        <f t="shared" si="11"/>
        <v>3.1750000000000003</v>
      </c>
    </row>
    <row r="73" spans="1:10" x14ac:dyDescent="0.25">
      <c r="B73" s="32" t="s">
        <v>156</v>
      </c>
      <c r="C73" s="30">
        <v>6</v>
      </c>
      <c r="D73" s="30">
        <v>6.5</v>
      </c>
      <c r="E73" s="31">
        <v>2.7</v>
      </c>
      <c r="F73" s="31">
        <v>3</v>
      </c>
      <c r="G73" s="30">
        <f t="shared" si="8"/>
        <v>6.0749999999999993</v>
      </c>
      <c r="H73" s="30">
        <f t="shared" si="9"/>
        <v>6.625</v>
      </c>
      <c r="I73" s="29">
        <f t="shared" si="10"/>
        <v>2.8499999999999996</v>
      </c>
      <c r="J73" s="29">
        <f t="shared" si="11"/>
        <v>3.125</v>
      </c>
    </row>
    <row r="74" spans="1:10" x14ac:dyDescent="0.25">
      <c r="A74" s="6" t="s">
        <v>157</v>
      </c>
      <c r="B74" s="32" t="s">
        <v>157</v>
      </c>
      <c r="C74" s="30">
        <v>6.1</v>
      </c>
      <c r="D74" s="30">
        <v>6.5</v>
      </c>
      <c r="E74" s="31">
        <v>2.6</v>
      </c>
      <c r="F74" s="31">
        <v>2.9</v>
      </c>
      <c r="G74" s="30">
        <f t="shared" si="8"/>
        <v>6.0749999999999993</v>
      </c>
      <c r="H74" s="30">
        <f t="shared" si="9"/>
        <v>6.5750000000000002</v>
      </c>
      <c r="I74" s="29">
        <f t="shared" si="10"/>
        <v>2.7749999999999999</v>
      </c>
      <c r="J74" s="29">
        <f t="shared" si="11"/>
        <v>3.0500000000000003</v>
      </c>
    </row>
    <row r="75" spans="1:10" x14ac:dyDescent="0.25">
      <c r="B75" s="32" t="s">
        <v>164</v>
      </c>
      <c r="C75" s="30">
        <v>6.3</v>
      </c>
      <c r="D75" s="30">
        <v>6.8</v>
      </c>
      <c r="E75" s="31">
        <v>2.6</v>
      </c>
      <c r="F75" s="31">
        <v>2.9</v>
      </c>
      <c r="G75" s="30">
        <f t="shared" si="8"/>
        <v>6.0750000000000002</v>
      </c>
      <c r="H75" s="30">
        <f t="shared" si="9"/>
        <v>6.55</v>
      </c>
      <c r="I75" s="29">
        <f t="shared" si="10"/>
        <v>2.6999999999999997</v>
      </c>
      <c r="J75" s="29">
        <f t="shared" si="11"/>
        <v>2.9750000000000001</v>
      </c>
    </row>
    <row r="76" spans="1:10" x14ac:dyDescent="0.25">
      <c r="B76" s="32" t="s">
        <v>163</v>
      </c>
      <c r="C76" s="30">
        <v>5.8</v>
      </c>
      <c r="D76" s="30">
        <v>6.3</v>
      </c>
      <c r="E76" s="31">
        <v>2.4</v>
      </c>
      <c r="F76" s="31">
        <v>2.6</v>
      </c>
      <c r="G76" s="30">
        <f>AVERAGE(C73:C76)</f>
        <v>6.05</v>
      </c>
      <c r="H76" s="30">
        <f>AVERAGE(D73:D76)</f>
        <v>6.5250000000000004</v>
      </c>
      <c r="I76" s="29">
        <f>AVERAGE(E73:E76)</f>
        <v>2.5750000000000002</v>
      </c>
      <c r="J76" s="29">
        <f>AVERAGE(F73:F76)</f>
        <v>2.85</v>
      </c>
    </row>
    <row r="77" spans="1:10" x14ac:dyDescent="0.25">
      <c r="B77" s="32" t="s">
        <v>168</v>
      </c>
      <c r="C77" s="27">
        <v>5.8</v>
      </c>
      <c r="D77" s="27">
        <v>6.2</v>
      </c>
      <c r="E77" s="28">
        <v>2.2999999999999998</v>
      </c>
      <c r="F77" s="28">
        <v>2.5</v>
      </c>
      <c r="G77" s="30">
        <f t="shared" ref="G77:G78" si="12">AVERAGE(C74:C77)</f>
        <v>6</v>
      </c>
      <c r="H77" s="30">
        <f t="shared" ref="H77:H78" si="13">AVERAGE(D74:D77)</f>
        <v>6.45</v>
      </c>
      <c r="I77" s="29">
        <f t="shared" ref="I77:I78" si="14">AVERAGE(E74:E77)</f>
        <v>2.4749999999999996</v>
      </c>
      <c r="J77" s="29">
        <f t="shared" ref="J77:J78" si="15">AVERAGE(F74:F77)</f>
        <v>2.7250000000000001</v>
      </c>
    </row>
    <row r="78" spans="1:10" x14ac:dyDescent="0.25">
      <c r="A78" s="6" t="s">
        <v>169</v>
      </c>
      <c r="B78" s="32" t="s">
        <v>169</v>
      </c>
      <c r="C78" s="27">
        <v>5.7</v>
      </c>
      <c r="D78" s="27">
        <v>6.1</v>
      </c>
      <c r="E78" s="27">
        <v>2.2999999999999998</v>
      </c>
      <c r="F78" s="27">
        <v>2.5</v>
      </c>
      <c r="G78" s="30">
        <f>AVERAGE(C75:C78)</f>
        <v>5.8999999999999995</v>
      </c>
      <c r="H78" s="30">
        <f>AVERAGE(D75:D78)</f>
        <v>6.35</v>
      </c>
      <c r="I78" s="29">
        <f>AVERAGE(E75:E78)</f>
        <v>2.4</v>
      </c>
      <c r="J78" s="29">
        <f>AVERAGE(F75:F78)</f>
        <v>2.625</v>
      </c>
    </row>
  </sheetData>
  <mergeCells count="4">
    <mergeCell ref="C1:D1"/>
    <mergeCell ref="E1:F1"/>
    <mergeCell ref="G1:H1"/>
    <mergeCell ref="I1:J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C40"/>
  <sheetViews>
    <sheetView showGridLines="0" zoomScaleNormal="100" workbookViewId="0">
      <selection activeCell="X20" sqref="X20"/>
    </sheetView>
  </sheetViews>
  <sheetFormatPr defaultColWidth="8.9140625" defaultRowHeight="12.5" x14ac:dyDescent="0.25"/>
  <cols>
    <col min="1" max="16384" width="8.9140625" style="6"/>
  </cols>
  <sheetData>
    <row r="1" spans="1:3" x14ac:dyDescent="0.25">
      <c r="A1" s="14" t="s">
        <v>7</v>
      </c>
      <c r="B1" s="14" t="s">
        <v>72</v>
      </c>
      <c r="C1" s="14" t="s">
        <v>73</v>
      </c>
    </row>
    <row r="2" spans="1:3" x14ac:dyDescent="0.25">
      <c r="A2" s="14" t="s">
        <v>150</v>
      </c>
      <c r="B2" s="15">
        <f>ROUND(AVERAGE('UR data'!B14:E14),1)</f>
        <v>5.9</v>
      </c>
      <c r="C2" s="16">
        <f>ROUND(AVERAGE('JVR data'!B14:E14),1)</f>
        <v>2.4</v>
      </c>
    </row>
    <row r="3" spans="1:3" x14ac:dyDescent="0.25">
      <c r="A3" s="14" t="s">
        <v>139</v>
      </c>
      <c r="B3" s="15">
        <f>ROUND(AVERAGE('UR data'!B15:E15),1)</f>
        <v>6.4</v>
      </c>
      <c r="C3" s="16">
        <f>ROUND(AVERAGE('JVR data'!B15:E15),1)</f>
        <v>2.6</v>
      </c>
    </row>
    <row r="4" spans="1:3" x14ac:dyDescent="0.25">
      <c r="A4" s="14" t="s">
        <v>67</v>
      </c>
      <c r="B4" s="15">
        <f>ROUND(AVERAGE('UR data'!B16:E16),1)</f>
        <v>5.7</v>
      </c>
      <c r="C4" s="16">
        <f>ROUND(AVERAGE('JVR data'!B16:E16),1)</f>
        <v>4.3</v>
      </c>
    </row>
    <row r="5" spans="1:3" x14ac:dyDescent="0.25">
      <c r="A5" s="14" t="s">
        <v>66</v>
      </c>
      <c r="B5" s="15">
        <f>ROUND(AVERAGE('UR data'!B17:E17),1)</f>
        <v>4.2</v>
      </c>
      <c r="C5" s="16">
        <f>ROUND(AVERAGE('JVR data'!B17:E17),1)</f>
        <v>0.8</v>
      </c>
    </row>
    <row r="6" spans="1:3" x14ac:dyDescent="0.25">
      <c r="A6" s="14" t="s">
        <v>65</v>
      </c>
      <c r="B6" s="15">
        <f>ROUND(AVERAGE('UR data'!B18:E18),1)</f>
        <v>2.6</v>
      </c>
      <c r="C6" s="16">
        <f>ROUND(AVERAGE('JVR data'!B18:E18),1)</f>
        <v>3.3</v>
      </c>
    </row>
    <row r="7" spans="1:3" x14ac:dyDescent="0.25">
      <c r="A7" s="14" t="s">
        <v>64</v>
      </c>
      <c r="B7" s="15">
        <f>ROUND(AVERAGE('UR data'!B19:E19),1)</f>
        <v>6.2</v>
      </c>
      <c r="C7" s="16" t="e">
        <f>ROUND(AVERAGE('JVR data'!B19:E19),1)</f>
        <v>#DIV/0!</v>
      </c>
    </row>
    <row r="8" spans="1:3" x14ac:dyDescent="0.25">
      <c r="A8" s="14" t="s">
        <v>63</v>
      </c>
      <c r="B8" s="15">
        <f>ROUND(AVERAGE('UR data'!B20:E20),1)</f>
        <v>3.4</v>
      </c>
      <c r="C8" s="16">
        <f>ROUND(AVERAGE('JVR data'!B20:E20),1)</f>
        <v>3.2</v>
      </c>
    </row>
    <row r="9" spans="1:3" x14ac:dyDescent="0.25">
      <c r="A9" s="14" t="s">
        <v>62</v>
      </c>
      <c r="B9" s="15">
        <f>ROUND(AVERAGE('UR data'!B21:E21),1)</f>
        <v>7.6</v>
      </c>
      <c r="C9" s="16">
        <f>ROUND(AVERAGE('JVR data'!B21:E21),1)</f>
        <v>1.6</v>
      </c>
    </row>
    <row r="10" spans="1:3" x14ac:dyDescent="0.25">
      <c r="A10" s="14" t="s">
        <v>61</v>
      </c>
      <c r="B10" s="15">
        <f>ROUND(AVERAGE('UR data'!B22:E22),1)</f>
        <v>4.3</v>
      </c>
      <c r="C10" s="16">
        <f>ROUND(AVERAGE('JVR data'!B22:E22),1)</f>
        <v>1.2</v>
      </c>
    </row>
    <row r="11" spans="1:3" x14ac:dyDescent="0.25">
      <c r="A11" s="14" t="s">
        <v>60</v>
      </c>
      <c r="B11" s="15">
        <f>ROUND(AVERAGE('UR data'!B23:E23),1)</f>
        <v>10.1</v>
      </c>
      <c r="C11" s="16">
        <f>ROUND(AVERAGE('JVR data'!B23:E23),1)</f>
        <v>2.2000000000000002</v>
      </c>
    </row>
    <row r="12" spans="1:3" x14ac:dyDescent="0.25">
      <c r="A12" s="14" t="s">
        <v>59</v>
      </c>
      <c r="B12" s="15">
        <f>ROUND(AVERAGE('UR data'!B24:E24),1)</f>
        <v>11.4</v>
      </c>
      <c r="C12" s="16">
        <f>ROUND(AVERAGE('JVR data'!B24:E24),1)</f>
        <v>0.9</v>
      </c>
    </row>
    <row r="13" spans="1:3" x14ac:dyDescent="0.25">
      <c r="A13" s="14" t="s">
        <v>58</v>
      </c>
      <c r="B13" s="15">
        <f>ROUND(AVERAGE('UR data'!B25:E25),1)</f>
        <v>7.4</v>
      </c>
      <c r="C13" s="16">
        <f>ROUND(AVERAGE('JVR data'!B25:E25),1)</f>
        <v>2.7</v>
      </c>
    </row>
    <row r="14" spans="1:3" x14ac:dyDescent="0.25">
      <c r="A14" s="14" t="s">
        <v>57</v>
      </c>
      <c r="B14" s="15">
        <f>ROUND(AVERAGE('UR data'!B26:E26),1)</f>
        <v>5.0999999999999996</v>
      </c>
      <c r="C14" s="16">
        <f>ROUND(AVERAGE('JVR data'!B26:E26),1)</f>
        <v>1.7</v>
      </c>
    </row>
    <row r="15" spans="1:3" x14ac:dyDescent="0.25">
      <c r="A15" s="14" t="s">
        <v>56</v>
      </c>
      <c r="B15" s="15">
        <f>ROUND(AVERAGE('UR data'!B27:E27),1)</f>
        <v>6.5</v>
      </c>
      <c r="C15" s="16">
        <f>ROUND(AVERAGE('JVR data'!B27:E27),1)</f>
        <v>2.1</v>
      </c>
    </row>
    <row r="16" spans="1:3" x14ac:dyDescent="0.25">
      <c r="A16" s="14" t="s">
        <v>55</v>
      </c>
      <c r="B16" s="15">
        <f>ROUND(AVERAGE('UR data'!B28:E28),1)</f>
        <v>4.9000000000000004</v>
      </c>
      <c r="C16" s="16">
        <f>ROUND(AVERAGE('JVR data'!B28:E28),1)</f>
        <v>3.1</v>
      </c>
    </row>
    <row r="17" spans="1:3" x14ac:dyDescent="0.25">
      <c r="A17" s="14" t="s">
        <v>54</v>
      </c>
      <c r="B17" s="15">
        <f>ROUND(AVERAGE('UR data'!B29:E29),1)</f>
        <v>6.9</v>
      </c>
      <c r="C17" s="16">
        <f>ROUND(AVERAGE('JVR data'!B29:E29),1)</f>
        <v>2.6</v>
      </c>
    </row>
    <row r="18" spans="1:3" x14ac:dyDescent="0.25">
      <c r="A18" s="14" t="s">
        <v>53</v>
      </c>
      <c r="B18" s="15">
        <f>ROUND(AVERAGE('UR data'!B30:E30),1)</f>
        <v>7.1</v>
      </c>
      <c r="C18" s="10">
        <f>ROUND(AVERAGE('JVR data'!B30:E30),1)</f>
        <v>2</v>
      </c>
    </row>
    <row r="19" spans="1:3" x14ac:dyDescent="0.25">
      <c r="A19" s="14" t="s">
        <v>52</v>
      </c>
      <c r="B19" s="15">
        <f>ROUND(AVERAGE('UR data'!B31:E31),1)</f>
        <v>6.4</v>
      </c>
      <c r="C19" s="16">
        <f>ROUND(AVERAGE('JVR data'!B31:E31),1)</f>
        <v>1.4</v>
      </c>
    </row>
    <row r="20" spans="1:3" x14ac:dyDescent="0.25">
      <c r="A20" s="14" t="s">
        <v>51</v>
      </c>
      <c r="B20" s="15">
        <f>ROUND(AVERAGE('UR data'!B32:E32),1)</f>
        <v>4.5</v>
      </c>
      <c r="C20" s="16">
        <f>ROUND(AVERAGE('JVR data'!B32:E32),1)</f>
        <v>2.2000000000000002</v>
      </c>
    </row>
    <row r="21" spans="1:3" x14ac:dyDescent="0.25">
      <c r="A21" s="14" t="s">
        <v>50</v>
      </c>
      <c r="B21" s="15">
        <f>ROUND(AVERAGE('UR data'!B33:E33),1)</f>
        <v>3.1</v>
      </c>
      <c r="C21" s="16">
        <f>ROUND(AVERAGE('JVR data'!B33:E33),1)</f>
        <v>3.1</v>
      </c>
    </row>
    <row r="22" spans="1:3" x14ac:dyDescent="0.25">
      <c r="A22" s="14" t="s">
        <v>49</v>
      </c>
      <c r="B22" s="15">
        <f>ROUND(AVERAGE('UR data'!B34:E34),1)</f>
        <v>3.7</v>
      </c>
      <c r="C22" s="16">
        <f>ROUND(AVERAGE('JVR data'!B34:E34),1)</f>
        <v>4.3</v>
      </c>
    </row>
    <row r="23" spans="1:3" x14ac:dyDescent="0.25">
      <c r="A23" s="14" t="s">
        <v>48</v>
      </c>
      <c r="B23" s="15">
        <f>ROUND(AVERAGE('UR data'!B35:E35),1)</f>
        <v>5.2</v>
      </c>
      <c r="C23" s="16">
        <f>ROUND(AVERAGE('JVR data'!B35:E35),1)</f>
        <v>4</v>
      </c>
    </row>
    <row r="24" spans="1:3" x14ac:dyDescent="0.25">
      <c r="A24" s="14" t="s">
        <v>47</v>
      </c>
      <c r="B24" s="15">
        <f>ROUND(AVERAGE('UR data'!B36:E36),1)</f>
        <v>2.9</v>
      </c>
      <c r="C24" s="16">
        <f>ROUND(AVERAGE('JVR data'!B36:E36),1)</f>
        <v>0.9</v>
      </c>
    </row>
    <row r="25" spans="1:3" x14ac:dyDescent="0.25">
      <c r="A25" s="14" t="s">
        <v>46</v>
      </c>
      <c r="B25" s="15">
        <f>ROUND(AVERAGE('UR data'!B37:E37),1)</f>
        <v>6.4</v>
      </c>
      <c r="C25" s="16">
        <f>ROUND(AVERAGE('JVR data'!B37:E37),1)</f>
        <v>1.3</v>
      </c>
    </row>
    <row r="26" spans="1:3" x14ac:dyDescent="0.25">
      <c r="A26" s="14" t="s">
        <v>45</v>
      </c>
      <c r="B26" s="15">
        <f>ROUND(AVERAGE('UR data'!B38:E38),1)</f>
        <v>5.5</v>
      </c>
      <c r="C26" s="16">
        <f>ROUND(AVERAGE('JVR data'!B38:E38),1)</f>
        <v>0.7</v>
      </c>
    </row>
    <row r="27" spans="1:3" x14ac:dyDescent="0.25">
      <c r="A27" s="14" t="s">
        <v>44</v>
      </c>
      <c r="B27" s="15">
        <f>ROUND(AVERAGE('UR data'!B39:E39),1)</f>
        <v>3.7</v>
      </c>
      <c r="C27" s="16">
        <f>ROUND(AVERAGE('JVR data'!B39:E39),1)</f>
        <v>2.4</v>
      </c>
    </row>
    <row r="28" spans="1:3" x14ac:dyDescent="0.25">
      <c r="A28" s="14" t="s">
        <v>43</v>
      </c>
      <c r="B28" s="15">
        <f>ROUND(AVERAGE('UR data'!B40:E40),1)</f>
        <v>5.4</v>
      </c>
      <c r="C28" s="16">
        <f>ROUND(AVERAGE('JVR data'!B40:E40),1)</f>
        <v>1.2</v>
      </c>
    </row>
    <row r="29" spans="1:3" x14ac:dyDescent="0.25">
      <c r="A29" s="14" t="s">
        <v>42</v>
      </c>
      <c r="B29" s="15">
        <f>ROUND(AVERAGE('UR data'!B41:E41),1)</f>
        <v>8.4</v>
      </c>
      <c r="C29" s="16">
        <f>ROUND(AVERAGE('JVR data'!B41:E41),1)</f>
        <v>1.8</v>
      </c>
    </row>
    <row r="30" spans="1:3" x14ac:dyDescent="0.25">
      <c r="A30" s="14" t="s">
        <v>41</v>
      </c>
      <c r="B30" s="15">
        <f>ROUND(AVERAGE('UR data'!B42:E42),1)</f>
        <v>8.4</v>
      </c>
      <c r="C30" s="16">
        <f>ROUND(AVERAGE('JVR data'!B42:E42),1)</f>
        <v>2.2999999999999998</v>
      </c>
    </row>
    <row r="35" spans="1:3" ht="13" x14ac:dyDescent="0.3">
      <c r="A35" s="12"/>
      <c r="C35" s="17" t="s">
        <v>170</v>
      </c>
    </row>
    <row r="36" spans="1:3" ht="15" customHeight="1" x14ac:dyDescent="0.3">
      <c r="A36" s="18" t="s">
        <v>155</v>
      </c>
    </row>
    <row r="37" spans="1:3" ht="13" x14ac:dyDescent="0.3">
      <c r="A37" s="18"/>
    </row>
    <row r="39" spans="1:3" ht="15" customHeight="1" x14ac:dyDescent="0.25"/>
    <row r="40" spans="1:3" ht="15" customHeight="1" x14ac:dyDescent="0.2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UR data</vt:lpstr>
      <vt:lpstr>JVR data</vt:lpstr>
      <vt:lpstr>Figure1 Bev curve</vt:lpstr>
      <vt:lpstr>Figure 2 Bev points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LAURITSEN Sammy (ESTAT)</dc:creator>
  <cp:lastModifiedBy>HOMA Sofie (ESTAT)</cp:lastModifiedBy>
  <cp:lastPrinted>2019-06-16T23:15:07Z</cp:lastPrinted>
  <dcterms:created xsi:type="dcterms:W3CDTF">2014-05-27T13:22:28Z</dcterms:created>
  <dcterms:modified xsi:type="dcterms:W3CDTF">2025-05-19T09:03:50Z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2023-12-06T14:47:41Z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9313b78c-62b1-4687-949b-60b2a9709ad5</vt:lpwstr>
  </property>
  <property fmtid="{D5CDD505-2E9C-101B-9397-08002B2CF9AE}" pid="8" name="MSIP_Label_6bd9ddd1-4d20-43f6-abfa-fc3c07406f94_ContentBits">
    <vt:lpwstr>0</vt:lpwstr>
  </property>
</Properties>
</file>