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maphoto\Downloads\"/>
    </mc:Choice>
  </mc:AlternateContent>
  <xr:revisionPtr revIDLastSave="0" documentId="13_ncr:1_{517DF2FF-2C62-4060-B72B-928590883444}" xr6:coauthVersionLast="47" xr6:coauthVersionMax="47" xr10:uidLastSave="{00000000-0000-0000-0000-000000000000}"/>
  <bookViews>
    <workbookView xWindow="-120" yWindow="-120" windowWidth="29040" windowHeight="15840" xr2:uid="{F718CFC8-F794-4A95-A754-BE34F6DD8DAF}"/>
  </bookViews>
  <sheets>
    <sheet name="Table1_2024" sheetId="1" r:id="rId1"/>
    <sheet name="Figure1_2024" sheetId="2" r:id="rId2"/>
    <sheet name="Table2_2024" sheetId="4" r:id="rId3"/>
    <sheet name="Figure2_2024" sheetId="3" r:id="rId4"/>
    <sheet name="Table3_2024" sheetId="5" r:id="rId5"/>
    <sheet name="Table4_2024" sheetId="6" r:id="rId6"/>
    <sheet name="Table5_2024" sheetId="7" r:id="rId7"/>
    <sheet name="Table6_2024" sheetId="8" r:id="rId8"/>
    <sheet name="Table7_2024" sheetId="9" r:id="rId9"/>
  </sheets>
  <definedNames>
    <definedName name="_xlnm.Print_Area" localSheetId="1">Figure1_2024!$A$2:$C$47</definedName>
    <definedName name="_xlnm.Print_Area" localSheetId="0">Table1_2024!#REF!</definedName>
    <definedName name="_xlnm.Print_Area" localSheetId="4">Table3_2024!$A$4:$I$22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2" l="1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6" i="2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</calcChain>
</file>

<file path=xl/sharedStrings.xml><?xml version="1.0" encoding="utf-8"?>
<sst xmlns="http://schemas.openxmlformats.org/spreadsheetml/2006/main" count="382" uniqueCount="215">
  <si>
    <t>Science, technology and digital society</t>
  </si>
  <si>
    <t>E-Commerce statistics — households and individuals</t>
  </si>
  <si>
    <t xml:space="preserve">% ind </t>
  </si>
  <si>
    <t>i_ilt12</t>
  </si>
  <si>
    <t>i_blt12</t>
  </si>
  <si>
    <t>Proportion of individuals who:</t>
  </si>
  <si>
    <t>Purchased online within the last 12 months</t>
  </si>
  <si>
    <t>EU</t>
  </si>
  <si>
    <t>Belgium</t>
  </si>
  <si>
    <t>Bulgaria</t>
  </si>
  <si>
    <t>Czechia</t>
  </si>
  <si>
    <t>Denmark</t>
  </si>
  <si>
    <t>Germany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</si>
  <si>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</si>
  <si>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</si>
  <si>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</si>
  <si>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</si>
  <si>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</si>
  <si>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</si>
  <si>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</si>
  <si>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</si>
  <si>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</si>
  <si>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</si>
  <si>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</si>
  <si>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</si>
  <si>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</si>
  <si>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</si>
  <si>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</si>
  <si>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</si>
  <si>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</si>
  <si>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</si>
  <si>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</si>
  <si>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</si>
  <si>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</si>
  <si>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</si>
  <si>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Norway</t>
  </si>
  <si>
    <t>Bosnia and Herzegovina</t>
  </si>
  <si>
    <t>Montenegro</t>
  </si>
  <si>
    <t>North Macedonia</t>
  </si>
  <si>
    <t>Serbia</t>
  </si>
  <si>
    <t>Türkiye</t>
  </si>
  <si>
    <r>
      <t>Source:</t>
    </r>
    <r>
      <rPr>
        <sz val="10"/>
        <rFont val="Arial"/>
        <family val="2"/>
      </rPr>
      <t xml:space="preserve"> Eurostat (online data codes: isoc_ci_ifp_iu and isoc_ec_ib20)</t>
    </r>
  </si>
  <si>
    <t>(% of individuals who used the internet in the previous 12 months)</t>
  </si>
  <si>
    <t xml:space="preserve"> </t>
  </si>
  <si>
    <t>Variation</t>
  </si>
  <si>
    <t>Estonia (¹)</t>
  </si>
  <si>
    <t>Romania (¹)</t>
  </si>
  <si>
    <t>:</t>
  </si>
  <si>
    <t>(¹) break in 2014.</t>
  </si>
  <si>
    <t>Data extracted on 02/05/2024 14:57:45 from [ESTAT]</t>
  </si>
  <si>
    <t xml:space="preserve">Dataset: </t>
  </si>
  <si>
    <t>Internet purchases by individuals (2020 onwards) [isoc_ec_ib20__custom_11178010]</t>
  </si>
  <si>
    <t xml:space="preserve">Last updated: </t>
  </si>
  <si>
    <t>13/03/2024 11:00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</si>
  <si>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</si>
  <si>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</si>
  <si>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</si>
  <si>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</si>
  <si>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</si>
  <si>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</si>
  <si>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</si>
  <si>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</si>
  <si>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</si>
  <si>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</si>
  <si>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 xml:space="preserve">16-24 years </t>
  </si>
  <si>
    <t xml:space="preserve">25-34 years </t>
  </si>
  <si>
    <t xml:space="preserve">35-44 years </t>
  </si>
  <si>
    <t xml:space="preserve">45-54 years </t>
  </si>
  <si>
    <t xml:space="preserve">55-64 years </t>
  </si>
  <si>
    <t xml:space="preserve">65-74 years </t>
  </si>
  <si>
    <t>Time frequency</t>
  </si>
  <si>
    <t>Annual</t>
  </si>
  <si>
    <t>Unit of measure</t>
  </si>
  <si>
    <t>Geopolitical entity (reporting)</t>
  </si>
  <si>
    <t>European Union - 27 countries (from 2020)</t>
  </si>
  <si>
    <t/>
  </si>
  <si>
    <t>2024</t>
  </si>
  <si>
    <t>All individuals</t>
  </si>
  <si>
    <t>17/12/2024 11:00</t>
  </si>
  <si>
    <t>Individual profile breakdown</t>
  </si>
  <si>
    <t>Value</t>
  </si>
  <si>
    <t>Code</t>
  </si>
  <si>
    <t>IND_TOTAL</t>
  </si>
  <si>
    <t xml:space="preserve">  16-24 years  </t>
  </si>
  <si>
    <t>Y16_24</t>
  </si>
  <si>
    <t xml:space="preserve">  25-34 years  </t>
  </si>
  <si>
    <t>Y25_34</t>
  </si>
  <si>
    <t xml:space="preserve">  35-44 years  </t>
  </si>
  <si>
    <t>Y35_44</t>
  </si>
  <si>
    <t xml:space="preserve">  45-54 years  </t>
  </si>
  <si>
    <t>Y45_54</t>
  </si>
  <si>
    <t xml:space="preserve">  55-64 years  </t>
  </si>
  <si>
    <t>Y55_64</t>
  </si>
  <si>
    <t xml:space="preserve">  65-74 years </t>
  </si>
  <si>
    <t>Y65_74</t>
  </si>
  <si>
    <t xml:space="preserve">Males </t>
  </si>
  <si>
    <t>M_Y16_74</t>
  </si>
  <si>
    <t xml:space="preserve">Females </t>
  </si>
  <si>
    <t>F_Y16_74</t>
  </si>
  <si>
    <t xml:space="preserve"> no or low formal education</t>
  </si>
  <si>
    <t>I0_2</t>
  </si>
  <si>
    <t xml:space="preserve"> medium formal education</t>
  </si>
  <si>
    <t>I3_4</t>
  </si>
  <si>
    <t xml:space="preserve"> high formal education</t>
  </si>
  <si>
    <t>I5_8</t>
  </si>
  <si>
    <t>Nationals</t>
  </si>
  <si>
    <t>Individuals living in cities</t>
  </si>
  <si>
    <t>CC_EU_FOR</t>
  </si>
  <si>
    <t>Individuals living in towns and suburbs</t>
  </si>
  <si>
    <t>CC_EXT_EU</t>
  </si>
  <si>
    <t>Individuals living in rural areas</t>
  </si>
  <si>
    <t>CC_NAT</t>
  </si>
  <si>
    <t>Employees, self-employed, family workers</t>
  </si>
  <si>
    <t>IND_DEG1</t>
  </si>
  <si>
    <t>Students</t>
  </si>
  <si>
    <t>IND_DEG2</t>
  </si>
  <si>
    <t>Unemployed</t>
  </si>
  <si>
    <t>IND_DEG3</t>
  </si>
  <si>
    <t>SAL_SELF_FAM</t>
  </si>
  <si>
    <t>STUD</t>
  </si>
  <si>
    <t>UNE</t>
  </si>
  <si>
    <t>Retired or not in the labour force (excluding students)</t>
  </si>
  <si>
    <t>RETIR_OTHER</t>
  </si>
  <si>
    <t>Table 3: Online purchases of goods, EU, 2024</t>
  </si>
  <si>
    <t>(% of individuals who used the internet in the previous 3 months)</t>
  </si>
  <si>
    <t>Codes</t>
  </si>
  <si>
    <t>16-24 years</t>
  </si>
  <si>
    <t>25-34 years</t>
  </si>
  <si>
    <t>35-44 years</t>
  </si>
  <si>
    <t>45-54 years</t>
  </si>
  <si>
    <t>65-74 years</t>
  </si>
  <si>
    <t xml:space="preserve">I_BCLOT1 </t>
  </si>
  <si>
    <t>clothes (including sport clothing), shoes or accessories</t>
  </si>
  <si>
    <t>I_BSPG</t>
  </si>
  <si>
    <t>sports goods (excluding sport clothing)</t>
  </si>
  <si>
    <t xml:space="preserve">I_BCG </t>
  </si>
  <si>
    <t>children toys or childcare items</t>
  </si>
  <si>
    <t>I_BFURN1</t>
  </si>
  <si>
    <t>furniture, home accessories or gardening products</t>
  </si>
  <si>
    <t>I_BBOOKNLG</t>
  </si>
  <si>
    <t>printed books, magazines or newspapers</t>
  </si>
  <si>
    <t>I_BHARD1</t>
  </si>
  <si>
    <t>computers, tablets, mobile phones or accessories</t>
  </si>
  <si>
    <t xml:space="preserve">I_BEEQU1 </t>
  </si>
  <si>
    <t>consumer electronics or household appliances</t>
  </si>
  <si>
    <t xml:space="preserve">I_BMED1 </t>
  </si>
  <si>
    <t xml:space="preserve">I_BFDR </t>
  </si>
  <si>
    <t>deliveries from restaurants, fast-food chains, catering services</t>
  </si>
  <si>
    <t xml:space="preserve">I_BFDS </t>
  </si>
  <si>
    <t>food or beverages from stores or from meal-kits providers</t>
  </si>
  <si>
    <t xml:space="preserve">I_BCBW </t>
  </si>
  <si>
    <t>cosmetics, beauty or wellness products</t>
  </si>
  <si>
    <t xml:space="preserve">I_BCPH </t>
  </si>
  <si>
    <t>cleaning products or personal hygiene products</t>
  </si>
  <si>
    <t>I_BBMC</t>
  </si>
  <si>
    <t>bicycles, mopeds, cars, or other vehicles or their spare parts</t>
  </si>
  <si>
    <r>
      <t>Source:</t>
    </r>
    <r>
      <rPr>
        <sz val="10"/>
        <color theme="1"/>
        <rFont val="Arial"/>
        <family val="2"/>
      </rPr>
      <t xml:space="preserve"> Eurostat (online data code: isoc_ec_ibgs)</t>
    </r>
  </si>
  <si>
    <t>Data extracted on 14/02/2025 15:09:29 from [ESTAT]</t>
  </si>
  <si>
    <t>Internet purchases - goods or services (2020 onwards) [isoc_ec_ibgs__custom_15371275]</t>
  </si>
  <si>
    <t>Percentage of individuals who used internet in the last 3 months</t>
  </si>
  <si>
    <t>Time</t>
  </si>
  <si>
    <t>Subscriptions to the internet or mobile phone connections</t>
  </si>
  <si>
    <t>Subscription to electricity, water or heating supply, waste disposal or similar services</t>
  </si>
  <si>
    <t>No or low formal education</t>
  </si>
  <si>
    <t>Medium formal education</t>
  </si>
  <si>
    <t>High formal education</t>
  </si>
  <si>
    <t>Non-nationals</t>
  </si>
  <si>
    <t>Cities</t>
  </si>
  <si>
    <t>Towns and suburbs</t>
  </si>
  <si>
    <t>Rural areas</t>
  </si>
  <si>
    <t>Data extracted on 14/02/2025 16:44:08 from [ESTAT]</t>
  </si>
  <si>
    <t>Internet purchases - goods or services (2020 onwards) [isoc_ec_ibgs__custom_15372639]</t>
  </si>
  <si>
    <t>Table 5: Subscription to some cultural services, EU, 2024</t>
  </si>
  <si>
    <t>Data extracted on 14/02/2025 17:09:45 from [ESTAT]</t>
  </si>
  <si>
    <t>Internet purchases - goods or services (2020 onwards) [isoc_ec_ibgs__custom_15373065]</t>
  </si>
  <si>
    <t>Transport service (from a transport enterprise)</t>
  </si>
  <si>
    <t>Table 6: Online purchase of transport and rented accommodation services, EU, 2024</t>
  </si>
  <si>
    <t>Data extracted on 14/02/2025 17:31:26 from [ESTAT]</t>
  </si>
  <si>
    <t>Financial activities over the internet (2020 onwards) [isoc_ec_ifi20__custom_15373266]</t>
  </si>
  <si>
    <t>Insurance policies, including travel insurance, also as a package together with e.g. a plane ticket</t>
  </si>
  <si>
    <t>Took a loan, mortgage or arranged credit from banks or other financial providers</t>
  </si>
  <si>
    <t>Bought or sold shares, bonds, units in funds or other financial assets</t>
  </si>
  <si>
    <t>At least one of the financial activities (I_BFIN_SH1, I_BFIN_IN1, I_BFIN_CR1)</t>
  </si>
  <si>
    <t>Table 7: Online purchase of financial services, EU, 2024</t>
  </si>
  <si>
    <t>Table 2: Profile of internet users who bought or ordered goods or services for private use in the previous 12 months, EU, 2024</t>
  </si>
  <si>
    <t>Source: Eurostat (isoc_ec_ib20)</t>
  </si>
  <si>
    <t>Table 1: Internet use and online purchases, EU, 2024</t>
  </si>
  <si>
    <r>
      <t>Source:</t>
    </r>
    <r>
      <rPr>
        <sz val="10"/>
        <color theme="1"/>
        <rFont val="Arial"/>
        <family val="2"/>
      </rPr>
      <t xml:space="preserve"> Eurostat (isoc_ec_ibuy, isoc_ec_ib20)</t>
    </r>
  </si>
  <si>
    <r>
      <t>Source:</t>
    </r>
    <r>
      <rPr>
        <sz val="10"/>
        <color theme="1"/>
        <rFont val="Arial"/>
        <family val="2"/>
      </rPr>
      <t xml:space="preserve"> isoc_ec_ib20</t>
    </r>
  </si>
  <si>
    <t>Difference</t>
  </si>
  <si>
    <t>Figure1: Internet users who bought or ordered goods or services for private use</t>
  </si>
  <si>
    <t>Used the internet within the last 12 months</t>
  </si>
  <si>
    <t>(% of individuals who used the internet within the previous 12 months)</t>
  </si>
  <si>
    <r>
      <t>Source:</t>
    </r>
    <r>
      <rPr>
        <sz val="10"/>
        <color theme="1"/>
        <rFont val="Arial"/>
        <family val="2"/>
      </rPr>
      <t xml:space="preserve"> Eurostat (online data code: isoc_ec_ib20)</t>
    </r>
  </si>
  <si>
    <t>Nationals of another EU country</t>
  </si>
  <si>
    <t>Table 2: Profile of internet users who bought or ordered goods or services for private use, EU, 2024</t>
  </si>
  <si>
    <t>Figure 2: Internet users who bought or ordered goods or services for private use by age group, EU(¹), 2010-2024</t>
  </si>
  <si>
    <r>
      <t>Source:</t>
    </r>
    <r>
      <rPr>
        <sz val="10"/>
        <color theme="1"/>
        <rFont val="Arial"/>
        <family val="2"/>
      </rPr>
      <t xml:space="preserve"> Eurostat (isoc_ec_ib20)</t>
    </r>
  </si>
  <si>
    <t>Note: y-axis does not start at 0.</t>
  </si>
  <si>
    <t>16- 24 years</t>
  </si>
  <si>
    <t>35- 44 years</t>
  </si>
  <si>
    <t>55-64 years</t>
  </si>
  <si>
    <t>Nationals of a non-EU country</t>
  </si>
  <si>
    <r>
      <t>Source:</t>
    </r>
    <r>
      <rPr>
        <sz val="10"/>
        <rFont val="Arial"/>
        <family val="2"/>
      </rPr>
      <t xml:space="preserve"> Eurostat (online data code: isoc_ec_ibgs)</t>
    </r>
  </si>
  <si>
    <t>Table 4: Subscription to some household services, EU, 2024</t>
  </si>
  <si>
    <t>Tickets to events 
(as of 2024)</t>
  </si>
  <si>
    <t>Games as downloads 
(as of 2024)</t>
  </si>
  <si>
    <t>Subscription to a music streaming service 
(previous 3 months in 2024)</t>
  </si>
  <si>
    <t>Subscription to a films, series or sports streaming service 
(previous 3 months in 2024)</t>
  </si>
  <si>
    <t>Subscription to a gaming streaming service 
(previous 3 months in 2024)</t>
  </si>
  <si>
    <t>Rented accommodation (from an accommodation enterprise)</t>
  </si>
  <si>
    <r>
      <t>Source:</t>
    </r>
    <r>
      <rPr>
        <sz val="10"/>
        <rFont val="Arial"/>
        <family val="2"/>
      </rPr>
      <t xml:space="preserve"> Eurostat (online data code: isoc_ec_ifi20)</t>
    </r>
  </si>
  <si>
    <t>(% of individuals who used the internet in the last 12 months for online purchases)</t>
  </si>
  <si>
    <t xml:space="preserve">(% of all individuals aged 16 to 74 years for internet use), </t>
  </si>
  <si>
    <t>medicine or dietary supplements such as vitamins (online renewal of prescriptions not included)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</si>
</sst>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_i"/>
    <numFmt numFmtId="165" formatCode="#,##0_i"/>
    <numFmt numFmtId="166" formatCode="#,##0.##########"/>
  </numFmts>
  <fonts count="19" x14ac:knownFonts="1">
    <font>
      <sz val="11"/>
      <color theme="1"/>
      <name val="Aptos Narrow"/>
      <family val="2"/>
      <scheme val="minor"/>
    </font>
    <font>
      <sz val="9"/>
      <name val="Arial"/>
      <family val="2"/>
    </font>
    <font>
      <b/>
      <sz val="10"/>
      <color indexed="62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1"/>
      <color indexed="8"/>
      <name val="Aptos Narrow"/>
      <family val="2"/>
      <scheme val="minor"/>
    </font>
    <font>
      <i/>
      <sz val="10"/>
      <name val="Arial"/>
      <family val="2"/>
    </font>
    <font>
      <i/>
      <sz val="10"/>
      <color theme="1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b/>
      <sz val="12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0"/>
      <color rgb="FF40404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6F6F6"/>
      </patternFill>
    </fill>
    <fill>
      <patternFill patternType="solid">
        <fgColor rgb="FFDCE6F1"/>
      </patternFill>
    </fill>
  </fills>
  <borders count="40">
    <border>
      <left/>
      <right/>
      <top/>
      <bottom/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/>
      <bottom/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thin">
        <color rgb="FFB0B0B0"/>
      </left>
      <right/>
      <top style="thin">
        <color rgb="FF000000"/>
      </top>
      <bottom/>
      <diagonal/>
    </border>
    <border>
      <left style="thin">
        <color rgb="FFB0B0B0"/>
      </left>
      <right style="thin">
        <color rgb="FFB0B0B0"/>
      </right>
      <top style="thin">
        <color rgb="FF000000"/>
      </top>
      <bottom/>
      <diagonal/>
    </border>
    <border>
      <left style="hair">
        <color rgb="FFA6A6A6"/>
      </left>
      <right style="thin">
        <color rgb="FFB0B0B0"/>
      </right>
      <top style="thin">
        <color rgb="FF000000"/>
      </top>
      <bottom style="thin">
        <color rgb="FF000000"/>
      </bottom>
      <diagonal/>
    </border>
    <border>
      <left style="hair">
        <color rgb="FFA6A6A6"/>
      </left>
      <right style="thin">
        <color rgb="FFB0B0B0"/>
      </right>
      <top style="hair">
        <color rgb="FFC0C0C0"/>
      </top>
      <bottom/>
      <diagonal/>
    </border>
    <border>
      <left style="hair">
        <color rgb="FFA6A6A6"/>
      </left>
      <right style="hair">
        <color rgb="FFA6A6A6"/>
      </right>
      <top style="thin">
        <color rgb="FF000000"/>
      </top>
      <bottom/>
      <diagonal/>
    </border>
    <border>
      <left/>
      <right style="hair">
        <color rgb="FFA6A6A6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hair">
        <color rgb="FFA6A6A6"/>
      </left>
      <right style="hair">
        <color rgb="FFA6A6A6"/>
      </right>
      <top style="thin">
        <color rgb="FF000000"/>
      </top>
      <bottom style="thin">
        <color rgb="FF000000"/>
      </bottom>
      <diagonal/>
    </border>
    <border>
      <left/>
      <right style="hair">
        <color rgb="FFA6A6A6"/>
      </right>
      <top style="thin">
        <color rgb="FF000000"/>
      </top>
      <bottom style="thin">
        <color rgb="FF000000"/>
      </bottom>
      <diagonal/>
    </border>
    <border>
      <left style="hair">
        <color rgb="FFA6A6A6"/>
      </left>
      <right style="hair">
        <color rgb="FFA6A6A6"/>
      </right>
      <top/>
      <bottom style="hair">
        <color rgb="FFC0C0C0"/>
      </bottom>
      <diagonal/>
    </border>
    <border>
      <left/>
      <right style="hair">
        <color rgb="FFA6A6A6"/>
      </right>
      <top/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/>
      <diagonal/>
    </border>
    <border>
      <left/>
      <right style="hair">
        <color rgb="FFA6A6A6"/>
      </right>
      <top style="hair">
        <color rgb="FFC0C0C0"/>
      </top>
      <bottom/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thin">
        <color rgb="FF000000"/>
      </bottom>
      <diagonal/>
    </border>
    <border>
      <left/>
      <right style="hair">
        <color rgb="FFA6A6A6"/>
      </right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/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thin">
        <color rgb="FF000000"/>
      </top>
      <bottom style="hair">
        <color rgb="FFC0C0C0"/>
      </bottom>
      <diagonal/>
    </border>
    <border>
      <left/>
      <right/>
      <top/>
      <bottom style="thin">
        <color rgb="FF000000"/>
      </bottom>
      <diagonal/>
    </border>
    <border>
      <left style="hair">
        <color rgb="FFA6A6A6"/>
      </left>
      <right/>
      <top/>
      <bottom style="thin">
        <color rgb="FF000000"/>
      </bottom>
      <diagonal/>
    </border>
    <border>
      <left style="thin">
        <color rgb="FFB0B0B0"/>
      </left>
      <right/>
      <top style="thin">
        <color rgb="FF000000"/>
      </top>
      <bottom style="thin">
        <color rgb="FF000000"/>
      </bottom>
      <diagonal/>
    </border>
    <border>
      <left style="thin">
        <color rgb="FFB0B0B0"/>
      </left>
      <right/>
      <top style="hair">
        <color rgb="FFC0C0C0"/>
      </top>
      <bottom style="hair">
        <color rgb="FFC0C0C0"/>
      </bottom>
      <diagonal/>
    </border>
    <border>
      <left style="thin">
        <color rgb="FFB0B0B0"/>
      </left>
      <right/>
      <top style="hair">
        <color rgb="FFC0C0C0"/>
      </top>
      <bottom/>
      <diagonal/>
    </border>
    <border>
      <left style="thin">
        <color rgb="FFB0B0B0"/>
      </left>
      <right/>
      <top style="hair">
        <color rgb="FFC0C0C0"/>
      </top>
      <bottom style="thin">
        <color rgb="FF000000"/>
      </bottom>
      <diagonal/>
    </border>
  </borders>
  <cellStyleXfs count="6">
    <xf numFmtId="0" fontId="0" fillId="0" borderId="0"/>
    <xf numFmtId="0" fontId="1" fillId="0" borderId="0" applyNumberFormat="0" applyFill="0" applyBorder="0" applyProtection="0">
      <alignment vertical="center"/>
    </xf>
    <xf numFmtId="164" fontId="7" fillId="0" borderId="0" applyFill="0" applyBorder="0" applyProtection="0">
      <alignment horizontal="right"/>
    </xf>
    <xf numFmtId="0" fontId="8" fillId="0" borderId="0"/>
    <xf numFmtId="0" fontId="12" fillId="0" borderId="0"/>
    <xf numFmtId="0" fontId="13" fillId="0" borderId="0" applyNumberFormat="0" applyFill="0" applyBorder="0" applyAlignment="0" applyProtection="0"/>
  </cellStyleXfs>
  <cellXfs count="187">
    <xf numFmtId="0" fontId="0" fillId="0" borderId="0" xfId="0"/>
    <xf numFmtId="0" fontId="2" fillId="0" borderId="1" xfId="1" applyFont="1" applyFill="1" applyBorder="1" applyAlignment="1">
      <alignment horizontal="left" vertical="center"/>
    </xf>
    <xf numFmtId="0" fontId="3" fillId="0" borderId="1" xfId="0" applyFont="1" applyBorder="1"/>
    <xf numFmtId="0" fontId="3" fillId="0" borderId="0" xfId="0" applyFont="1"/>
    <xf numFmtId="0" fontId="2" fillId="0" borderId="2" xfId="1" applyFont="1" applyFill="1" applyBorder="1" applyAlignment="1">
      <alignment horizontal="left" vertical="center"/>
    </xf>
    <xf numFmtId="0" fontId="3" fillId="0" borderId="2" xfId="0" applyFont="1" applyBorder="1"/>
    <xf numFmtId="0" fontId="4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3" fillId="0" borderId="5" xfId="0" applyFont="1" applyBorder="1"/>
    <xf numFmtId="0" fontId="5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166" fontId="6" fillId="4" borderId="0" xfId="0" applyNumberFormat="1" applyFont="1" applyFill="1" applyAlignment="1">
      <alignment horizontal="right" vertical="center" shrinkToFit="1"/>
    </xf>
    <xf numFmtId="166" fontId="6" fillId="0" borderId="0" xfId="0" applyNumberFormat="1" applyFont="1" applyAlignment="1">
      <alignment horizontal="right" vertical="center" shrinkToFit="1"/>
    </xf>
    <xf numFmtId="0" fontId="4" fillId="0" borderId="15" xfId="0" applyFont="1" applyBorder="1" applyAlignment="1">
      <alignment horizontal="left" vertical="center"/>
    </xf>
    <xf numFmtId="166" fontId="6" fillId="0" borderId="4" xfId="0" applyNumberFormat="1" applyFont="1" applyBorder="1" applyAlignment="1">
      <alignment horizontal="right" vertical="center" shrinkToFit="1"/>
    </xf>
    <xf numFmtId="4" fontId="6" fillId="0" borderId="0" xfId="0" applyNumberFormat="1" applyFont="1" applyAlignment="1">
      <alignment horizontal="right" vertical="center" shrinkToFit="1"/>
    </xf>
    <xf numFmtId="4" fontId="6" fillId="4" borderId="0" xfId="0" applyNumberFormat="1" applyFont="1" applyFill="1" applyAlignment="1">
      <alignment horizontal="right" vertical="center" shrinkToFit="1"/>
    </xf>
    <xf numFmtId="0" fontId="4" fillId="0" borderId="16" xfId="0" applyFont="1" applyBorder="1" applyAlignment="1">
      <alignment horizontal="left" vertical="center"/>
    </xf>
    <xf numFmtId="166" fontId="6" fillId="0" borderId="7" xfId="0" applyNumberFormat="1" applyFont="1" applyBorder="1" applyAlignment="1">
      <alignment horizontal="right" vertical="center" shrinkToFit="1"/>
    </xf>
    <xf numFmtId="0" fontId="4" fillId="0" borderId="17" xfId="0" applyFont="1" applyBorder="1" applyAlignment="1">
      <alignment horizontal="left" vertical="center"/>
    </xf>
    <xf numFmtId="3" fontId="6" fillId="0" borderId="3" xfId="0" applyNumberFormat="1" applyFont="1" applyBorder="1" applyAlignment="1">
      <alignment horizontal="right" vertical="center" shrinkToFit="1"/>
    </xf>
    <xf numFmtId="166" fontId="6" fillId="0" borderId="3" xfId="0" applyNumberFormat="1" applyFont="1" applyBorder="1" applyAlignment="1">
      <alignment horizontal="right" vertical="center" shrinkToFit="1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horizontal="left" vertical="center"/>
    </xf>
    <xf numFmtId="0" fontId="4" fillId="2" borderId="18" xfId="4" applyFont="1" applyFill="1" applyBorder="1" applyAlignment="1">
      <alignment horizontal="center" vertical="center" wrapText="1"/>
    </xf>
    <xf numFmtId="0" fontId="4" fillId="2" borderId="19" xfId="4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right" wrapText="1"/>
    </xf>
    <xf numFmtId="0" fontId="4" fillId="0" borderId="23" xfId="0" applyFont="1" applyBorder="1" applyAlignment="1">
      <alignment horizontal="left" vertical="center"/>
    </xf>
    <xf numFmtId="0" fontId="6" fillId="0" borderId="1" xfId="0" applyFont="1" applyBorder="1" applyAlignment="1">
      <alignment horizontal="right" vertical="center"/>
    </xf>
    <xf numFmtId="0" fontId="4" fillId="0" borderId="25" xfId="0" applyFont="1" applyBorder="1" applyAlignment="1">
      <alignment horizontal="left" vertical="center"/>
    </xf>
    <xf numFmtId="0" fontId="6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4" fillId="0" borderId="25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/>
    </xf>
    <xf numFmtId="0" fontId="3" fillId="0" borderId="3" xfId="0" applyFont="1" applyBorder="1" applyAlignment="1">
      <alignment horizontal="right" vertical="center"/>
    </xf>
    <xf numFmtId="0" fontId="4" fillId="0" borderId="29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right" vertical="center"/>
    </xf>
    <xf numFmtId="0" fontId="2" fillId="0" borderId="0" xfId="1" applyFont="1" applyFill="1" applyBorder="1" applyAlignment="1">
      <alignment horizontal="left" vertical="center"/>
    </xf>
    <xf numFmtId="0" fontId="11" fillId="2" borderId="31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left"/>
    </xf>
    <xf numFmtId="0" fontId="4" fillId="0" borderId="32" xfId="0" applyFont="1" applyBorder="1" applyAlignment="1">
      <alignment horizontal="left" vertical="center"/>
    </xf>
    <xf numFmtId="0" fontId="5" fillId="0" borderId="2" xfId="0" applyFont="1" applyBorder="1" applyAlignment="1">
      <alignment horizontal="left"/>
    </xf>
    <xf numFmtId="0" fontId="4" fillId="0" borderId="10" xfId="0" applyFont="1" applyBorder="1" applyAlignment="1">
      <alignment horizontal="left" vertical="center"/>
    </xf>
    <xf numFmtId="0" fontId="5" fillId="0" borderId="3" xfId="0" applyFont="1" applyBorder="1" applyAlignment="1">
      <alignment horizontal="left"/>
    </xf>
    <xf numFmtId="0" fontId="4" fillId="0" borderId="11" xfId="0" applyFont="1" applyBorder="1" applyAlignment="1">
      <alignment horizontal="left" vertical="center"/>
    </xf>
    <xf numFmtId="0" fontId="5" fillId="0" borderId="13" xfId="0" applyFont="1" applyBorder="1" applyAlignment="1">
      <alignment horizontal="left"/>
    </xf>
    <xf numFmtId="0" fontId="4" fillId="0" borderId="12" xfId="0" applyFont="1" applyBorder="1" applyAlignment="1">
      <alignment horizontal="left"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left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3" borderId="20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9" xfId="3" applyFont="1" applyFill="1" applyBorder="1" applyAlignment="1">
      <alignment horizontal="left" vertical="center"/>
    </xf>
    <xf numFmtId="1" fontId="3" fillId="0" borderId="9" xfId="0" applyNumberFormat="1" applyFont="1" applyFill="1" applyBorder="1"/>
    <xf numFmtId="0" fontId="4" fillId="0" borderId="10" xfId="3" applyFont="1" applyFill="1" applyBorder="1" applyAlignment="1">
      <alignment horizontal="left" vertical="center"/>
    </xf>
    <xf numFmtId="1" fontId="3" fillId="0" borderId="10" xfId="0" applyNumberFormat="1" applyFont="1" applyFill="1" applyBorder="1"/>
    <xf numFmtId="0" fontId="4" fillId="0" borderId="11" xfId="3" applyFont="1" applyFill="1" applyBorder="1" applyAlignment="1">
      <alignment horizontal="left" vertical="center"/>
    </xf>
    <xf numFmtId="1" fontId="3" fillId="0" borderId="11" xfId="0" applyNumberFormat="1" applyFont="1" applyFill="1" applyBorder="1"/>
    <xf numFmtId="0" fontId="4" fillId="0" borderId="6" xfId="3" applyFont="1" applyFill="1" applyBorder="1" applyAlignment="1">
      <alignment horizontal="left" vertical="center"/>
    </xf>
    <xf numFmtId="1" fontId="3" fillId="0" borderId="6" xfId="0" applyNumberFormat="1" applyFont="1" applyFill="1" applyBorder="1"/>
    <xf numFmtId="0" fontId="4" fillId="0" borderId="12" xfId="3" applyFont="1" applyFill="1" applyBorder="1" applyAlignment="1">
      <alignment horizontal="left" vertical="center"/>
    </xf>
    <xf numFmtId="1" fontId="3" fillId="0" borderId="12" xfId="0" applyNumberFormat="1" applyFont="1" applyFill="1" applyBorder="1"/>
    <xf numFmtId="0" fontId="4" fillId="3" borderId="31" xfId="3" applyFont="1" applyFill="1" applyBorder="1" applyAlignment="1">
      <alignment horizontal="left" vertical="center"/>
    </xf>
    <xf numFmtId="0" fontId="4" fillId="0" borderId="32" xfId="3" applyFont="1" applyFill="1" applyBorder="1" applyAlignment="1">
      <alignment horizontal="left" vertical="center"/>
    </xf>
    <xf numFmtId="1" fontId="3" fillId="0" borderId="32" xfId="0" applyNumberFormat="1" applyFont="1" applyFill="1" applyBorder="1"/>
    <xf numFmtId="0" fontId="3" fillId="0" borderId="0" xfId="0" applyFont="1" applyFill="1"/>
    <xf numFmtId="4" fontId="3" fillId="0" borderId="0" xfId="0" applyNumberFormat="1" applyFont="1" applyFill="1"/>
    <xf numFmtId="0" fontId="3" fillId="0" borderId="26" xfId="0" applyFont="1" applyBorder="1" applyAlignment="1">
      <alignment horizontal="right" vertical="center"/>
    </xf>
    <xf numFmtId="0" fontId="3" fillId="0" borderId="0" xfId="0" applyFont="1" applyBorder="1"/>
    <xf numFmtId="0" fontId="3" fillId="0" borderId="1" xfId="0" applyFont="1" applyBorder="1" applyAlignment="1">
      <alignment horizontal="right" vertical="center"/>
    </xf>
    <xf numFmtId="0" fontId="4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shrinkToFit="1"/>
    </xf>
    <xf numFmtId="0" fontId="6" fillId="0" borderId="30" xfId="0" applyFont="1" applyBorder="1" applyAlignment="1">
      <alignment horizontal="right" vertic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4" fillId="0" borderId="3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10" fillId="0" borderId="0" xfId="0" applyFont="1" applyAlignme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4" fillId="3" borderId="33" xfId="0" applyFont="1" applyFill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9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/>
    </xf>
    <xf numFmtId="1" fontId="6" fillId="3" borderId="7" xfId="0" applyNumberFormat="1" applyFont="1" applyFill="1" applyBorder="1" applyAlignment="1">
      <alignment horizontal="right" vertical="center" shrinkToFit="1"/>
    </xf>
    <xf numFmtId="1" fontId="6" fillId="3" borderId="35" xfId="0" applyNumberFormat="1" applyFont="1" applyFill="1" applyBorder="1" applyAlignment="1">
      <alignment horizontal="right" vertical="center" shrinkToFit="1"/>
    </xf>
    <xf numFmtId="1" fontId="6" fillId="3" borderId="31" xfId="0" applyNumberFormat="1" applyFont="1" applyFill="1" applyBorder="1" applyAlignment="1">
      <alignment horizontal="right" vertical="center" wrapText="1" shrinkToFit="1"/>
    </xf>
    <xf numFmtId="1" fontId="6" fillId="3" borderId="25" xfId="0" applyNumberFormat="1" applyFont="1" applyFill="1" applyBorder="1" applyAlignment="1">
      <alignment horizontal="right" vertical="center" shrinkToFit="1"/>
    </xf>
    <xf numFmtId="1" fontId="6" fillId="0" borderId="4" xfId="0" applyNumberFormat="1" applyFont="1" applyFill="1" applyBorder="1" applyAlignment="1">
      <alignment horizontal="right" vertical="center" shrinkToFit="1"/>
    </xf>
    <xf numFmtId="1" fontId="6" fillId="0" borderId="32" xfId="0" applyNumberFormat="1" applyFont="1" applyFill="1" applyBorder="1" applyAlignment="1">
      <alignment horizontal="right" vertical="center" shrinkToFit="1"/>
    </xf>
    <xf numFmtId="1" fontId="6" fillId="0" borderId="33" xfId="0" applyNumberFormat="1" applyFont="1" applyFill="1" applyBorder="1" applyAlignment="1">
      <alignment horizontal="right" vertical="center" shrinkToFit="1"/>
    </xf>
    <xf numFmtId="1" fontId="6" fillId="0" borderId="2" xfId="0" applyNumberFormat="1" applyFont="1" applyFill="1" applyBorder="1" applyAlignment="1">
      <alignment horizontal="right" vertical="center" shrinkToFit="1"/>
    </xf>
    <xf numFmtId="1" fontId="6" fillId="0" borderId="10" xfId="0" applyNumberFormat="1" applyFont="1" applyFill="1" applyBorder="1" applyAlignment="1">
      <alignment horizontal="right" vertical="center" shrinkToFit="1"/>
    </xf>
    <xf numFmtId="1" fontId="6" fillId="0" borderId="25" xfId="0" applyNumberFormat="1" applyFont="1" applyFill="1" applyBorder="1" applyAlignment="1">
      <alignment horizontal="right" vertical="center" shrinkToFit="1"/>
    </xf>
    <xf numFmtId="1" fontId="6" fillId="0" borderId="3" xfId="0" applyNumberFormat="1" applyFont="1" applyFill="1" applyBorder="1" applyAlignment="1">
      <alignment horizontal="right" vertical="center" shrinkToFit="1"/>
    </xf>
    <xf numFmtId="1" fontId="6" fillId="0" borderId="11" xfId="0" applyNumberFormat="1" applyFont="1" applyFill="1" applyBorder="1" applyAlignment="1">
      <alignment horizontal="right" vertical="center" shrinkToFit="1"/>
    </xf>
    <xf numFmtId="1" fontId="6" fillId="0" borderId="27" xfId="0" applyNumberFormat="1" applyFont="1" applyFill="1" applyBorder="1" applyAlignment="1">
      <alignment horizontal="right" vertical="center" shrinkToFit="1"/>
    </xf>
    <xf numFmtId="1" fontId="6" fillId="0" borderId="28" xfId="0" applyNumberFormat="1" applyFont="1" applyFill="1" applyBorder="1" applyAlignment="1">
      <alignment horizontal="right" vertical="center" shrinkToFit="1"/>
    </xf>
    <xf numFmtId="1" fontId="6" fillId="3" borderId="29" xfId="0" applyNumberFormat="1" applyFont="1" applyFill="1" applyBorder="1" applyAlignment="1">
      <alignment horizontal="right" vertical="center" shrinkToFit="1"/>
    </xf>
    <xf numFmtId="1" fontId="6" fillId="0" borderId="13" xfId="0" applyNumberFormat="1" applyFont="1" applyFill="1" applyBorder="1" applyAlignment="1">
      <alignment horizontal="right" vertical="center" shrinkToFit="1"/>
    </xf>
    <xf numFmtId="1" fontId="6" fillId="0" borderId="12" xfId="0" applyNumberFormat="1" applyFont="1" applyFill="1" applyBorder="1" applyAlignment="1">
      <alignment horizontal="right" vertical="center" shrinkToFit="1"/>
    </xf>
    <xf numFmtId="1" fontId="6" fillId="0" borderId="29" xfId="0" applyNumberFormat="1" applyFont="1" applyFill="1" applyBorder="1" applyAlignment="1">
      <alignment horizontal="right" vertical="center" shrinkToFit="1"/>
    </xf>
    <xf numFmtId="1" fontId="6" fillId="0" borderId="30" xfId="0" applyNumberFormat="1" applyFont="1" applyFill="1" applyBorder="1" applyAlignment="1">
      <alignment horizontal="right" vertical="center" shrinkToFit="1"/>
    </xf>
    <xf numFmtId="1" fontId="6" fillId="3" borderId="22" xfId="0" applyNumberFormat="1" applyFont="1" applyFill="1" applyBorder="1" applyAlignment="1">
      <alignment horizontal="right" vertical="center" shrinkToFit="1"/>
    </xf>
    <xf numFmtId="1" fontId="6" fillId="0" borderId="24" xfId="0" applyNumberFormat="1" applyFont="1" applyBorder="1" applyAlignment="1">
      <alignment horizontal="right" vertical="center" shrinkToFit="1"/>
    </xf>
    <xf numFmtId="1" fontId="6" fillId="0" borderId="26" xfId="0" applyNumberFormat="1" applyFont="1" applyBorder="1" applyAlignment="1">
      <alignment horizontal="right" vertical="center" shrinkToFit="1"/>
    </xf>
    <xf numFmtId="1" fontId="6" fillId="0" borderId="28" xfId="0" applyNumberFormat="1" applyFont="1" applyBorder="1" applyAlignment="1">
      <alignment horizontal="right" vertical="center" shrinkToFit="1"/>
    </xf>
    <xf numFmtId="1" fontId="6" fillId="0" borderId="30" xfId="0" applyNumberFormat="1" applyFont="1" applyBorder="1" applyAlignment="1">
      <alignment horizontal="right" vertical="center" shrinkToFit="1"/>
    </xf>
    <xf numFmtId="1" fontId="6" fillId="0" borderId="32" xfId="3" applyNumberFormat="1" applyFont="1" applyFill="1" applyBorder="1" applyAlignment="1">
      <alignment horizontal="right" vertical="center" shrinkToFit="1"/>
    </xf>
    <xf numFmtId="1" fontId="6" fillId="0" borderId="10" xfId="3" applyNumberFormat="1" applyFont="1" applyFill="1" applyBorder="1" applyAlignment="1">
      <alignment horizontal="right" vertical="center" shrinkToFit="1"/>
    </xf>
    <xf numFmtId="1" fontId="6" fillId="0" borderId="11" xfId="3" applyNumberFormat="1" applyFont="1" applyFill="1" applyBorder="1" applyAlignment="1">
      <alignment horizontal="right" vertical="center" shrinkToFit="1"/>
    </xf>
    <xf numFmtId="1" fontId="6" fillId="0" borderId="6" xfId="3" applyNumberFormat="1" applyFont="1" applyFill="1" applyBorder="1" applyAlignment="1">
      <alignment horizontal="right" vertical="center" shrinkToFit="1"/>
    </xf>
    <xf numFmtId="1" fontId="6" fillId="0" borderId="9" xfId="3" applyNumberFormat="1" applyFont="1" applyFill="1" applyBorder="1" applyAlignment="1">
      <alignment horizontal="right" vertical="center" shrinkToFit="1"/>
    </xf>
    <xf numFmtId="1" fontId="6" fillId="0" borderId="12" xfId="3" applyNumberFormat="1" applyFont="1" applyFill="1" applyBorder="1" applyAlignment="1">
      <alignment horizontal="right" vertical="center" shrinkToFit="1"/>
    </xf>
    <xf numFmtId="166" fontId="6" fillId="0" borderId="0" xfId="0" applyNumberFormat="1" applyFont="1" applyFill="1" applyAlignment="1">
      <alignment horizontal="right" vertical="center" shrinkToFit="1"/>
    </xf>
    <xf numFmtId="4" fontId="6" fillId="0" borderId="0" xfId="0" applyNumberFormat="1" applyFont="1" applyFill="1" applyAlignment="1">
      <alignment horizontal="right" vertical="center" shrinkToFit="1"/>
    </xf>
    <xf numFmtId="0" fontId="4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11" fillId="0" borderId="8" xfId="0" applyFont="1" applyFill="1" applyBorder="1" applyAlignment="1">
      <alignment horizontal="right" vertical="center"/>
    </xf>
    <xf numFmtId="0" fontId="11" fillId="0" borderId="8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left" vertical="center"/>
    </xf>
    <xf numFmtId="3" fontId="6" fillId="0" borderId="0" xfId="0" applyNumberFormat="1" applyFont="1" applyFill="1" applyAlignment="1">
      <alignment horizontal="right" vertical="center" shrinkToFit="1"/>
    </xf>
    <xf numFmtId="1" fontId="6" fillId="0" borderId="6" xfId="0" applyNumberFormat="1" applyFont="1" applyFill="1" applyBorder="1" applyAlignment="1">
      <alignment horizontal="right" vertical="center" shrinkToFit="1"/>
    </xf>
    <xf numFmtId="1" fontId="6" fillId="0" borderId="9" xfId="0" applyNumberFormat="1" applyFont="1" applyFill="1" applyBorder="1" applyAlignment="1">
      <alignment horizontal="right" vertical="center" shrinkToFit="1"/>
    </xf>
    <xf numFmtId="0" fontId="4" fillId="5" borderId="8" xfId="0" applyFont="1" applyFill="1" applyBorder="1" applyAlignment="1">
      <alignment horizontal="left" vertical="center"/>
    </xf>
    <xf numFmtId="3" fontId="6" fillId="0" borderId="0" xfId="0" applyNumberFormat="1" applyFont="1" applyAlignment="1">
      <alignment horizontal="right" vertical="center" shrinkToFit="1"/>
    </xf>
    <xf numFmtId="3" fontId="6" fillId="4" borderId="0" xfId="0" applyNumberFormat="1" applyFont="1" applyFill="1" applyAlignment="1">
      <alignment horizontal="right" vertical="center" shrinkToFit="1"/>
    </xf>
    <xf numFmtId="0" fontId="4" fillId="0" borderId="0" xfId="0" applyFont="1" applyAlignment="1">
      <alignment horizontal="left"/>
    </xf>
    <xf numFmtId="0" fontId="17" fillId="0" borderId="0" xfId="0" applyFont="1" applyAlignment="1">
      <alignment vertical="center"/>
    </xf>
    <xf numFmtId="0" fontId="18" fillId="0" borderId="0" xfId="5" applyFont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1" fontId="6" fillId="0" borderId="32" xfId="0" applyNumberFormat="1" applyFont="1" applyBorder="1" applyAlignment="1">
      <alignment horizontal="right" vertical="center" wrapText="1" shrinkToFit="1"/>
    </xf>
    <xf numFmtId="1" fontId="6" fillId="0" borderId="33" xfId="0" applyNumberFormat="1" applyFont="1" applyBorder="1" applyAlignment="1">
      <alignment horizontal="right" vertical="center" wrapText="1" shrinkToFit="1"/>
    </xf>
    <xf numFmtId="0" fontId="4" fillId="0" borderId="2" xfId="0" applyFont="1" applyBorder="1" applyAlignment="1">
      <alignment horizontal="left" vertical="center" wrapText="1"/>
    </xf>
    <xf numFmtId="1" fontId="6" fillId="0" borderId="10" xfId="0" applyNumberFormat="1" applyFont="1" applyBorder="1" applyAlignment="1">
      <alignment horizontal="right" vertical="center" wrapText="1" shrinkToFit="1"/>
    </xf>
    <xf numFmtId="1" fontId="6" fillId="0" borderId="25" xfId="0" applyNumberFormat="1" applyFont="1" applyBorder="1" applyAlignment="1">
      <alignment horizontal="right" vertical="center" wrapText="1" shrinkToFit="1"/>
    </xf>
    <xf numFmtId="0" fontId="4" fillId="0" borderId="3" xfId="0" applyFont="1" applyBorder="1" applyAlignment="1">
      <alignment horizontal="left" vertical="center" wrapText="1"/>
    </xf>
    <xf numFmtId="1" fontId="6" fillId="0" borderId="11" xfId="0" applyNumberFormat="1" applyFont="1" applyBorder="1" applyAlignment="1">
      <alignment horizontal="right" vertical="center" wrapText="1" shrinkToFit="1"/>
    </xf>
    <xf numFmtId="1" fontId="6" fillId="0" borderId="27" xfId="0" applyNumberFormat="1" applyFont="1" applyBorder="1" applyAlignment="1">
      <alignment horizontal="right" vertical="center" wrapText="1" shrinkToFit="1"/>
    </xf>
    <xf numFmtId="0" fontId="4" fillId="0" borderId="13" xfId="0" applyFont="1" applyBorder="1" applyAlignment="1">
      <alignment horizontal="left" vertical="center" wrapText="1"/>
    </xf>
    <xf numFmtId="1" fontId="6" fillId="0" borderId="12" xfId="0" applyNumberFormat="1" applyFont="1" applyBorder="1" applyAlignment="1">
      <alignment horizontal="right" vertical="center" wrapText="1" shrinkToFit="1"/>
    </xf>
    <xf numFmtId="1" fontId="6" fillId="0" borderId="29" xfId="0" applyNumberFormat="1" applyFont="1" applyBorder="1" applyAlignment="1">
      <alignment horizontal="right" vertical="center" wrapText="1" shrinkToFit="1"/>
    </xf>
    <xf numFmtId="1" fontId="6" fillId="0" borderId="1" xfId="0" applyNumberFormat="1" applyFont="1" applyFill="1" applyBorder="1" applyAlignment="1">
      <alignment horizontal="right" vertical="center" shrinkToFit="1"/>
    </xf>
    <xf numFmtId="0" fontId="6" fillId="0" borderId="3" xfId="0" applyFont="1" applyBorder="1" applyAlignment="1">
      <alignment vertical="top"/>
    </xf>
    <xf numFmtId="0" fontId="15" fillId="0" borderId="3" xfId="0" applyFont="1" applyBorder="1" applyAlignment="1">
      <alignment horizontal="left" vertical="top"/>
    </xf>
    <xf numFmtId="0" fontId="17" fillId="0" borderId="0" xfId="0" applyFont="1" applyAlignment="1">
      <alignment vertical="top"/>
    </xf>
    <xf numFmtId="0" fontId="14" fillId="0" borderId="0" xfId="0" applyFont="1" applyAlignment="1">
      <alignment horizontal="left" vertical="top"/>
    </xf>
    <xf numFmtId="0" fontId="4" fillId="3" borderId="36" xfId="0" applyFont="1" applyFill="1" applyBorder="1" applyAlignment="1">
      <alignment horizontal="left" vertical="center"/>
    </xf>
    <xf numFmtId="0" fontId="4" fillId="0" borderId="37" xfId="0" applyFont="1" applyFill="1" applyBorder="1" applyAlignment="1">
      <alignment horizontal="left" vertical="center"/>
    </xf>
    <xf numFmtId="0" fontId="4" fillId="0" borderId="38" xfId="0" applyFont="1" applyFill="1" applyBorder="1" applyAlignment="1">
      <alignment horizontal="left" vertical="center"/>
    </xf>
    <xf numFmtId="0" fontId="4" fillId="0" borderId="39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center" vertical="center" wrapText="1"/>
    </xf>
    <xf numFmtId="1" fontId="6" fillId="3" borderId="21" xfId="0" applyNumberFormat="1" applyFont="1" applyFill="1" applyBorder="1" applyAlignment="1">
      <alignment horizontal="right" vertical="center" shrinkToFit="1"/>
    </xf>
    <xf numFmtId="1" fontId="6" fillId="0" borderId="23" xfId="0" applyNumberFormat="1" applyFont="1" applyFill="1" applyBorder="1" applyAlignment="1">
      <alignment horizontal="right" vertical="center" shrinkToFit="1"/>
    </xf>
    <xf numFmtId="165" fontId="4" fillId="2" borderId="20" xfId="2" applyNumberFormat="1" applyFont="1" applyFill="1" applyBorder="1" applyAlignment="1">
      <alignment horizontal="center" vertical="center"/>
    </xf>
    <xf numFmtId="1" fontId="6" fillId="3" borderId="5" xfId="0" applyNumberFormat="1" applyFont="1" applyFill="1" applyBorder="1" applyAlignment="1">
      <alignment horizontal="right" vertical="center" shrinkToFit="1"/>
    </xf>
    <xf numFmtId="165" fontId="4" fillId="2" borderId="12" xfId="2" applyNumberFormat="1" applyFont="1" applyFill="1" applyBorder="1" applyAlignment="1">
      <alignment horizontal="center" vertical="center" wrapText="1"/>
    </xf>
    <xf numFmtId="165" fontId="4" fillId="2" borderId="31" xfId="2" applyNumberFormat="1" applyFont="1" applyFill="1" applyBorder="1" applyAlignment="1">
      <alignment horizontal="center" vertical="center"/>
    </xf>
    <xf numFmtId="1" fontId="6" fillId="3" borderId="5" xfId="3" applyNumberFormat="1" applyFont="1" applyFill="1" applyBorder="1" applyAlignment="1">
      <alignment horizontal="right" vertical="center" shrinkToFit="1"/>
    </xf>
    <xf numFmtId="1" fontId="3" fillId="3" borderId="5" xfId="0" applyNumberFormat="1" applyFont="1" applyFill="1" applyBorder="1"/>
    <xf numFmtId="0" fontId="5" fillId="2" borderId="29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 vertical="top"/>
    </xf>
  </cellXfs>
  <cellStyles count="6">
    <cellStyle name="Hyperlink" xfId="5" builtinId="8"/>
    <cellStyle name="Normal" xfId="0" builtinId="0"/>
    <cellStyle name="Normal 2" xfId="1" xr:uid="{87D384D1-AECB-4F42-B4AE-1D81251D2FD5}"/>
    <cellStyle name="Normal 3" xfId="3" xr:uid="{FFAF1B48-75D3-44CC-9D03-7BE9F5185344}"/>
    <cellStyle name="Normal_Fig1_I_BLT12_breakdowns" xfId="4" xr:uid="{E54BB718-19E1-47F9-A87F-008A08DEB5A6}"/>
    <cellStyle name="NumberCellStyle" xfId="2" xr:uid="{666B5097-461B-4C65-BBF6-EC764770B6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Internet users who bought or ordered goods or services for private use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of individuals who used the internet in the previous 12 months)</a:t>
            </a:r>
          </a:p>
        </c:rich>
      </c:tx>
      <c:layout>
        <c:manualLayout>
          <c:xMode val="edge"/>
          <c:yMode val="edge"/>
          <c:x val="5.3333333333333332E-3"/>
          <c:y val="8.612573713373886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7182084558180902"/>
          <c:w val="0.97066666666666668"/>
          <c:h val="0.639875741584133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Figure1_2024!$B$5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Figure1_2024!$A$6:$A$42</c:f>
              <c:strCache>
                <c:ptCount val="37"/>
                <c:pt idx="0">
                  <c:v>EU</c:v>
                </c:pt>
                <c:pt idx="2">
                  <c:v>Belgium</c:v>
                </c:pt>
                <c:pt idx="3">
                  <c:v>Bulgaria</c:v>
                </c:pt>
                <c:pt idx="4">
                  <c:v>Czechia</c:v>
                </c:pt>
                <c:pt idx="5">
                  <c:v>Denmark</c:v>
                </c:pt>
                <c:pt idx="6">
                  <c:v>Germany</c:v>
                </c:pt>
                <c:pt idx="7">
                  <c:v>Estonia (¹)</c:v>
                </c:pt>
                <c:pt idx="8">
                  <c:v>Ireland</c:v>
                </c:pt>
                <c:pt idx="9">
                  <c:v>Greece</c:v>
                </c:pt>
                <c:pt idx="10">
                  <c:v>Spain</c:v>
                </c:pt>
                <c:pt idx="11">
                  <c:v>France</c:v>
                </c:pt>
                <c:pt idx="12">
                  <c:v>Croatia</c:v>
                </c:pt>
                <c:pt idx="13">
                  <c:v>Italy</c:v>
                </c:pt>
                <c:pt idx="14">
                  <c:v>Cyprus</c:v>
                </c:pt>
                <c:pt idx="15">
                  <c:v>Latvia</c:v>
                </c:pt>
                <c:pt idx="16">
                  <c:v>Lithuania</c:v>
                </c:pt>
                <c:pt idx="17">
                  <c:v>Luxembourg</c:v>
                </c:pt>
                <c:pt idx="18">
                  <c:v>Hungary</c:v>
                </c:pt>
                <c:pt idx="19">
                  <c:v>Malta</c:v>
                </c:pt>
                <c:pt idx="20">
                  <c:v>Netherlands</c:v>
                </c:pt>
                <c:pt idx="21">
                  <c:v>Austria</c:v>
                </c:pt>
                <c:pt idx="22">
                  <c:v>Poland</c:v>
                </c:pt>
                <c:pt idx="23">
                  <c:v>Portugal</c:v>
                </c:pt>
                <c:pt idx="24">
                  <c:v>Romania (¹)</c:v>
                </c:pt>
                <c:pt idx="25">
                  <c:v>Slovenia</c:v>
                </c:pt>
                <c:pt idx="26">
                  <c:v>Slovakia</c:v>
                </c:pt>
                <c:pt idx="27">
                  <c:v>Finland</c:v>
                </c:pt>
                <c:pt idx="28">
                  <c:v>Sweden</c:v>
                </c:pt>
                <c:pt idx="30">
                  <c:v>Norway</c:v>
                </c:pt>
                <c:pt idx="32">
                  <c:v>Bosnia and Herzegovina</c:v>
                </c:pt>
                <c:pt idx="33">
                  <c:v>Montenegro</c:v>
                </c:pt>
                <c:pt idx="34">
                  <c:v>North Macedonia</c:v>
                </c:pt>
                <c:pt idx="35">
                  <c:v>Serbia</c:v>
                </c:pt>
                <c:pt idx="36">
                  <c:v>Türkiye</c:v>
                </c:pt>
              </c:strCache>
            </c:strRef>
          </c:cat>
          <c:val>
            <c:numRef>
              <c:f>Figure1_2024!$B$6:$B$42</c:f>
              <c:numCache>
                <c:formatCode>#,##0.##########</c:formatCode>
                <c:ptCount val="37"/>
                <c:pt idx="0">
                  <c:v>59.32</c:v>
                </c:pt>
                <c:pt idx="2">
                  <c:v>62.97</c:v>
                </c:pt>
                <c:pt idx="3">
                  <c:v>27.99</c:v>
                </c:pt>
                <c:pt idx="4">
                  <c:v>52.41</c:v>
                </c:pt>
                <c:pt idx="5">
                  <c:v>80.62</c:v>
                </c:pt>
                <c:pt idx="6">
                  <c:v>80.25</c:v>
                </c:pt>
                <c:pt idx="7">
                  <c:v>56.76</c:v>
                </c:pt>
                <c:pt idx="8">
                  <c:v>61.87</c:v>
                </c:pt>
                <c:pt idx="9">
                  <c:v>39.880000000000003</c:v>
                </c:pt>
                <c:pt idx="10">
                  <c:v>48.41</c:v>
                </c:pt>
                <c:pt idx="11">
                  <c:v>72.56</c:v>
                </c:pt>
                <c:pt idx="12">
                  <c:v>39.53</c:v>
                </c:pt>
                <c:pt idx="13">
                  <c:v>34.89</c:v>
                </c:pt>
                <c:pt idx="14">
                  <c:v>38.36</c:v>
                </c:pt>
                <c:pt idx="15">
                  <c:v>43.58</c:v>
                </c:pt>
                <c:pt idx="16">
                  <c:v>35.53</c:v>
                </c:pt>
                <c:pt idx="17">
                  <c:v>77.73</c:v>
                </c:pt>
                <c:pt idx="18">
                  <c:v>42.28</c:v>
                </c:pt>
                <c:pt idx="19">
                  <c:v>63.62</c:v>
                </c:pt>
                <c:pt idx="20">
                  <c:v>75.319999999999993</c:v>
                </c:pt>
                <c:pt idx="21">
                  <c:v>64.67</c:v>
                </c:pt>
                <c:pt idx="22">
                  <c:v>49.49</c:v>
                </c:pt>
                <c:pt idx="23">
                  <c:v>39.24</c:v>
                </c:pt>
                <c:pt idx="24">
                  <c:v>17.170000000000002</c:v>
                </c:pt>
                <c:pt idx="25">
                  <c:v>50.28</c:v>
                </c:pt>
                <c:pt idx="26">
                  <c:v>57.89</c:v>
                </c:pt>
                <c:pt idx="27" formatCode="#,##0.00">
                  <c:v>73.400000000000006</c:v>
                </c:pt>
                <c:pt idx="28">
                  <c:v>80.25</c:v>
                </c:pt>
                <c:pt idx="30">
                  <c:v>79.260000000000005</c:v>
                </c:pt>
                <c:pt idx="32" formatCode="#,##0">
                  <c:v>0</c:v>
                </c:pt>
                <c:pt idx="33" formatCode="#,##0">
                  <c:v>0</c:v>
                </c:pt>
                <c:pt idx="34">
                  <c:v>15.57</c:v>
                </c:pt>
                <c:pt idx="35" formatCode="#,##0">
                  <c:v>0</c:v>
                </c:pt>
                <c:pt idx="36">
                  <c:v>27.16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4D-411F-9A90-E23AE9DC0EB8}"/>
            </c:ext>
          </c:extLst>
        </c:ser>
        <c:ser>
          <c:idx val="1"/>
          <c:order val="1"/>
          <c:tx>
            <c:strRef>
              <c:f>Figure1_2024!$C$5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Figure1_2024!$A$6:$A$42</c:f>
              <c:strCache>
                <c:ptCount val="37"/>
                <c:pt idx="0">
                  <c:v>EU</c:v>
                </c:pt>
                <c:pt idx="2">
                  <c:v>Belgium</c:v>
                </c:pt>
                <c:pt idx="3">
                  <c:v>Bulgaria</c:v>
                </c:pt>
                <c:pt idx="4">
                  <c:v>Czechia</c:v>
                </c:pt>
                <c:pt idx="5">
                  <c:v>Denmark</c:v>
                </c:pt>
                <c:pt idx="6">
                  <c:v>Germany</c:v>
                </c:pt>
                <c:pt idx="7">
                  <c:v>Estonia (¹)</c:v>
                </c:pt>
                <c:pt idx="8">
                  <c:v>Ireland</c:v>
                </c:pt>
                <c:pt idx="9">
                  <c:v>Greece</c:v>
                </c:pt>
                <c:pt idx="10">
                  <c:v>Spain</c:v>
                </c:pt>
                <c:pt idx="11">
                  <c:v>France</c:v>
                </c:pt>
                <c:pt idx="12">
                  <c:v>Croatia</c:v>
                </c:pt>
                <c:pt idx="13">
                  <c:v>Italy</c:v>
                </c:pt>
                <c:pt idx="14">
                  <c:v>Cyprus</c:v>
                </c:pt>
                <c:pt idx="15">
                  <c:v>Latvia</c:v>
                </c:pt>
                <c:pt idx="16">
                  <c:v>Lithuania</c:v>
                </c:pt>
                <c:pt idx="17">
                  <c:v>Luxembourg</c:v>
                </c:pt>
                <c:pt idx="18">
                  <c:v>Hungary</c:v>
                </c:pt>
                <c:pt idx="19">
                  <c:v>Malta</c:v>
                </c:pt>
                <c:pt idx="20">
                  <c:v>Netherlands</c:v>
                </c:pt>
                <c:pt idx="21">
                  <c:v>Austria</c:v>
                </c:pt>
                <c:pt idx="22">
                  <c:v>Poland</c:v>
                </c:pt>
                <c:pt idx="23">
                  <c:v>Portugal</c:v>
                </c:pt>
                <c:pt idx="24">
                  <c:v>Romania (¹)</c:v>
                </c:pt>
                <c:pt idx="25">
                  <c:v>Slovenia</c:v>
                </c:pt>
                <c:pt idx="26">
                  <c:v>Slovakia</c:v>
                </c:pt>
                <c:pt idx="27">
                  <c:v>Finland</c:v>
                </c:pt>
                <c:pt idx="28">
                  <c:v>Sweden</c:v>
                </c:pt>
                <c:pt idx="30">
                  <c:v>Norway</c:v>
                </c:pt>
                <c:pt idx="32">
                  <c:v>Bosnia and Herzegovina</c:v>
                </c:pt>
                <c:pt idx="33">
                  <c:v>Montenegro</c:v>
                </c:pt>
                <c:pt idx="34">
                  <c:v>North Macedonia</c:v>
                </c:pt>
                <c:pt idx="35">
                  <c:v>Serbia</c:v>
                </c:pt>
                <c:pt idx="36">
                  <c:v>Türkiye</c:v>
                </c:pt>
              </c:strCache>
            </c:strRef>
          </c:cat>
          <c:val>
            <c:numRef>
              <c:f>Figure1_2024!$C$6:$C$42</c:f>
              <c:numCache>
                <c:formatCode>#,##0.##########</c:formatCode>
                <c:ptCount val="37"/>
                <c:pt idx="0">
                  <c:v>76.58</c:v>
                </c:pt>
                <c:pt idx="2">
                  <c:v>79.27</c:v>
                </c:pt>
                <c:pt idx="3">
                  <c:v>57.18</c:v>
                </c:pt>
                <c:pt idx="4">
                  <c:v>86.21</c:v>
                </c:pt>
                <c:pt idx="5">
                  <c:v>90.86</c:v>
                </c:pt>
                <c:pt idx="6">
                  <c:v>82.53</c:v>
                </c:pt>
                <c:pt idx="7">
                  <c:v>78.72</c:v>
                </c:pt>
                <c:pt idx="8">
                  <c:v>95.79</c:v>
                </c:pt>
                <c:pt idx="9">
                  <c:v>74.66</c:v>
                </c:pt>
                <c:pt idx="10">
                  <c:v>71.540000000000006</c:v>
                </c:pt>
                <c:pt idx="11">
                  <c:v>84.37</c:v>
                </c:pt>
                <c:pt idx="12">
                  <c:v>70.069999999999993</c:v>
                </c:pt>
                <c:pt idx="13" formatCode="#,##0.00">
                  <c:v>59.6</c:v>
                </c:pt>
                <c:pt idx="14">
                  <c:v>68.16</c:v>
                </c:pt>
                <c:pt idx="15">
                  <c:v>69.349999999999994</c:v>
                </c:pt>
                <c:pt idx="16">
                  <c:v>71.959999999999994</c:v>
                </c:pt>
                <c:pt idx="17">
                  <c:v>81.34</c:v>
                </c:pt>
                <c:pt idx="18">
                  <c:v>78.87</c:v>
                </c:pt>
                <c:pt idx="19">
                  <c:v>74.040000000000006</c:v>
                </c:pt>
                <c:pt idx="20">
                  <c:v>94.42</c:v>
                </c:pt>
                <c:pt idx="21">
                  <c:v>74.180000000000007</c:v>
                </c:pt>
                <c:pt idx="22">
                  <c:v>75.069999999999993</c:v>
                </c:pt>
                <c:pt idx="23">
                  <c:v>66.64</c:v>
                </c:pt>
                <c:pt idx="24">
                  <c:v>59.73</c:v>
                </c:pt>
                <c:pt idx="25">
                  <c:v>72.39</c:v>
                </c:pt>
                <c:pt idx="26">
                  <c:v>85.13</c:v>
                </c:pt>
                <c:pt idx="27" formatCode="#,##0.00">
                  <c:v>80.400000000000006</c:v>
                </c:pt>
                <c:pt idx="28">
                  <c:v>89.89</c:v>
                </c:pt>
                <c:pt idx="30" formatCode="#,##0.00">
                  <c:v>91.9</c:v>
                </c:pt>
                <c:pt idx="32">
                  <c:v>50.63</c:v>
                </c:pt>
                <c:pt idx="33">
                  <c:v>38.65</c:v>
                </c:pt>
                <c:pt idx="34">
                  <c:v>63.21</c:v>
                </c:pt>
                <c:pt idx="35">
                  <c:v>65.040000000000006</c:v>
                </c:pt>
                <c:pt idx="36">
                  <c:v>53.57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4D-411F-9A90-E23AE9DC0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36770096"/>
        <c:axId val="943613104"/>
      </c:barChart>
      <c:catAx>
        <c:axId val="136770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3613104"/>
        <c:crosses val="autoZero"/>
        <c:auto val="1"/>
        <c:lblAlgn val="ctr"/>
        <c:lblOffset val="100"/>
        <c:tickMarkSkip val="1"/>
        <c:noMultiLvlLbl val="0"/>
      </c:catAx>
      <c:valAx>
        <c:axId val="943613104"/>
        <c:scaling>
          <c:orientation val="minMax"/>
          <c:max val="100"/>
          <c:min val="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6770096"/>
        <c:crosses val="autoZero"/>
        <c:crossBetween val="between"/>
        <c:majorUnit val="20"/>
        <c:min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796923884514438"/>
          <c:y val="0.83538116487772096"/>
          <c:w val="0.11605369984912926"/>
          <c:h val="4.150378927812561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Internet users who bought or ordered goods or services for 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private use by age group, EU(¹), 2010-2024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of individuals who used the internet in the previous 12 months)</a:t>
            </a:r>
          </a:p>
        </c:rich>
      </c:tx>
      <c:layout>
        <c:manualLayout>
          <c:xMode val="edge"/>
          <c:yMode val="edge"/>
          <c:x val="5.3333333333333332E-3"/>
          <c:y val="8.603540390742996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716406307953228"/>
          <c:w val="0.97066666666666668"/>
          <c:h val="0.64025345894502317"/>
        </c:manualLayout>
      </c:layout>
      <c:lineChart>
        <c:grouping val="standard"/>
        <c:varyColors val="0"/>
        <c:ser>
          <c:idx val="0"/>
          <c:order val="0"/>
          <c:tx>
            <c:strRef>
              <c:f>Figure2_2024!$F$8</c:f>
              <c:strCache>
                <c:ptCount val="1"/>
                <c:pt idx="0">
                  <c:v>EU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strRef>
              <c:f>Figure2_2024!$G$7:$Q$7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Figure2_2024!$G$8:$Q$8</c:f>
              <c:numCache>
                <c:formatCode>#,##0.##########</c:formatCode>
                <c:ptCount val="11"/>
                <c:pt idx="0">
                  <c:v>59.32</c:v>
                </c:pt>
                <c:pt idx="1">
                  <c:v>61.82</c:v>
                </c:pt>
                <c:pt idx="2">
                  <c:v>62.54</c:v>
                </c:pt>
                <c:pt idx="3">
                  <c:v>64.489999999999995</c:v>
                </c:pt>
                <c:pt idx="4">
                  <c:v>65.75</c:v>
                </c:pt>
                <c:pt idx="5">
                  <c:v>68.42</c:v>
                </c:pt>
                <c:pt idx="6">
                  <c:v>72.66</c:v>
                </c:pt>
                <c:pt idx="7">
                  <c:v>74.39</c:v>
                </c:pt>
                <c:pt idx="8" formatCode="#,##0.00">
                  <c:v>74.599999999999994</c:v>
                </c:pt>
                <c:pt idx="9">
                  <c:v>75.349999999999994</c:v>
                </c:pt>
                <c:pt idx="10">
                  <c:v>76.58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E7-48F6-A402-67E2D4A5D49E}"/>
            </c:ext>
          </c:extLst>
        </c:ser>
        <c:ser>
          <c:idx val="1"/>
          <c:order val="1"/>
          <c:tx>
            <c:strRef>
              <c:f>Figure2_2024!$F$9</c:f>
              <c:strCache>
                <c:ptCount val="1"/>
                <c:pt idx="0">
                  <c:v>16-24 years 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  <a:effectLst/>
            </c:spPr>
          </c:marker>
          <c:cat>
            <c:strRef>
              <c:f>Figure2_2024!$G$7:$Q$7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Figure2_2024!$G$9:$Q$9</c:f>
              <c:numCache>
                <c:formatCode>#,##0.##########</c:formatCode>
                <c:ptCount val="11"/>
                <c:pt idx="0">
                  <c:v>59.16</c:v>
                </c:pt>
                <c:pt idx="1">
                  <c:v>63.99</c:v>
                </c:pt>
                <c:pt idx="2">
                  <c:v>65.08</c:v>
                </c:pt>
                <c:pt idx="3">
                  <c:v>68.67</c:v>
                </c:pt>
                <c:pt idx="4">
                  <c:v>70.11</c:v>
                </c:pt>
                <c:pt idx="5">
                  <c:v>74.739999999999995</c:v>
                </c:pt>
                <c:pt idx="6">
                  <c:v>78.430000000000007</c:v>
                </c:pt>
                <c:pt idx="7">
                  <c:v>81.23</c:v>
                </c:pt>
                <c:pt idx="8">
                  <c:v>81.349999999999994</c:v>
                </c:pt>
                <c:pt idx="9">
                  <c:v>81.64</c:v>
                </c:pt>
                <c:pt idx="10">
                  <c:v>83.21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7-48F6-A402-67E2D4A5D49E}"/>
            </c:ext>
          </c:extLst>
        </c:ser>
        <c:ser>
          <c:idx val="2"/>
          <c:order val="2"/>
          <c:tx>
            <c:strRef>
              <c:f>Figure2_2024!$F$10</c:f>
              <c:strCache>
                <c:ptCount val="1"/>
                <c:pt idx="0">
                  <c:v>25-34 years </c:v>
                </c:pt>
              </c:strCache>
            </c:strRef>
          </c:tx>
          <c:spPr>
            <a:ln w="28575" cap="rnd" cmpd="sng" algn="ctr">
              <a:solidFill>
                <a:srgbClr val="E0404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rgbClr val="E04040"/>
              </a:solidFill>
              <a:ln w="28575">
                <a:solidFill>
                  <a:srgbClr val="E04040"/>
                </a:solidFill>
                <a:prstDash val="solid"/>
              </a:ln>
              <a:effectLst/>
            </c:spPr>
          </c:marker>
          <c:cat>
            <c:strRef>
              <c:f>Figure2_2024!$G$7:$Q$7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Figure2_2024!$G$10:$Q$10</c:f>
              <c:numCache>
                <c:formatCode>#,##0.##########</c:formatCode>
                <c:ptCount val="11"/>
                <c:pt idx="0">
                  <c:v>68.45</c:v>
                </c:pt>
                <c:pt idx="1">
                  <c:v>71.44</c:v>
                </c:pt>
                <c:pt idx="2">
                  <c:v>72.36</c:v>
                </c:pt>
                <c:pt idx="3">
                  <c:v>75.23</c:v>
                </c:pt>
                <c:pt idx="4">
                  <c:v>77.61</c:v>
                </c:pt>
                <c:pt idx="5">
                  <c:v>81.14</c:v>
                </c:pt>
                <c:pt idx="6">
                  <c:v>84.92</c:v>
                </c:pt>
                <c:pt idx="7">
                  <c:v>85.86</c:v>
                </c:pt>
                <c:pt idx="8">
                  <c:v>87.06</c:v>
                </c:pt>
                <c:pt idx="9">
                  <c:v>87.37</c:v>
                </c:pt>
                <c:pt idx="10" formatCode="#,##0.00">
                  <c:v>88.8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E7-48F6-A402-67E2D4A5D49E}"/>
            </c:ext>
          </c:extLst>
        </c:ser>
        <c:ser>
          <c:idx val="3"/>
          <c:order val="3"/>
          <c:tx>
            <c:strRef>
              <c:f>Figure2_2024!$F$11</c:f>
              <c:strCache>
                <c:ptCount val="1"/>
                <c:pt idx="0">
                  <c:v>35-44 years </c:v>
                </c:pt>
              </c:strCache>
            </c:strRef>
          </c:tx>
          <c:spPr>
            <a:ln w="28575" cap="rnd" cmpd="sng" algn="ctr">
              <a:solidFill>
                <a:srgbClr val="20848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x"/>
            <c:size val="5"/>
            <c:spPr>
              <a:noFill/>
              <a:ln w="28575">
                <a:solidFill>
                  <a:srgbClr val="208486"/>
                </a:solidFill>
                <a:prstDash val="solid"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0F9ED5"/>
                    </a:solidFill>
                  </a14:hiddenFill>
                </a:ext>
              </a:extLst>
            </c:spPr>
          </c:marker>
          <c:cat>
            <c:strRef>
              <c:f>Figure2_2024!$G$7:$Q$7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Figure2_2024!$G$11:$Q$11</c:f>
              <c:numCache>
                <c:formatCode>#,##0.##########</c:formatCode>
                <c:ptCount val="11"/>
                <c:pt idx="0">
                  <c:v>63.06</c:v>
                </c:pt>
                <c:pt idx="1">
                  <c:v>64.97</c:v>
                </c:pt>
                <c:pt idx="2">
                  <c:v>66.72</c:v>
                </c:pt>
                <c:pt idx="3">
                  <c:v>69.16</c:v>
                </c:pt>
                <c:pt idx="4">
                  <c:v>71.37</c:v>
                </c:pt>
                <c:pt idx="5">
                  <c:v>74.25</c:v>
                </c:pt>
                <c:pt idx="6">
                  <c:v>80.12</c:v>
                </c:pt>
                <c:pt idx="7">
                  <c:v>82.12</c:v>
                </c:pt>
                <c:pt idx="8">
                  <c:v>82.92</c:v>
                </c:pt>
                <c:pt idx="9">
                  <c:v>84.58</c:v>
                </c:pt>
                <c:pt idx="10">
                  <c:v>85.78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E7-48F6-A402-67E2D4A5D49E}"/>
            </c:ext>
          </c:extLst>
        </c:ser>
        <c:ser>
          <c:idx val="4"/>
          <c:order val="4"/>
          <c:tx>
            <c:strRef>
              <c:f>Figure2_2024!$F$12</c:f>
              <c:strCache>
                <c:ptCount val="1"/>
                <c:pt idx="0">
                  <c:v>45-54 years </c:v>
                </c:pt>
              </c:strCache>
            </c:strRef>
          </c:tx>
          <c:spPr>
            <a:ln w="28575" cap="rnd" cmpd="sng" algn="ctr">
              <a:solidFill>
                <a:srgbClr val="388AE2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tar"/>
            <c:size val="5"/>
            <c:spPr>
              <a:noFill/>
              <a:ln w="28575">
                <a:solidFill>
                  <a:srgbClr val="388AE2"/>
                </a:solidFill>
                <a:prstDash val="solid"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A02B93"/>
                    </a:solidFill>
                  </a14:hiddenFill>
                </a:ext>
              </a:extLst>
            </c:spPr>
          </c:marker>
          <c:cat>
            <c:strRef>
              <c:f>Figure2_2024!$G$7:$Q$7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Figure2_2024!$G$12:$Q$12</c:f>
              <c:numCache>
                <c:formatCode>#,##0.##########</c:formatCode>
                <c:ptCount val="11"/>
                <c:pt idx="0">
                  <c:v>57.57</c:v>
                </c:pt>
                <c:pt idx="1">
                  <c:v>59.91</c:v>
                </c:pt>
                <c:pt idx="2">
                  <c:v>60.21</c:v>
                </c:pt>
                <c:pt idx="3">
                  <c:v>61.88</c:v>
                </c:pt>
                <c:pt idx="4">
                  <c:v>63.85</c:v>
                </c:pt>
                <c:pt idx="5">
                  <c:v>66.77</c:v>
                </c:pt>
                <c:pt idx="6">
                  <c:v>71.540000000000006</c:v>
                </c:pt>
                <c:pt idx="7">
                  <c:v>74.31</c:v>
                </c:pt>
                <c:pt idx="8">
                  <c:v>74.02</c:v>
                </c:pt>
                <c:pt idx="9">
                  <c:v>75.61</c:v>
                </c:pt>
                <c:pt idx="10">
                  <c:v>77.790000000000006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E7-48F6-A402-67E2D4A5D49E}"/>
            </c:ext>
          </c:extLst>
        </c:ser>
        <c:ser>
          <c:idx val="5"/>
          <c:order val="5"/>
          <c:tx>
            <c:strRef>
              <c:f>Figure2_2024!$F$13</c:f>
              <c:strCache>
                <c:ptCount val="1"/>
                <c:pt idx="0">
                  <c:v>55-64 years </c:v>
                </c:pt>
              </c:strCache>
            </c:strRef>
          </c:tx>
          <c:spPr>
            <a:ln w="28575" cap="rnd" cmpd="sng" algn="ctr">
              <a:solidFill>
                <a:srgbClr val="C05F03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ot"/>
            <c:size val="5"/>
            <c:spPr>
              <a:solidFill>
                <a:srgbClr val="C05F03"/>
              </a:solidFill>
              <a:ln w="28575">
                <a:solidFill>
                  <a:srgbClr val="C05F03"/>
                </a:solidFill>
                <a:prstDash val="solid"/>
              </a:ln>
              <a:effectLst/>
            </c:spPr>
          </c:marker>
          <c:cat>
            <c:strRef>
              <c:f>Figure2_2024!$G$7:$Q$7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Figure2_2024!$G$13:$Q$13</c:f>
              <c:numCache>
                <c:formatCode>#,##0.##########</c:formatCode>
                <c:ptCount val="11"/>
                <c:pt idx="0" formatCode="#,##0.00">
                  <c:v>49.6</c:v>
                </c:pt>
                <c:pt idx="1">
                  <c:v>51.93</c:v>
                </c:pt>
                <c:pt idx="2">
                  <c:v>51.91</c:v>
                </c:pt>
                <c:pt idx="3">
                  <c:v>53.55</c:v>
                </c:pt>
                <c:pt idx="4">
                  <c:v>54.26</c:v>
                </c:pt>
                <c:pt idx="5">
                  <c:v>56.59</c:v>
                </c:pt>
                <c:pt idx="6">
                  <c:v>61.18</c:v>
                </c:pt>
                <c:pt idx="7">
                  <c:v>63.69</c:v>
                </c:pt>
                <c:pt idx="8">
                  <c:v>64.33</c:v>
                </c:pt>
                <c:pt idx="9">
                  <c:v>65.03</c:v>
                </c:pt>
                <c:pt idx="10" formatCode="#,##0.00">
                  <c:v>66.5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E7-48F6-A402-67E2D4A5D49E}"/>
            </c:ext>
          </c:extLst>
        </c:ser>
        <c:ser>
          <c:idx val="6"/>
          <c:order val="6"/>
          <c:tx>
            <c:strRef>
              <c:f>Figure2_2024!$F$14</c:f>
              <c:strCache>
                <c:ptCount val="1"/>
                <c:pt idx="0">
                  <c:v>65-74 years 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ash"/>
            <c:size val="5"/>
            <c:spPr>
              <a:solidFill>
                <a:srgbClr val="6A85DD"/>
              </a:solidFill>
              <a:ln w="28575">
                <a:solidFill>
                  <a:srgbClr val="6A85DD"/>
                </a:solidFill>
                <a:prstDash val="solid"/>
              </a:ln>
              <a:effectLst/>
            </c:spPr>
          </c:marker>
          <c:cat>
            <c:strRef>
              <c:f>Figure2_2024!$G$7:$Q$7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Figure2_2024!$G$14:$Q$14</c:f>
              <c:numCache>
                <c:formatCode>#,##0.##########</c:formatCode>
                <c:ptCount val="11"/>
                <c:pt idx="0">
                  <c:v>46.13</c:v>
                </c:pt>
                <c:pt idx="1">
                  <c:v>46.78</c:v>
                </c:pt>
                <c:pt idx="2">
                  <c:v>48.12</c:v>
                </c:pt>
                <c:pt idx="3">
                  <c:v>46.88</c:v>
                </c:pt>
                <c:pt idx="4">
                  <c:v>45.67</c:v>
                </c:pt>
                <c:pt idx="5">
                  <c:v>47.03</c:v>
                </c:pt>
                <c:pt idx="6">
                  <c:v>51.08</c:v>
                </c:pt>
                <c:pt idx="7">
                  <c:v>53.01</c:v>
                </c:pt>
                <c:pt idx="8">
                  <c:v>51.27</c:v>
                </c:pt>
                <c:pt idx="9">
                  <c:v>52.43</c:v>
                </c:pt>
                <c:pt idx="10">
                  <c:v>53.39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8E7-48F6-A402-67E2D4A5D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9005567"/>
        <c:axId val="1599004607"/>
      </c:lineChart>
      <c:catAx>
        <c:axId val="15990055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99004607"/>
        <c:crosses val="autoZero"/>
        <c:auto val="1"/>
        <c:lblAlgn val="ctr"/>
        <c:lblOffset val="100"/>
        <c:tickMarkSkip val="1"/>
        <c:noMultiLvlLbl val="0"/>
      </c:catAx>
      <c:valAx>
        <c:axId val="1599004607"/>
        <c:scaling>
          <c:orientation val="minMax"/>
          <c:max val="90"/>
          <c:min val="4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990055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5"/>
          <c:y val="0.83555382581488902"/>
          <c:w val="0.9"/>
          <c:h val="4.146025790975293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276224</xdr:colOff>
      <xdr:row>4</xdr:row>
      <xdr:rowOff>123826</xdr:rowOff>
    </xdr:from>
    <xdr:to>
      <xdr:col>23</xdr:col>
      <xdr:colOff>419100</xdr:colOff>
      <xdr:row>41</xdr:row>
      <xdr:rowOff>30954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AFD61DA-BB8E-4A60-BC3D-CD6CA29A82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0.91779</cdr:y>
    </cdr:from>
    <cdr:ext cx="7995000" cy="484875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28DE3D5D-8952-3A1E-47A3-6E9DBA69A511}"/>
            </a:ext>
          </a:extLst>
        </cdr:cNvPr>
        <cdr:cNvSpPr txBox="1"/>
      </cdr:nvSpPr>
      <cdr:spPr>
        <a:xfrm xmlns:a="http://schemas.openxmlformats.org/drawingml/2006/main">
          <a:off x="0" y="5413478"/>
          <a:ext cx="799500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break in 2014.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(isoc_ec_ibuy, isoc_ec_ib20)</a:t>
          </a:r>
        </a:p>
      </cdr:txBody>
    </cdr:sp>
  </cdr:absSizeAnchor>
  <cdr:absSizeAnchor xmlns:cdr="http://schemas.openxmlformats.org/drawingml/2006/chartDrawing">
    <cdr:from>
      <cdr:x>0.83936</cdr:x>
      <cdr:y>0.92869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DE3BADB2-171E-0ECB-ECB1-892B0241C37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77728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469898</xdr:colOff>
      <xdr:row>10</xdr:row>
      <xdr:rowOff>28575</xdr:rowOff>
    </xdr:from>
    <xdr:to>
      <xdr:col>34</xdr:col>
      <xdr:colOff>241298</xdr:colOff>
      <xdr:row>46</xdr:row>
      <xdr:rowOff>65721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41C86A3-A05A-4EF8-8B7A-1E7668B53E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0.91788</cdr:y>
    </cdr:from>
    <cdr:ext cx="7995000" cy="484876"/>
    <cdr:sp macro="" textlink="">
      <cdr:nvSpPr>
        <cdr:cNvPr id="7" name="FootonotesShape">
          <a:extLst xmlns:a="http://schemas.openxmlformats.org/drawingml/2006/main">
            <a:ext uri="{FF2B5EF4-FFF2-40B4-BE49-F238E27FC236}">
              <a16:creationId xmlns:a16="http://schemas.microsoft.com/office/drawing/2014/main" id="{2218320B-5F5F-6EC0-41AC-A7FD00744F9E}"/>
            </a:ext>
          </a:extLst>
        </cdr:cNvPr>
        <cdr:cNvSpPr txBox="1"/>
      </cdr:nvSpPr>
      <cdr:spPr>
        <a:xfrm xmlns:a="http://schemas.openxmlformats.org/drawingml/2006/main">
          <a:off x="0" y="5419670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y-axis does not start at 0.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(isoc_ec_ib20)</a:t>
          </a:r>
        </a:p>
      </cdr:txBody>
    </cdr:sp>
  </cdr:absSizeAnchor>
  <cdr:absSizeAnchor xmlns:cdr="http://schemas.openxmlformats.org/drawingml/2006/chartDrawing">
    <cdr:from>
      <cdr:x>0.83936</cdr:x>
      <cdr:y>0.92876</cdr:y>
    </cdr:from>
    <cdr:ext cx="1530099" cy="420623"/>
    <cdr:pic>
      <cdr:nvPicPr>
        <cdr:cNvPr id="9" name="LogoShape">
          <a:extLst xmlns:a="http://schemas.openxmlformats.org/drawingml/2006/main">
            <a:ext uri="{FF2B5EF4-FFF2-40B4-BE49-F238E27FC236}">
              <a16:creationId xmlns:a16="http://schemas.microsoft.com/office/drawing/2014/main" id="{0CB5B98C-5559-9126-F823-CCA370B0D86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83923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ec.europa.eu/eurostat/databrowser/view/isoc_ec_ib20/default/table?lang=en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2BD7B-05B2-4875-AEEA-542B893E6E31}">
  <sheetPr>
    <pageSetUpPr fitToPage="1"/>
  </sheetPr>
  <dimension ref="A1:E47"/>
  <sheetViews>
    <sheetView showGridLines="0" tabSelected="1" topLeftCell="A4" zoomScaleNormal="100" workbookViewId="0">
      <selection activeCell="A4" sqref="A4:D45"/>
    </sheetView>
  </sheetViews>
  <sheetFormatPr defaultColWidth="8.85546875" defaultRowHeight="12.75" x14ac:dyDescent="0.2"/>
  <cols>
    <col min="1" max="1" width="24.7109375" style="3" customWidth="1"/>
    <col min="2" max="3" width="40.42578125" style="3" customWidth="1"/>
    <col min="4" max="4" width="12.7109375" style="3" customWidth="1"/>
    <col min="5" max="16384" width="8.85546875" style="3"/>
  </cols>
  <sheetData>
    <row r="1" spans="1:5" ht="13.7" customHeight="1" x14ac:dyDescent="0.2">
      <c r="A1" s="1" t="s">
        <v>0</v>
      </c>
      <c r="B1" s="2"/>
      <c r="C1" s="2"/>
    </row>
    <row r="2" spans="1:5" ht="13.7" customHeight="1" x14ac:dyDescent="0.2">
      <c r="A2" s="4" t="s">
        <v>1</v>
      </c>
      <c r="B2" s="5"/>
      <c r="C2" s="5"/>
    </row>
    <row r="3" spans="1:5" ht="13.7" customHeight="1" x14ac:dyDescent="0.2">
      <c r="A3" s="6" t="s">
        <v>2</v>
      </c>
      <c r="B3" s="7" t="s">
        <v>3</v>
      </c>
      <c r="C3" s="7" t="s">
        <v>4</v>
      </c>
    </row>
    <row r="4" spans="1:5" ht="13.7" customHeight="1" x14ac:dyDescent="0.25">
      <c r="A4" s="100" t="s">
        <v>186</v>
      </c>
      <c r="B4" s="98"/>
      <c r="C4" s="99"/>
    </row>
    <row r="5" spans="1:5" ht="13.7" customHeight="1" x14ac:dyDescent="0.2">
      <c r="A5" s="169" t="s">
        <v>213</v>
      </c>
      <c r="B5" s="98"/>
      <c r="C5" s="99"/>
    </row>
    <row r="6" spans="1:5" ht="13.7" customHeight="1" x14ac:dyDescent="0.2">
      <c r="A6" s="186" t="s">
        <v>212</v>
      </c>
      <c r="B6" s="98"/>
      <c r="C6" s="99"/>
    </row>
    <row r="7" spans="1:5" ht="13.7" customHeight="1" x14ac:dyDescent="0.2">
      <c r="B7" s="168"/>
      <c r="C7" s="8"/>
    </row>
    <row r="8" spans="1:5" x14ac:dyDescent="0.2">
      <c r="A8" s="9"/>
      <c r="B8" s="182" t="s">
        <v>5</v>
      </c>
      <c r="C8" s="179"/>
      <c r="D8" s="34"/>
      <c r="E8" s="10"/>
    </row>
    <row r="9" spans="1:5" ht="25.5" x14ac:dyDescent="0.2">
      <c r="A9" s="11"/>
      <c r="B9" s="181" t="s">
        <v>191</v>
      </c>
      <c r="C9" s="181" t="s">
        <v>6</v>
      </c>
      <c r="D9" s="185" t="s">
        <v>189</v>
      </c>
      <c r="E9" s="91"/>
    </row>
    <row r="10" spans="1:5" x14ac:dyDescent="0.2">
      <c r="A10" s="85" t="s">
        <v>7</v>
      </c>
      <c r="B10" s="183">
        <v>93.71</v>
      </c>
      <c r="C10" s="180">
        <v>76.58</v>
      </c>
      <c r="D10" s="184">
        <f>B10-C10</f>
        <v>17.129999999999995</v>
      </c>
      <c r="E10" s="10"/>
    </row>
    <row r="11" spans="1:5" x14ac:dyDescent="0.2">
      <c r="A11" s="86" t="s">
        <v>8</v>
      </c>
      <c r="B11" s="133">
        <v>96.42</v>
      </c>
      <c r="C11" s="114">
        <v>79.27</v>
      </c>
      <c r="D11" s="87">
        <f t="shared" ref="D11:D43" si="0">B11-C11</f>
        <v>17.150000000000006</v>
      </c>
      <c r="E11" s="10"/>
    </row>
    <row r="12" spans="1:5" x14ac:dyDescent="0.2">
      <c r="A12" s="77" t="s">
        <v>9</v>
      </c>
      <c r="B12" s="134">
        <v>87.05</v>
      </c>
      <c r="C12" s="117">
        <v>57.18</v>
      </c>
      <c r="D12" s="78">
        <f t="shared" si="0"/>
        <v>29.869999999999997</v>
      </c>
      <c r="E12" s="10"/>
    </row>
    <row r="13" spans="1:5" x14ac:dyDescent="0.2">
      <c r="A13" s="77" t="s">
        <v>10</v>
      </c>
      <c r="B13" s="134">
        <v>94.23</v>
      </c>
      <c r="C13" s="117">
        <v>86.21</v>
      </c>
      <c r="D13" s="78">
        <f t="shared" si="0"/>
        <v>8.0200000000000102</v>
      </c>
      <c r="E13" s="10"/>
    </row>
    <row r="14" spans="1:5" x14ac:dyDescent="0.2">
      <c r="A14" s="77" t="s">
        <v>11</v>
      </c>
      <c r="B14" s="134">
        <v>100</v>
      </c>
      <c r="C14" s="117">
        <v>90.86</v>
      </c>
      <c r="D14" s="78">
        <f t="shared" si="0"/>
        <v>9.14</v>
      </c>
      <c r="E14" s="10"/>
    </row>
    <row r="15" spans="1:5" x14ac:dyDescent="0.2">
      <c r="A15" s="77" t="s">
        <v>12</v>
      </c>
      <c r="B15" s="134">
        <v>94.37</v>
      </c>
      <c r="C15" s="117">
        <v>82.53</v>
      </c>
      <c r="D15" s="78">
        <f t="shared" si="0"/>
        <v>11.840000000000003</v>
      </c>
      <c r="E15" s="10"/>
    </row>
    <row r="16" spans="1:5" x14ac:dyDescent="0.2">
      <c r="A16" s="77" t="s">
        <v>13</v>
      </c>
      <c r="B16" s="134">
        <v>92.81</v>
      </c>
      <c r="C16" s="117">
        <v>78.72</v>
      </c>
      <c r="D16" s="78">
        <f t="shared" si="0"/>
        <v>14.090000000000003</v>
      </c>
      <c r="E16" s="10"/>
    </row>
    <row r="17" spans="1:5" x14ac:dyDescent="0.2">
      <c r="A17" s="77" t="s">
        <v>14</v>
      </c>
      <c r="B17" s="134">
        <v>98.86</v>
      </c>
      <c r="C17" s="117">
        <v>95.79</v>
      </c>
      <c r="D17" s="78">
        <f t="shared" si="0"/>
        <v>3.0699999999999932</v>
      </c>
      <c r="E17" s="10"/>
    </row>
    <row r="18" spans="1:5" x14ac:dyDescent="0.2">
      <c r="A18" s="77" t="s">
        <v>15</v>
      </c>
      <c r="B18" s="134">
        <v>86.98</v>
      </c>
      <c r="C18" s="117">
        <v>74.66</v>
      </c>
      <c r="D18" s="78">
        <f t="shared" si="0"/>
        <v>12.320000000000007</v>
      </c>
      <c r="E18" s="10"/>
    </row>
    <row r="19" spans="1:5" x14ac:dyDescent="0.2">
      <c r="A19" s="77" t="s">
        <v>16</v>
      </c>
      <c r="B19" s="134">
        <v>96.36</v>
      </c>
      <c r="C19" s="117">
        <v>71.540000000000006</v>
      </c>
      <c r="D19" s="78">
        <f t="shared" si="0"/>
        <v>24.819999999999993</v>
      </c>
      <c r="E19" s="10"/>
    </row>
    <row r="20" spans="1:5" x14ac:dyDescent="0.2">
      <c r="A20" s="77" t="s">
        <v>17</v>
      </c>
      <c r="B20" s="134">
        <v>95.16</v>
      </c>
      <c r="C20" s="117">
        <v>84.37</v>
      </c>
      <c r="D20" s="78">
        <f t="shared" si="0"/>
        <v>10.789999999999992</v>
      </c>
      <c r="E20" s="10"/>
    </row>
    <row r="21" spans="1:5" x14ac:dyDescent="0.2">
      <c r="A21" s="77" t="s">
        <v>18</v>
      </c>
      <c r="B21" s="134">
        <v>84.62</v>
      </c>
      <c r="C21" s="117">
        <v>70.069999999999993</v>
      </c>
      <c r="D21" s="78">
        <f t="shared" si="0"/>
        <v>14.550000000000011</v>
      </c>
      <c r="E21" s="10"/>
    </row>
    <row r="22" spans="1:5" x14ac:dyDescent="0.2">
      <c r="A22" s="77" t="s">
        <v>19</v>
      </c>
      <c r="B22" s="134">
        <v>89.93</v>
      </c>
      <c r="C22" s="117">
        <v>59.6</v>
      </c>
      <c r="D22" s="78">
        <f t="shared" si="0"/>
        <v>30.330000000000005</v>
      </c>
      <c r="E22" s="10"/>
    </row>
    <row r="23" spans="1:5" x14ac:dyDescent="0.2">
      <c r="A23" s="77" t="s">
        <v>20</v>
      </c>
      <c r="B23" s="134">
        <v>94.73</v>
      </c>
      <c r="C23" s="117">
        <v>68.16</v>
      </c>
      <c r="D23" s="78">
        <f t="shared" si="0"/>
        <v>26.570000000000007</v>
      </c>
      <c r="E23" s="10"/>
    </row>
    <row r="24" spans="1:5" x14ac:dyDescent="0.2">
      <c r="A24" s="77" t="s">
        <v>21</v>
      </c>
      <c r="B24" s="134">
        <v>93.88</v>
      </c>
      <c r="C24" s="117">
        <v>69.349999999999994</v>
      </c>
      <c r="D24" s="78">
        <f t="shared" si="0"/>
        <v>24.53</v>
      </c>
      <c r="E24" s="10"/>
    </row>
    <row r="25" spans="1:5" x14ac:dyDescent="0.2">
      <c r="A25" s="77" t="s">
        <v>22</v>
      </c>
      <c r="B25" s="134">
        <v>89.48</v>
      </c>
      <c r="C25" s="117">
        <v>71.959999999999994</v>
      </c>
      <c r="D25" s="78">
        <f t="shared" si="0"/>
        <v>17.52000000000001</v>
      </c>
      <c r="E25" s="10"/>
    </row>
    <row r="26" spans="1:5" x14ac:dyDescent="0.2">
      <c r="A26" s="77" t="s">
        <v>23</v>
      </c>
      <c r="B26" s="134">
        <v>98.79</v>
      </c>
      <c r="C26" s="117">
        <v>81.34</v>
      </c>
      <c r="D26" s="78">
        <f t="shared" si="0"/>
        <v>17.450000000000003</v>
      </c>
      <c r="E26" s="10"/>
    </row>
    <row r="27" spans="1:5" x14ac:dyDescent="0.2">
      <c r="A27" s="77" t="s">
        <v>24</v>
      </c>
      <c r="B27" s="134">
        <v>94.06</v>
      </c>
      <c r="C27" s="117">
        <v>78.87</v>
      </c>
      <c r="D27" s="78">
        <f t="shared" si="0"/>
        <v>15.189999999999998</v>
      </c>
      <c r="E27" s="10"/>
    </row>
    <row r="28" spans="1:5" x14ac:dyDescent="0.2">
      <c r="A28" s="77" t="s">
        <v>25</v>
      </c>
      <c r="B28" s="134">
        <v>93.51</v>
      </c>
      <c r="C28" s="117">
        <v>74.040000000000006</v>
      </c>
      <c r="D28" s="78">
        <f t="shared" si="0"/>
        <v>19.47</v>
      </c>
      <c r="E28" s="10"/>
    </row>
    <row r="29" spans="1:5" x14ac:dyDescent="0.2">
      <c r="A29" s="77" t="s">
        <v>26</v>
      </c>
      <c r="B29" s="134">
        <v>99.63</v>
      </c>
      <c r="C29" s="117">
        <v>94.42</v>
      </c>
      <c r="D29" s="78">
        <f t="shared" si="0"/>
        <v>5.2099999999999937</v>
      </c>
      <c r="E29" s="10"/>
    </row>
    <row r="30" spans="1:5" x14ac:dyDescent="0.2">
      <c r="A30" s="77" t="s">
        <v>27</v>
      </c>
      <c r="B30" s="134">
        <v>95.34</v>
      </c>
      <c r="C30" s="117">
        <v>74.180000000000007</v>
      </c>
      <c r="D30" s="78">
        <f t="shared" si="0"/>
        <v>21.159999999999997</v>
      </c>
      <c r="E30" s="10"/>
    </row>
    <row r="31" spans="1:5" x14ac:dyDescent="0.2">
      <c r="A31" s="77" t="s">
        <v>28</v>
      </c>
      <c r="B31" s="134">
        <v>89.8</v>
      </c>
      <c r="C31" s="117">
        <v>75.069999999999993</v>
      </c>
      <c r="D31" s="78">
        <f t="shared" si="0"/>
        <v>14.730000000000004</v>
      </c>
      <c r="E31" s="10"/>
    </row>
    <row r="32" spans="1:5" x14ac:dyDescent="0.2">
      <c r="A32" s="77" t="s">
        <v>29</v>
      </c>
      <c r="B32" s="134">
        <v>88.99</v>
      </c>
      <c r="C32" s="117">
        <v>66.64</v>
      </c>
      <c r="D32" s="78">
        <f t="shared" si="0"/>
        <v>22.349999999999994</v>
      </c>
      <c r="E32" s="10"/>
    </row>
    <row r="33" spans="1:5" x14ac:dyDescent="0.2">
      <c r="A33" s="77" t="s">
        <v>30</v>
      </c>
      <c r="B33" s="134">
        <v>93.96</v>
      </c>
      <c r="C33" s="117">
        <v>59.73</v>
      </c>
      <c r="D33" s="78">
        <f t="shared" si="0"/>
        <v>34.229999999999997</v>
      </c>
      <c r="E33" s="10"/>
    </row>
    <row r="34" spans="1:5" x14ac:dyDescent="0.2">
      <c r="A34" s="77" t="s">
        <v>31</v>
      </c>
      <c r="B34" s="134">
        <v>91.52</v>
      </c>
      <c r="C34" s="117">
        <v>72.39</v>
      </c>
      <c r="D34" s="78">
        <f t="shared" si="0"/>
        <v>19.129999999999995</v>
      </c>
      <c r="E34" s="10"/>
    </row>
    <row r="35" spans="1:5" x14ac:dyDescent="0.2">
      <c r="A35" s="77" t="s">
        <v>32</v>
      </c>
      <c r="B35" s="134">
        <v>91.84</v>
      </c>
      <c r="C35" s="117">
        <v>85.13</v>
      </c>
      <c r="D35" s="78">
        <f t="shared" si="0"/>
        <v>6.710000000000008</v>
      </c>
      <c r="E35" s="10"/>
    </row>
    <row r="36" spans="1:5" x14ac:dyDescent="0.2">
      <c r="A36" s="79" t="s">
        <v>33</v>
      </c>
      <c r="B36" s="135">
        <v>98.18</v>
      </c>
      <c r="C36" s="120">
        <v>80.400000000000006</v>
      </c>
      <c r="D36" s="80">
        <f t="shared" si="0"/>
        <v>17.78</v>
      </c>
      <c r="E36" s="10"/>
    </row>
    <row r="37" spans="1:5" x14ac:dyDescent="0.2">
      <c r="A37" s="79" t="s">
        <v>34</v>
      </c>
      <c r="B37" s="135">
        <v>98.33</v>
      </c>
      <c r="C37" s="120">
        <v>89.89</v>
      </c>
      <c r="D37" s="80">
        <f t="shared" si="0"/>
        <v>8.4399999999999977</v>
      </c>
      <c r="E37" s="10"/>
    </row>
    <row r="38" spans="1:5" x14ac:dyDescent="0.2">
      <c r="A38" s="81" t="s">
        <v>35</v>
      </c>
      <c r="B38" s="136">
        <v>99.54</v>
      </c>
      <c r="C38" s="147">
        <v>91.9</v>
      </c>
      <c r="D38" s="82">
        <f t="shared" si="0"/>
        <v>7.6400000000000006</v>
      </c>
      <c r="E38" s="10"/>
    </row>
    <row r="39" spans="1:5" x14ac:dyDescent="0.2">
      <c r="A39" s="75" t="s">
        <v>36</v>
      </c>
      <c r="B39" s="137">
        <v>86.72</v>
      </c>
      <c r="C39" s="148">
        <v>50.63</v>
      </c>
      <c r="D39" s="76">
        <f>B39-C39</f>
        <v>36.089999999999996</v>
      </c>
      <c r="E39" s="10"/>
    </row>
    <row r="40" spans="1:5" x14ac:dyDescent="0.2">
      <c r="A40" s="77" t="s">
        <v>37</v>
      </c>
      <c r="B40" s="134">
        <v>89.72</v>
      </c>
      <c r="C40" s="117">
        <v>38.65</v>
      </c>
      <c r="D40" s="78">
        <f>B40-C40</f>
        <v>51.07</v>
      </c>
      <c r="E40" s="10"/>
    </row>
    <row r="41" spans="1:5" x14ac:dyDescent="0.2">
      <c r="A41" s="77" t="s">
        <v>38</v>
      </c>
      <c r="B41" s="134">
        <v>92.01</v>
      </c>
      <c r="C41" s="117">
        <v>63.21</v>
      </c>
      <c r="D41" s="78">
        <f t="shared" si="0"/>
        <v>28.800000000000004</v>
      </c>
      <c r="E41" s="10"/>
    </row>
    <row r="42" spans="1:5" x14ac:dyDescent="0.2">
      <c r="A42" s="79" t="s">
        <v>39</v>
      </c>
      <c r="B42" s="135">
        <v>91.78</v>
      </c>
      <c r="C42" s="120">
        <v>65.040000000000006</v>
      </c>
      <c r="D42" s="80">
        <f t="shared" si="0"/>
        <v>26.739999999999995</v>
      </c>
      <c r="E42" s="10"/>
    </row>
    <row r="43" spans="1:5" x14ac:dyDescent="0.2">
      <c r="A43" s="83" t="s">
        <v>40</v>
      </c>
      <c r="B43" s="138">
        <v>88.29</v>
      </c>
      <c r="C43" s="125">
        <v>53.57</v>
      </c>
      <c r="D43" s="84">
        <f t="shared" si="0"/>
        <v>34.720000000000006</v>
      </c>
      <c r="E43" s="10"/>
    </row>
    <row r="45" spans="1:5" ht="15.75" customHeight="1" x14ac:dyDescent="0.2">
      <c r="A45" s="12" t="s">
        <v>41</v>
      </c>
      <c r="B45" s="13"/>
    </row>
    <row r="47" spans="1:5" ht="15.75" customHeight="1" x14ac:dyDescent="0.2"/>
  </sheetData>
  <mergeCells count="1">
    <mergeCell ref="B8:C8"/>
  </mergeCells>
  <pageMargins left="0.7" right="0.7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0683E-085F-4C0B-9085-83211D34946C}">
  <sheetPr>
    <pageSetUpPr fitToPage="1"/>
  </sheetPr>
  <dimension ref="A2:D47"/>
  <sheetViews>
    <sheetView zoomScaleNormal="100" workbookViewId="0">
      <selection activeCell="F19" sqref="F19"/>
    </sheetView>
  </sheetViews>
  <sheetFormatPr defaultColWidth="8.85546875" defaultRowHeight="12.75" x14ac:dyDescent="0.2"/>
  <cols>
    <col min="1" max="1" width="23.5703125" style="3" bestFit="1" customWidth="1"/>
    <col min="2" max="3" width="20" style="3" customWidth="1"/>
    <col min="4" max="16384" width="8.85546875" style="3"/>
  </cols>
  <sheetData>
    <row r="2" spans="1:4" x14ac:dyDescent="0.2">
      <c r="A2" s="13" t="s">
        <v>190</v>
      </c>
    </row>
    <row r="3" spans="1:4" x14ac:dyDescent="0.2">
      <c r="A3" s="14" t="s">
        <v>42</v>
      </c>
    </row>
    <row r="5" spans="1:4" x14ac:dyDescent="0.2">
      <c r="A5" s="15" t="s">
        <v>43</v>
      </c>
      <c r="B5" s="16">
        <v>2014</v>
      </c>
      <c r="C5" s="16">
        <v>2024</v>
      </c>
      <c r="D5" s="88" t="s">
        <v>44</v>
      </c>
    </row>
    <row r="6" spans="1:4" x14ac:dyDescent="0.2">
      <c r="A6" s="149" t="s">
        <v>7</v>
      </c>
      <c r="B6" s="17">
        <v>59.32</v>
      </c>
      <c r="C6" s="17">
        <v>76.58</v>
      </c>
      <c r="D6" s="89">
        <f>C6-B6</f>
        <v>17.259999999999998</v>
      </c>
    </row>
    <row r="7" spans="1:4" x14ac:dyDescent="0.2">
      <c r="A7" s="19"/>
      <c r="B7" s="20"/>
      <c r="C7" s="20"/>
      <c r="D7" s="89" t="s">
        <v>43</v>
      </c>
    </row>
    <row r="8" spans="1:4" x14ac:dyDescent="0.2">
      <c r="A8" s="149" t="s">
        <v>8</v>
      </c>
      <c r="B8" s="18">
        <v>62.97</v>
      </c>
      <c r="C8" s="18">
        <v>79.27</v>
      </c>
      <c r="D8" s="89">
        <f t="shared" ref="D8:D42" si="0">C8-B8</f>
        <v>16.299999999999997</v>
      </c>
    </row>
    <row r="9" spans="1:4" x14ac:dyDescent="0.2">
      <c r="A9" s="149" t="s">
        <v>9</v>
      </c>
      <c r="B9" s="17">
        <v>27.99</v>
      </c>
      <c r="C9" s="17">
        <v>57.18</v>
      </c>
      <c r="D9" s="89">
        <f t="shared" si="0"/>
        <v>29.19</v>
      </c>
    </row>
    <row r="10" spans="1:4" x14ac:dyDescent="0.2">
      <c r="A10" s="149" t="s">
        <v>10</v>
      </c>
      <c r="B10" s="18">
        <v>52.41</v>
      </c>
      <c r="C10" s="18">
        <v>86.21</v>
      </c>
      <c r="D10" s="89">
        <f t="shared" si="0"/>
        <v>33.799999999999997</v>
      </c>
    </row>
    <row r="11" spans="1:4" x14ac:dyDescent="0.2">
      <c r="A11" s="149" t="s">
        <v>11</v>
      </c>
      <c r="B11" s="17">
        <v>80.62</v>
      </c>
      <c r="C11" s="17">
        <v>90.86</v>
      </c>
      <c r="D11" s="89">
        <f t="shared" si="0"/>
        <v>10.239999999999995</v>
      </c>
    </row>
    <row r="12" spans="1:4" x14ac:dyDescent="0.2">
      <c r="A12" s="149" t="s">
        <v>12</v>
      </c>
      <c r="B12" s="18">
        <v>80.25</v>
      </c>
      <c r="C12" s="18">
        <v>82.53</v>
      </c>
      <c r="D12" s="89">
        <f t="shared" si="0"/>
        <v>2.2800000000000011</v>
      </c>
    </row>
    <row r="13" spans="1:4" x14ac:dyDescent="0.2">
      <c r="A13" s="149" t="s">
        <v>45</v>
      </c>
      <c r="B13" s="17">
        <v>56.76</v>
      </c>
      <c r="C13" s="17">
        <v>78.72</v>
      </c>
      <c r="D13" s="89">
        <f t="shared" si="0"/>
        <v>21.96</v>
      </c>
    </row>
    <row r="14" spans="1:4" x14ac:dyDescent="0.2">
      <c r="A14" s="149" t="s">
        <v>14</v>
      </c>
      <c r="B14" s="18">
        <v>61.87</v>
      </c>
      <c r="C14" s="18">
        <v>95.79</v>
      </c>
      <c r="D14" s="89">
        <f t="shared" si="0"/>
        <v>33.920000000000009</v>
      </c>
    </row>
    <row r="15" spans="1:4" x14ac:dyDescent="0.2">
      <c r="A15" s="149" t="s">
        <v>15</v>
      </c>
      <c r="B15" s="17">
        <v>39.880000000000003</v>
      </c>
      <c r="C15" s="17">
        <v>74.66</v>
      </c>
      <c r="D15" s="89">
        <f t="shared" si="0"/>
        <v>34.779999999999994</v>
      </c>
    </row>
    <row r="16" spans="1:4" x14ac:dyDescent="0.2">
      <c r="A16" s="149" t="s">
        <v>16</v>
      </c>
      <c r="B16" s="18">
        <v>48.41</v>
      </c>
      <c r="C16" s="18">
        <v>71.540000000000006</v>
      </c>
      <c r="D16" s="89">
        <f t="shared" si="0"/>
        <v>23.13000000000001</v>
      </c>
    </row>
    <row r="17" spans="1:4" x14ac:dyDescent="0.2">
      <c r="A17" s="149" t="s">
        <v>17</v>
      </c>
      <c r="B17" s="17">
        <v>72.56</v>
      </c>
      <c r="C17" s="17">
        <v>84.37</v>
      </c>
      <c r="D17" s="89">
        <f t="shared" si="0"/>
        <v>11.810000000000002</v>
      </c>
    </row>
    <row r="18" spans="1:4" x14ac:dyDescent="0.2">
      <c r="A18" s="149" t="s">
        <v>18</v>
      </c>
      <c r="B18" s="18">
        <v>39.53</v>
      </c>
      <c r="C18" s="18">
        <v>70.069999999999993</v>
      </c>
      <c r="D18" s="89">
        <f t="shared" si="0"/>
        <v>30.539999999999992</v>
      </c>
    </row>
    <row r="19" spans="1:4" x14ac:dyDescent="0.2">
      <c r="A19" s="149" t="s">
        <v>19</v>
      </c>
      <c r="B19" s="17">
        <v>34.89</v>
      </c>
      <c r="C19" s="22">
        <v>59.6</v>
      </c>
      <c r="D19" s="89">
        <f t="shared" si="0"/>
        <v>24.71</v>
      </c>
    </row>
    <row r="20" spans="1:4" x14ac:dyDescent="0.2">
      <c r="A20" s="149" t="s">
        <v>20</v>
      </c>
      <c r="B20" s="18">
        <v>38.36</v>
      </c>
      <c r="C20" s="18">
        <v>68.16</v>
      </c>
      <c r="D20" s="89">
        <f t="shared" si="0"/>
        <v>29.799999999999997</v>
      </c>
    </row>
    <row r="21" spans="1:4" x14ac:dyDescent="0.2">
      <c r="A21" s="149" t="s">
        <v>21</v>
      </c>
      <c r="B21" s="17">
        <v>43.58</v>
      </c>
      <c r="C21" s="17">
        <v>69.349999999999994</v>
      </c>
      <c r="D21" s="89">
        <f t="shared" si="0"/>
        <v>25.769999999999996</v>
      </c>
    </row>
    <row r="22" spans="1:4" x14ac:dyDescent="0.2">
      <c r="A22" s="149" t="s">
        <v>22</v>
      </c>
      <c r="B22" s="18">
        <v>35.53</v>
      </c>
      <c r="C22" s="18">
        <v>71.959999999999994</v>
      </c>
      <c r="D22" s="89">
        <f t="shared" si="0"/>
        <v>36.429999999999993</v>
      </c>
    </row>
    <row r="23" spans="1:4" x14ac:dyDescent="0.2">
      <c r="A23" s="149" t="s">
        <v>23</v>
      </c>
      <c r="B23" s="17">
        <v>77.73</v>
      </c>
      <c r="C23" s="17">
        <v>81.34</v>
      </c>
      <c r="D23" s="89">
        <f t="shared" si="0"/>
        <v>3.6099999999999994</v>
      </c>
    </row>
    <row r="24" spans="1:4" x14ac:dyDescent="0.2">
      <c r="A24" s="149" t="s">
        <v>24</v>
      </c>
      <c r="B24" s="18">
        <v>42.28</v>
      </c>
      <c r="C24" s="18">
        <v>78.87</v>
      </c>
      <c r="D24" s="89">
        <f t="shared" si="0"/>
        <v>36.590000000000003</v>
      </c>
    </row>
    <row r="25" spans="1:4" x14ac:dyDescent="0.2">
      <c r="A25" s="149" t="s">
        <v>25</v>
      </c>
      <c r="B25" s="17">
        <v>63.62</v>
      </c>
      <c r="C25" s="17">
        <v>74.040000000000006</v>
      </c>
      <c r="D25" s="89">
        <f t="shared" si="0"/>
        <v>10.420000000000009</v>
      </c>
    </row>
    <row r="26" spans="1:4" x14ac:dyDescent="0.2">
      <c r="A26" s="149" t="s">
        <v>26</v>
      </c>
      <c r="B26" s="18">
        <v>75.319999999999993</v>
      </c>
      <c r="C26" s="18">
        <v>94.42</v>
      </c>
      <c r="D26" s="89">
        <f t="shared" si="0"/>
        <v>19.100000000000009</v>
      </c>
    </row>
    <row r="27" spans="1:4" x14ac:dyDescent="0.2">
      <c r="A27" s="149" t="s">
        <v>27</v>
      </c>
      <c r="B27" s="17">
        <v>64.67</v>
      </c>
      <c r="C27" s="17">
        <v>74.180000000000007</v>
      </c>
      <c r="D27" s="89">
        <f t="shared" si="0"/>
        <v>9.5100000000000051</v>
      </c>
    </row>
    <row r="28" spans="1:4" x14ac:dyDescent="0.2">
      <c r="A28" s="149" t="s">
        <v>28</v>
      </c>
      <c r="B28" s="18">
        <v>49.49</v>
      </c>
      <c r="C28" s="18">
        <v>75.069999999999993</v>
      </c>
      <c r="D28" s="89">
        <f t="shared" si="0"/>
        <v>25.579999999999991</v>
      </c>
    </row>
    <row r="29" spans="1:4" x14ac:dyDescent="0.2">
      <c r="A29" s="149" t="s">
        <v>29</v>
      </c>
      <c r="B29" s="17">
        <v>39.24</v>
      </c>
      <c r="C29" s="17">
        <v>66.64</v>
      </c>
      <c r="D29" s="89">
        <f t="shared" si="0"/>
        <v>27.4</v>
      </c>
    </row>
    <row r="30" spans="1:4" x14ac:dyDescent="0.2">
      <c r="A30" s="149" t="s">
        <v>46</v>
      </c>
      <c r="B30" s="18">
        <v>17.170000000000002</v>
      </c>
      <c r="C30" s="18">
        <v>59.73</v>
      </c>
      <c r="D30" s="89">
        <f t="shared" si="0"/>
        <v>42.559999999999995</v>
      </c>
    </row>
    <row r="31" spans="1:4" x14ac:dyDescent="0.2">
      <c r="A31" s="149" t="s">
        <v>31</v>
      </c>
      <c r="B31" s="17">
        <v>50.28</v>
      </c>
      <c r="C31" s="17">
        <v>72.39</v>
      </c>
      <c r="D31" s="89">
        <f t="shared" si="0"/>
        <v>22.11</v>
      </c>
    </row>
    <row r="32" spans="1:4" x14ac:dyDescent="0.2">
      <c r="A32" s="149" t="s">
        <v>32</v>
      </c>
      <c r="B32" s="18">
        <v>57.89</v>
      </c>
      <c r="C32" s="18">
        <v>85.13</v>
      </c>
      <c r="D32" s="89">
        <f t="shared" si="0"/>
        <v>27.239999999999995</v>
      </c>
    </row>
    <row r="33" spans="1:4" x14ac:dyDescent="0.2">
      <c r="A33" s="149" t="s">
        <v>33</v>
      </c>
      <c r="B33" s="22">
        <v>73.400000000000006</v>
      </c>
      <c r="C33" s="22">
        <v>80.400000000000006</v>
      </c>
      <c r="D33" s="89">
        <f t="shared" si="0"/>
        <v>7</v>
      </c>
    </row>
    <row r="34" spans="1:4" x14ac:dyDescent="0.2">
      <c r="A34" s="149" t="s">
        <v>34</v>
      </c>
      <c r="B34" s="18">
        <v>80.25</v>
      </c>
      <c r="C34" s="18">
        <v>89.89</v>
      </c>
      <c r="D34" s="89">
        <f t="shared" si="0"/>
        <v>9.64</v>
      </c>
    </row>
    <row r="35" spans="1:4" x14ac:dyDescent="0.2">
      <c r="A35" s="23"/>
      <c r="B35" s="24"/>
      <c r="C35" s="24"/>
      <c r="D35" s="89">
        <f t="shared" si="0"/>
        <v>0</v>
      </c>
    </row>
    <row r="36" spans="1:4" x14ac:dyDescent="0.2">
      <c r="A36" s="149" t="s">
        <v>35</v>
      </c>
      <c r="B36" s="17">
        <v>79.260000000000005</v>
      </c>
      <c r="C36" s="22">
        <v>91.9</v>
      </c>
      <c r="D36" s="89">
        <f t="shared" si="0"/>
        <v>12.64</v>
      </c>
    </row>
    <row r="37" spans="1:4" x14ac:dyDescent="0.2">
      <c r="A37" s="25"/>
      <c r="B37" s="26"/>
      <c r="C37" s="27"/>
      <c r="D37" s="89">
        <f t="shared" si="0"/>
        <v>0</v>
      </c>
    </row>
    <row r="38" spans="1:4" x14ac:dyDescent="0.2">
      <c r="A38" s="149" t="s">
        <v>36</v>
      </c>
      <c r="B38" s="150" t="s">
        <v>47</v>
      </c>
      <c r="C38" s="18">
        <v>50.63</v>
      </c>
      <c r="D38" s="89"/>
    </row>
    <row r="39" spans="1:4" x14ac:dyDescent="0.2">
      <c r="A39" s="149" t="s">
        <v>37</v>
      </c>
      <c r="B39" s="151" t="s">
        <v>47</v>
      </c>
      <c r="C39" s="17">
        <v>38.65</v>
      </c>
      <c r="D39" s="89" t="s">
        <v>43</v>
      </c>
    </row>
    <row r="40" spans="1:4" x14ac:dyDescent="0.2">
      <c r="A40" s="149" t="s">
        <v>38</v>
      </c>
      <c r="B40" s="18">
        <v>15.57</v>
      </c>
      <c r="C40" s="18">
        <v>63.21</v>
      </c>
      <c r="D40" s="89" t="s">
        <v>43</v>
      </c>
    </row>
    <row r="41" spans="1:4" x14ac:dyDescent="0.2">
      <c r="A41" s="149" t="s">
        <v>39</v>
      </c>
      <c r="B41" s="150" t="s">
        <v>47</v>
      </c>
      <c r="C41" s="18">
        <v>65.040000000000006</v>
      </c>
      <c r="D41" s="89" t="s">
        <v>43</v>
      </c>
    </row>
    <row r="42" spans="1:4" x14ac:dyDescent="0.2">
      <c r="A42" s="149" t="s">
        <v>40</v>
      </c>
      <c r="B42" s="17">
        <v>27.16</v>
      </c>
      <c r="C42" s="17">
        <v>53.57</v>
      </c>
      <c r="D42" s="89">
        <f t="shared" si="0"/>
        <v>26.41</v>
      </c>
    </row>
    <row r="43" spans="1:4" x14ac:dyDescent="0.2">
      <c r="A43" s="14" t="s">
        <v>48</v>
      </c>
    </row>
    <row r="44" spans="1:4" ht="15.75" customHeight="1" x14ac:dyDescent="0.2">
      <c r="A44" s="102" t="s">
        <v>187</v>
      </c>
    </row>
    <row r="45" spans="1:4" ht="15.75" customHeight="1" x14ac:dyDescent="0.2">
      <c r="A45" s="28" t="s">
        <v>49</v>
      </c>
    </row>
    <row r="46" spans="1:4" x14ac:dyDescent="0.2">
      <c r="A46" s="28" t="s">
        <v>50</v>
      </c>
      <c r="B46" s="29" t="s">
        <v>51</v>
      </c>
    </row>
    <row r="47" spans="1:4" x14ac:dyDescent="0.2">
      <c r="A47" s="28" t="s">
        <v>52</v>
      </c>
      <c r="B47" s="28" t="s">
        <v>53</v>
      </c>
    </row>
  </sheetData>
  <pageMargins left="0.7" right="0.7" top="0.75" bottom="0.75" header="0.3" footer="0.3"/>
  <pageSetup scale="8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21EED-9EB9-49C4-99B8-AF9BBC5B11E5}">
  <dimension ref="B9:E46"/>
  <sheetViews>
    <sheetView showGridLines="0" topLeftCell="A7" zoomScaleNormal="100" workbookViewId="0">
      <selection activeCell="B9" sqref="B9:D42"/>
    </sheetView>
  </sheetViews>
  <sheetFormatPr defaultColWidth="9.140625" defaultRowHeight="12.75" x14ac:dyDescent="0.2"/>
  <cols>
    <col min="1" max="1" width="9.140625" style="3"/>
    <col min="2" max="2" width="40.42578125" style="3" customWidth="1"/>
    <col min="3" max="4" width="42.28515625" style="3" customWidth="1"/>
    <col min="5" max="16384" width="9.140625" style="3"/>
  </cols>
  <sheetData>
    <row r="9" spans="2:5" ht="15.75" x14ac:dyDescent="0.2">
      <c r="B9" s="171" t="s">
        <v>195</v>
      </c>
    </row>
    <row r="10" spans="2:5" ht="13.7" customHeight="1" x14ac:dyDescent="0.2">
      <c r="B10" s="104" t="s">
        <v>192</v>
      </c>
      <c r="C10" s="170"/>
    </row>
    <row r="12" spans="2:5" x14ac:dyDescent="0.2">
      <c r="B12" s="32" t="s">
        <v>79</v>
      </c>
      <c r="C12" s="33" t="s">
        <v>80</v>
      </c>
      <c r="D12" s="34" t="s">
        <v>81</v>
      </c>
      <c r="E12" s="10"/>
    </row>
    <row r="13" spans="2:5" x14ac:dyDescent="0.2">
      <c r="B13" s="35" t="s">
        <v>7</v>
      </c>
      <c r="C13" s="128">
        <v>76.58</v>
      </c>
      <c r="D13" s="36" t="s">
        <v>82</v>
      </c>
      <c r="E13" s="10"/>
    </row>
    <row r="14" spans="2:5" x14ac:dyDescent="0.2">
      <c r="B14" s="37"/>
      <c r="C14" s="129"/>
      <c r="D14" s="38"/>
      <c r="E14" s="10"/>
    </row>
    <row r="15" spans="2:5" x14ac:dyDescent="0.2">
      <c r="B15" s="39" t="s">
        <v>83</v>
      </c>
      <c r="C15" s="130">
        <v>83.21</v>
      </c>
      <c r="D15" s="40" t="s">
        <v>84</v>
      </c>
      <c r="E15" s="10"/>
    </row>
    <row r="16" spans="2:5" x14ac:dyDescent="0.2">
      <c r="B16" s="39" t="s">
        <v>85</v>
      </c>
      <c r="C16" s="130">
        <v>88.8</v>
      </c>
      <c r="D16" s="41" t="s">
        <v>86</v>
      </c>
      <c r="E16" s="10"/>
    </row>
    <row r="17" spans="2:5" x14ac:dyDescent="0.2">
      <c r="B17" s="39" t="s">
        <v>87</v>
      </c>
      <c r="C17" s="130">
        <v>85.78</v>
      </c>
      <c r="D17" s="41" t="s">
        <v>88</v>
      </c>
      <c r="E17" s="10"/>
    </row>
    <row r="18" spans="2:5" x14ac:dyDescent="0.2">
      <c r="B18" s="39" t="s">
        <v>89</v>
      </c>
      <c r="C18" s="130">
        <v>77.790000000000006</v>
      </c>
      <c r="D18" s="41" t="s">
        <v>90</v>
      </c>
      <c r="E18" s="10"/>
    </row>
    <row r="19" spans="2:5" x14ac:dyDescent="0.2">
      <c r="B19" s="43" t="s">
        <v>91</v>
      </c>
      <c r="C19" s="131">
        <v>66.5</v>
      </c>
      <c r="D19" s="44" t="s">
        <v>92</v>
      </c>
      <c r="E19" s="10"/>
    </row>
    <row r="20" spans="2:5" x14ac:dyDescent="0.2">
      <c r="B20" s="93" t="s">
        <v>93</v>
      </c>
      <c r="C20" s="132">
        <v>53.39</v>
      </c>
      <c r="D20" s="94" t="s">
        <v>94</v>
      </c>
      <c r="E20" s="91"/>
    </row>
    <row r="21" spans="2:5" x14ac:dyDescent="0.2">
      <c r="B21" s="37"/>
      <c r="C21" s="129"/>
      <c r="D21" s="92"/>
      <c r="E21" s="10"/>
    </row>
    <row r="22" spans="2:5" x14ac:dyDescent="0.2">
      <c r="B22" s="43" t="s">
        <v>95</v>
      </c>
      <c r="C22" s="131">
        <v>76.53</v>
      </c>
      <c r="D22" s="95" t="s">
        <v>96</v>
      </c>
      <c r="E22" s="10"/>
    </row>
    <row r="23" spans="2:5" x14ac:dyDescent="0.2">
      <c r="B23" s="93" t="s">
        <v>97</v>
      </c>
      <c r="C23" s="132">
        <v>76.64</v>
      </c>
      <c r="D23" s="97" t="s">
        <v>98</v>
      </c>
      <c r="E23" s="91"/>
    </row>
    <row r="24" spans="2:5" x14ac:dyDescent="0.2">
      <c r="B24" s="37"/>
      <c r="C24" s="129"/>
      <c r="D24" s="96" t="s">
        <v>75</v>
      </c>
      <c r="E24" s="10"/>
    </row>
    <row r="25" spans="2:5" x14ac:dyDescent="0.2">
      <c r="B25" s="39" t="s">
        <v>99</v>
      </c>
      <c r="C25" s="130">
        <v>58.09</v>
      </c>
      <c r="D25" s="41" t="s">
        <v>100</v>
      </c>
      <c r="E25" s="10"/>
    </row>
    <row r="26" spans="2:5" x14ac:dyDescent="0.2">
      <c r="B26" s="43" t="s">
        <v>101</v>
      </c>
      <c r="C26" s="131">
        <v>75.64</v>
      </c>
      <c r="D26" s="44" t="s">
        <v>102</v>
      </c>
      <c r="E26" s="10"/>
    </row>
    <row r="27" spans="2:5" x14ac:dyDescent="0.2">
      <c r="B27" s="93" t="s">
        <v>103</v>
      </c>
      <c r="C27" s="132">
        <v>89.28</v>
      </c>
      <c r="D27" s="94" t="s">
        <v>104</v>
      </c>
      <c r="E27" s="91"/>
    </row>
    <row r="28" spans="2:5" x14ac:dyDescent="0.2">
      <c r="B28" s="37"/>
      <c r="C28" s="129"/>
      <c r="D28" s="92"/>
      <c r="E28" s="10"/>
    </row>
    <row r="29" spans="2:5" x14ac:dyDescent="0.2">
      <c r="B29" s="43" t="s">
        <v>194</v>
      </c>
      <c r="C29" s="131">
        <v>75.099999999999994</v>
      </c>
      <c r="D29" s="44" t="s">
        <v>107</v>
      </c>
      <c r="E29" s="10"/>
    </row>
    <row r="30" spans="2:5" x14ac:dyDescent="0.2">
      <c r="B30" s="39" t="s">
        <v>202</v>
      </c>
      <c r="C30" s="130">
        <v>68.27</v>
      </c>
      <c r="D30" s="90" t="s">
        <v>109</v>
      </c>
      <c r="E30" s="91"/>
    </row>
    <row r="31" spans="2:5" x14ac:dyDescent="0.2">
      <c r="B31" s="93" t="s">
        <v>105</v>
      </c>
      <c r="C31" s="132">
        <v>77.39</v>
      </c>
      <c r="D31" s="94" t="s">
        <v>111</v>
      </c>
      <c r="E31" s="91"/>
    </row>
    <row r="32" spans="2:5" x14ac:dyDescent="0.2">
      <c r="B32" s="37"/>
      <c r="C32" s="129"/>
      <c r="D32" s="92"/>
      <c r="E32" s="10"/>
    </row>
    <row r="33" spans="2:5" x14ac:dyDescent="0.2">
      <c r="B33" s="39" t="s">
        <v>106</v>
      </c>
      <c r="C33" s="130">
        <v>78.34</v>
      </c>
      <c r="D33" s="41" t="s">
        <v>113</v>
      </c>
      <c r="E33" s="10"/>
    </row>
    <row r="34" spans="2:5" x14ac:dyDescent="0.2">
      <c r="B34" s="43" t="s">
        <v>108</v>
      </c>
      <c r="C34" s="131">
        <v>75.650000000000006</v>
      </c>
      <c r="D34" s="44" t="s">
        <v>115</v>
      </c>
      <c r="E34" s="10"/>
    </row>
    <row r="35" spans="2:5" x14ac:dyDescent="0.2">
      <c r="B35" s="93" t="s">
        <v>110</v>
      </c>
      <c r="C35" s="132">
        <v>74.98</v>
      </c>
      <c r="D35" s="94" t="s">
        <v>117</v>
      </c>
      <c r="E35" s="91"/>
    </row>
    <row r="36" spans="2:5" x14ac:dyDescent="0.2">
      <c r="B36" s="37"/>
      <c r="C36" s="129"/>
      <c r="D36" s="92"/>
      <c r="E36" s="10"/>
    </row>
    <row r="37" spans="2:5" ht="13.7" customHeight="1" x14ac:dyDescent="0.2">
      <c r="B37" s="42" t="s">
        <v>112</v>
      </c>
      <c r="C37" s="130">
        <v>83.43</v>
      </c>
      <c r="D37" s="41" t="s">
        <v>118</v>
      </c>
      <c r="E37" s="10"/>
    </row>
    <row r="38" spans="2:5" x14ac:dyDescent="0.2">
      <c r="B38" s="39" t="s">
        <v>114</v>
      </c>
      <c r="C38" s="130">
        <v>82.31</v>
      </c>
      <c r="D38" s="41" t="s">
        <v>119</v>
      </c>
      <c r="E38" s="10"/>
    </row>
    <row r="39" spans="2:5" x14ac:dyDescent="0.2">
      <c r="B39" s="43" t="s">
        <v>116</v>
      </c>
      <c r="C39" s="131">
        <v>67.95</v>
      </c>
      <c r="D39" s="44" t="s">
        <v>120</v>
      </c>
      <c r="E39" s="10"/>
    </row>
    <row r="40" spans="2:5" ht="25.5" x14ac:dyDescent="0.2">
      <c r="B40" s="45" t="s">
        <v>121</v>
      </c>
      <c r="C40" s="132">
        <v>58.64</v>
      </c>
      <c r="D40" s="46" t="s">
        <v>122</v>
      </c>
      <c r="E40" s="10"/>
    </row>
    <row r="42" spans="2:5" ht="15.75" customHeight="1" x14ac:dyDescent="0.2">
      <c r="B42" s="102" t="s">
        <v>193</v>
      </c>
    </row>
    <row r="43" spans="2:5" ht="15.75" customHeight="1" x14ac:dyDescent="0.2">
      <c r="B43" s="102"/>
    </row>
    <row r="45" spans="2:5" x14ac:dyDescent="0.2">
      <c r="B45" s="153" t="s">
        <v>184</v>
      </c>
    </row>
    <row r="46" spans="2:5" x14ac:dyDescent="0.2">
      <c r="B46" s="154" t="s">
        <v>185</v>
      </c>
    </row>
  </sheetData>
  <hyperlinks>
    <hyperlink ref="B46" r:id="rId1" display="https://ec.europa.eu/eurostat/databrowser/view/isoc_ec_ib20/default/table?lang=en" xr:uid="{17F98370-3A96-427D-88D4-B2ED0EBA6148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3C8D1-35F2-45DA-BE46-CE1ABC1FB8E9}">
  <dimension ref="A3:Q40"/>
  <sheetViews>
    <sheetView topLeftCell="H7" zoomScaleNormal="100" workbookViewId="0">
      <selection activeCell="AK25" sqref="AK25"/>
    </sheetView>
  </sheetViews>
  <sheetFormatPr defaultColWidth="9.140625" defaultRowHeight="12.75" x14ac:dyDescent="0.2"/>
  <cols>
    <col min="1" max="1" width="13" style="3" customWidth="1"/>
    <col min="2" max="2" width="19" style="3" customWidth="1"/>
    <col min="3" max="5" width="9.140625" style="3"/>
    <col min="6" max="6" width="16.140625" style="3" customWidth="1"/>
    <col min="7" max="16384" width="9.140625" style="3"/>
  </cols>
  <sheetData>
    <row r="3" spans="1:17" x14ac:dyDescent="0.2">
      <c r="F3" s="152" t="s">
        <v>196</v>
      </c>
    </row>
    <row r="4" spans="1:17" x14ac:dyDescent="0.2">
      <c r="F4" s="14" t="s">
        <v>42</v>
      </c>
    </row>
    <row r="7" spans="1:17" x14ac:dyDescent="0.2">
      <c r="A7" s="30"/>
      <c r="B7" s="31"/>
      <c r="C7" s="31"/>
      <c r="D7" s="31"/>
      <c r="E7" s="31"/>
      <c r="G7" s="31" t="s">
        <v>54</v>
      </c>
      <c r="H7" s="31" t="s">
        <v>55</v>
      </c>
      <c r="I7" s="31" t="s">
        <v>56</v>
      </c>
      <c r="J7" s="31" t="s">
        <v>57</v>
      </c>
      <c r="K7" s="31" t="s">
        <v>58</v>
      </c>
      <c r="L7" s="31" t="s">
        <v>59</v>
      </c>
      <c r="M7" s="31" t="s">
        <v>60</v>
      </c>
      <c r="N7" s="31" t="s">
        <v>61</v>
      </c>
      <c r="O7" s="31" t="s">
        <v>62</v>
      </c>
      <c r="P7" s="31" t="s">
        <v>63</v>
      </c>
      <c r="Q7" s="3">
        <v>2024</v>
      </c>
    </row>
    <row r="8" spans="1:17" x14ac:dyDescent="0.2">
      <c r="A8" s="31"/>
      <c r="B8" s="17"/>
      <c r="C8" s="17"/>
      <c r="D8" s="17"/>
      <c r="E8" s="17"/>
      <c r="F8" s="31" t="s">
        <v>7</v>
      </c>
      <c r="G8" s="17">
        <v>59.32</v>
      </c>
      <c r="H8" s="17">
        <v>61.82</v>
      </c>
      <c r="I8" s="17">
        <v>62.54</v>
      </c>
      <c r="J8" s="17">
        <v>64.489999999999995</v>
      </c>
      <c r="K8" s="17">
        <v>65.75</v>
      </c>
      <c r="L8" s="17">
        <v>68.42</v>
      </c>
      <c r="M8" s="17">
        <v>72.66</v>
      </c>
      <c r="N8" s="17">
        <v>74.39</v>
      </c>
      <c r="O8" s="22">
        <v>74.599999999999994</v>
      </c>
      <c r="P8" s="17">
        <v>75.349999999999994</v>
      </c>
      <c r="Q8" s="17">
        <v>76.58</v>
      </c>
    </row>
    <row r="9" spans="1:17" x14ac:dyDescent="0.2">
      <c r="A9" s="29"/>
      <c r="B9" s="18"/>
      <c r="C9" s="18"/>
      <c r="D9" s="18"/>
      <c r="E9" s="21"/>
      <c r="F9" s="29" t="s">
        <v>64</v>
      </c>
      <c r="G9" s="18">
        <v>59.16</v>
      </c>
      <c r="H9" s="18">
        <v>63.99</v>
      </c>
      <c r="I9" s="18">
        <v>65.08</v>
      </c>
      <c r="J9" s="18">
        <v>68.67</v>
      </c>
      <c r="K9" s="18">
        <v>70.11</v>
      </c>
      <c r="L9" s="18">
        <v>74.739999999999995</v>
      </c>
      <c r="M9" s="18">
        <v>78.430000000000007</v>
      </c>
      <c r="N9" s="18">
        <v>81.23</v>
      </c>
      <c r="O9" s="18">
        <v>81.349999999999994</v>
      </c>
      <c r="P9" s="139">
        <v>81.64</v>
      </c>
      <c r="Q9" s="139">
        <v>83.21</v>
      </c>
    </row>
    <row r="10" spans="1:17" x14ac:dyDescent="0.2">
      <c r="A10" s="29"/>
      <c r="B10" s="17"/>
      <c r="C10" s="17"/>
      <c r="D10" s="17"/>
      <c r="E10" s="17"/>
      <c r="F10" s="29" t="s">
        <v>65</v>
      </c>
      <c r="G10" s="17">
        <v>68.45</v>
      </c>
      <c r="H10" s="17">
        <v>71.44</v>
      </c>
      <c r="I10" s="17">
        <v>72.36</v>
      </c>
      <c r="J10" s="17">
        <v>75.23</v>
      </c>
      <c r="K10" s="17">
        <v>77.61</v>
      </c>
      <c r="L10" s="17">
        <v>81.14</v>
      </c>
      <c r="M10" s="17">
        <v>84.92</v>
      </c>
      <c r="N10" s="17">
        <v>85.86</v>
      </c>
      <c r="O10" s="17">
        <v>87.06</v>
      </c>
      <c r="P10" s="139">
        <v>87.37</v>
      </c>
      <c r="Q10" s="140">
        <v>88.8</v>
      </c>
    </row>
    <row r="11" spans="1:17" x14ac:dyDescent="0.2">
      <c r="A11" s="29"/>
      <c r="B11" s="18"/>
      <c r="C11" s="18"/>
      <c r="D11" s="18"/>
      <c r="E11" s="18"/>
      <c r="F11" s="29" t="s">
        <v>66</v>
      </c>
      <c r="G11" s="18">
        <v>63.06</v>
      </c>
      <c r="H11" s="18">
        <v>64.97</v>
      </c>
      <c r="I11" s="18">
        <v>66.72</v>
      </c>
      <c r="J11" s="18">
        <v>69.16</v>
      </c>
      <c r="K11" s="18">
        <v>71.37</v>
      </c>
      <c r="L11" s="18">
        <v>74.25</v>
      </c>
      <c r="M11" s="18">
        <v>80.12</v>
      </c>
      <c r="N11" s="18">
        <v>82.12</v>
      </c>
      <c r="O11" s="18">
        <v>82.92</v>
      </c>
      <c r="P11" s="139">
        <v>84.58</v>
      </c>
      <c r="Q11" s="139">
        <v>85.78</v>
      </c>
    </row>
    <row r="12" spans="1:17" x14ac:dyDescent="0.2">
      <c r="A12" s="29"/>
      <c r="B12" s="17"/>
      <c r="C12" s="17"/>
      <c r="D12" s="22"/>
      <c r="E12" s="17"/>
      <c r="F12" s="29" t="s">
        <v>67</v>
      </c>
      <c r="G12" s="17">
        <v>57.57</v>
      </c>
      <c r="H12" s="17">
        <v>59.91</v>
      </c>
      <c r="I12" s="17">
        <v>60.21</v>
      </c>
      <c r="J12" s="17">
        <v>61.88</v>
      </c>
      <c r="K12" s="17">
        <v>63.85</v>
      </c>
      <c r="L12" s="17">
        <v>66.77</v>
      </c>
      <c r="M12" s="17">
        <v>71.540000000000006</v>
      </c>
      <c r="N12" s="17">
        <v>74.31</v>
      </c>
      <c r="O12" s="17">
        <v>74.02</v>
      </c>
      <c r="P12" s="17">
        <v>75.61</v>
      </c>
      <c r="Q12" s="17">
        <v>77.790000000000006</v>
      </c>
    </row>
    <row r="13" spans="1:17" x14ac:dyDescent="0.2">
      <c r="A13" s="29"/>
      <c r="B13" s="18"/>
      <c r="C13" s="18"/>
      <c r="D13" s="18"/>
      <c r="E13" s="18"/>
      <c r="F13" s="29" t="s">
        <v>68</v>
      </c>
      <c r="G13" s="21">
        <v>49.6</v>
      </c>
      <c r="H13" s="18">
        <v>51.93</v>
      </c>
      <c r="I13" s="18">
        <v>51.91</v>
      </c>
      <c r="J13" s="18">
        <v>53.55</v>
      </c>
      <c r="K13" s="18">
        <v>54.26</v>
      </c>
      <c r="L13" s="18">
        <v>56.59</v>
      </c>
      <c r="M13" s="18">
        <v>61.18</v>
      </c>
      <c r="N13" s="18">
        <v>63.69</v>
      </c>
      <c r="O13" s="18">
        <v>64.33</v>
      </c>
      <c r="P13" s="18">
        <v>65.03</v>
      </c>
      <c r="Q13" s="21">
        <v>66.5</v>
      </c>
    </row>
    <row r="14" spans="1:17" x14ac:dyDescent="0.2">
      <c r="A14" s="29"/>
      <c r="B14" s="17"/>
      <c r="C14" s="17"/>
      <c r="D14" s="17"/>
      <c r="E14" s="17"/>
      <c r="F14" s="29" t="s">
        <v>69</v>
      </c>
      <c r="G14" s="17">
        <v>46.13</v>
      </c>
      <c r="H14" s="17">
        <v>46.78</v>
      </c>
      <c r="I14" s="17">
        <v>48.12</v>
      </c>
      <c r="J14" s="17">
        <v>46.88</v>
      </c>
      <c r="K14" s="17">
        <v>45.67</v>
      </c>
      <c r="L14" s="17">
        <v>47.03</v>
      </c>
      <c r="M14" s="17">
        <v>51.08</v>
      </c>
      <c r="N14" s="18">
        <v>53.01</v>
      </c>
      <c r="O14" s="17">
        <v>51.27</v>
      </c>
      <c r="P14" s="17">
        <v>52.43</v>
      </c>
      <c r="Q14" s="17">
        <v>53.39</v>
      </c>
    </row>
    <row r="16" spans="1:17" x14ac:dyDescent="0.2">
      <c r="F16" s="102" t="s">
        <v>188</v>
      </c>
    </row>
    <row r="18" spans="1:13" x14ac:dyDescent="0.2">
      <c r="A18" s="141"/>
      <c r="B18" s="88"/>
      <c r="C18" s="142"/>
      <c r="D18" s="88"/>
      <c r="E18" s="88"/>
      <c r="F18" s="88"/>
      <c r="G18" s="88"/>
      <c r="H18" s="88"/>
      <c r="I18" s="88"/>
      <c r="J18" s="88"/>
    </row>
    <row r="19" spans="1:13" x14ac:dyDescent="0.2">
      <c r="A19" s="141"/>
      <c r="B19" s="88"/>
      <c r="C19" s="142"/>
      <c r="D19" s="88"/>
      <c r="E19" s="88"/>
      <c r="F19" s="88"/>
      <c r="G19" s="88"/>
      <c r="H19" s="88"/>
      <c r="I19" s="88"/>
      <c r="J19" s="88"/>
    </row>
    <row r="20" spans="1:13" x14ac:dyDescent="0.2">
      <c r="A20" s="141"/>
      <c r="B20" s="88"/>
      <c r="C20" s="142"/>
      <c r="D20" s="88"/>
      <c r="E20" s="88"/>
      <c r="F20" s="88"/>
      <c r="G20" s="88"/>
      <c r="H20" s="88"/>
      <c r="I20" s="88"/>
      <c r="J20" s="88"/>
    </row>
    <row r="21" spans="1:13" x14ac:dyDescent="0.2">
      <c r="A21" s="141"/>
      <c r="B21" s="88"/>
      <c r="C21" s="142"/>
      <c r="D21" s="88"/>
      <c r="E21" s="88"/>
      <c r="F21" s="88"/>
      <c r="G21" s="88"/>
      <c r="H21" s="88"/>
      <c r="I21" s="88"/>
      <c r="J21" s="88"/>
    </row>
    <row r="22" spans="1:13" x14ac:dyDescent="0.2">
      <c r="A22" s="88"/>
      <c r="B22" s="88"/>
      <c r="C22" s="88"/>
      <c r="D22" s="88"/>
      <c r="E22" s="88"/>
      <c r="F22" s="88"/>
      <c r="G22" s="88"/>
      <c r="H22" s="88"/>
      <c r="I22" s="88"/>
      <c r="J22" s="88"/>
      <c r="L22" s="144"/>
      <c r="M22" s="144"/>
    </row>
    <row r="23" spans="1:13" x14ac:dyDescent="0.2">
      <c r="A23" s="143"/>
      <c r="B23" s="144"/>
      <c r="C23" s="144"/>
      <c r="D23" s="144"/>
      <c r="E23" s="144"/>
      <c r="F23" s="144"/>
      <c r="G23" s="144"/>
      <c r="H23" s="144"/>
      <c r="I23" s="144"/>
      <c r="J23" s="144"/>
      <c r="L23" s="88"/>
      <c r="M23" s="88"/>
    </row>
    <row r="24" spans="1:13" x14ac:dyDescent="0.2">
      <c r="A24" s="145"/>
      <c r="B24" s="88"/>
      <c r="C24" s="88"/>
      <c r="D24" s="88"/>
      <c r="E24" s="88"/>
      <c r="F24" s="88"/>
      <c r="G24" s="88"/>
      <c r="H24" s="88"/>
      <c r="I24" s="88"/>
      <c r="J24" s="88"/>
      <c r="L24" s="139"/>
      <c r="M24" s="146"/>
    </row>
    <row r="25" spans="1:13" x14ac:dyDescent="0.2">
      <c r="A25" s="145"/>
      <c r="B25" s="139"/>
      <c r="C25" s="146"/>
      <c r="D25" s="139"/>
      <c r="E25" s="139"/>
      <c r="F25" s="146"/>
      <c r="G25" s="140"/>
      <c r="H25" s="146"/>
      <c r="I25" s="139"/>
      <c r="J25" s="146"/>
      <c r="L25" s="139"/>
      <c r="M25" s="146"/>
    </row>
    <row r="26" spans="1:13" x14ac:dyDescent="0.2">
      <c r="A26" s="145"/>
      <c r="B26" s="139"/>
      <c r="C26" s="146"/>
      <c r="D26" s="139"/>
      <c r="E26" s="139"/>
      <c r="F26" s="146"/>
      <c r="G26" s="139"/>
      <c r="H26" s="146"/>
      <c r="I26" s="139"/>
      <c r="J26" s="146"/>
      <c r="L26" s="140"/>
      <c r="M26" s="146"/>
    </row>
    <row r="27" spans="1:13" x14ac:dyDescent="0.2">
      <c r="A27" s="145"/>
      <c r="B27" s="139"/>
      <c r="C27" s="146"/>
      <c r="D27" s="139"/>
      <c r="E27" s="139"/>
      <c r="F27" s="146"/>
      <c r="G27" s="139"/>
      <c r="H27" s="146"/>
      <c r="I27" s="139"/>
      <c r="J27" s="146"/>
      <c r="L27" s="139"/>
      <c r="M27" s="146"/>
    </row>
    <row r="28" spans="1:13" x14ac:dyDescent="0.2">
      <c r="A28" s="145"/>
      <c r="B28" s="139"/>
      <c r="C28" s="146"/>
      <c r="D28" s="139"/>
      <c r="E28" s="139"/>
      <c r="F28" s="146"/>
      <c r="G28" s="139"/>
      <c r="H28" s="146"/>
      <c r="I28" s="139"/>
      <c r="J28" s="146"/>
      <c r="L28" s="139"/>
      <c r="M28" s="146"/>
    </row>
    <row r="29" spans="1:13" x14ac:dyDescent="0.2">
      <c r="A29" s="145"/>
      <c r="B29" s="139"/>
      <c r="C29" s="146"/>
      <c r="D29" s="139"/>
      <c r="E29" s="139"/>
      <c r="F29" s="146"/>
      <c r="G29" s="139"/>
      <c r="H29" s="146"/>
      <c r="I29" s="139"/>
      <c r="J29" s="146"/>
      <c r="L29" s="140"/>
      <c r="M29" s="146"/>
    </row>
    <row r="30" spans="1:13" x14ac:dyDescent="0.2">
      <c r="A30" s="145"/>
      <c r="B30" s="139"/>
      <c r="C30" s="146"/>
      <c r="D30" s="139"/>
      <c r="E30" s="139"/>
      <c r="F30" s="146"/>
      <c r="G30" s="139"/>
      <c r="H30" s="146"/>
      <c r="I30" s="139"/>
      <c r="J30" s="146"/>
      <c r="L30" s="139"/>
      <c r="M30" s="146"/>
    </row>
    <row r="31" spans="1:13" x14ac:dyDescent="0.2">
      <c r="A31" s="145"/>
      <c r="B31" s="139"/>
      <c r="C31" s="146"/>
      <c r="D31" s="139"/>
      <c r="E31" s="139"/>
      <c r="F31" s="146"/>
      <c r="G31" s="139"/>
      <c r="H31" s="146"/>
      <c r="I31" s="139"/>
      <c r="J31" s="146"/>
      <c r="L31" s="88"/>
      <c r="M31" s="88"/>
    </row>
    <row r="35" spans="6:6" x14ac:dyDescent="0.2">
      <c r="F35" s="152" t="s">
        <v>196</v>
      </c>
    </row>
    <row r="36" spans="6:6" x14ac:dyDescent="0.2">
      <c r="F36" s="14" t="s">
        <v>42</v>
      </c>
    </row>
    <row r="38" spans="6:6" ht="15.75" customHeight="1" x14ac:dyDescent="0.2"/>
    <row r="39" spans="6:6" x14ac:dyDescent="0.2">
      <c r="F39" s="3" t="s">
        <v>198</v>
      </c>
    </row>
    <row r="40" spans="6:6" x14ac:dyDescent="0.2">
      <c r="F40" s="102" t="s">
        <v>197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C7547-0E8F-4EA4-A3D2-4A54CD33B366}">
  <sheetPr>
    <pageSetUpPr fitToPage="1"/>
  </sheetPr>
  <dimension ref="A1:N22"/>
  <sheetViews>
    <sheetView showGridLines="0" zoomScaleNormal="100" workbookViewId="0">
      <selection activeCell="A4" sqref="A4:I22"/>
    </sheetView>
  </sheetViews>
  <sheetFormatPr defaultColWidth="9.140625" defaultRowHeight="12.75" x14ac:dyDescent="0.2"/>
  <cols>
    <col min="1" max="1" width="17" style="3" customWidth="1"/>
    <col min="2" max="2" width="88.28515625" style="3" customWidth="1"/>
    <col min="3" max="3" width="17.28515625" style="3" customWidth="1"/>
    <col min="4" max="5" width="11.7109375" style="3" customWidth="1"/>
    <col min="6" max="6" width="10.85546875" style="3" customWidth="1"/>
    <col min="7" max="7" width="12.28515625" style="3" customWidth="1"/>
    <col min="8" max="9" width="11.5703125" style="3" customWidth="1"/>
    <col min="10" max="16384" width="9.140625" style="3"/>
  </cols>
  <sheetData>
    <row r="1" spans="1:14" x14ac:dyDescent="0.2">
      <c r="A1" s="47" t="s">
        <v>0</v>
      </c>
    </row>
    <row r="2" spans="1:14" x14ac:dyDescent="0.2">
      <c r="A2" s="47" t="s">
        <v>1</v>
      </c>
    </row>
    <row r="4" spans="1:14" ht="15.75" x14ac:dyDescent="0.25">
      <c r="A4" s="103" t="s">
        <v>123</v>
      </c>
    </row>
    <row r="5" spans="1:14" ht="14.25" x14ac:dyDescent="0.2">
      <c r="A5" s="106" t="s">
        <v>124</v>
      </c>
    </row>
    <row r="7" spans="1:14" s="52" customFormat="1" x14ac:dyDescent="0.25">
      <c r="A7" s="34" t="s">
        <v>125</v>
      </c>
      <c r="B7" s="48"/>
      <c r="C7" s="105" t="s">
        <v>77</v>
      </c>
      <c r="D7" s="66" t="s">
        <v>126</v>
      </c>
      <c r="E7" s="49" t="s">
        <v>127</v>
      </c>
      <c r="F7" s="49" t="s">
        <v>128</v>
      </c>
      <c r="G7" s="49" t="s">
        <v>129</v>
      </c>
      <c r="H7" s="49" t="s">
        <v>68</v>
      </c>
      <c r="I7" s="50" t="s">
        <v>130</v>
      </c>
      <c r="J7" s="51"/>
      <c r="K7" s="51"/>
      <c r="L7" s="51"/>
      <c r="M7" s="51"/>
      <c r="N7" s="51"/>
    </row>
    <row r="8" spans="1:14" x14ac:dyDescent="0.2">
      <c r="A8" s="53" t="s">
        <v>131</v>
      </c>
      <c r="B8" s="54" t="s">
        <v>132</v>
      </c>
      <c r="C8" s="112">
        <v>45.6</v>
      </c>
      <c r="D8" s="113">
        <v>53.15</v>
      </c>
      <c r="E8" s="114">
        <v>58.93</v>
      </c>
      <c r="F8" s="114">
        <v>55.79</v>
      </c>
      <c r="G8" s="114">
        <v>46.37</v>
      </c>
      <c r="H8" s="114">
        <v>33.29</v>
      </c>
      <c r="I8" s="115">
        <v>21.78</v>
      </c>
    </row>
    <row r="9" spans="1:14" x14ac:dyDescent="0.2">
      <c r="A9" s="55" t="s">
        <v>133</v>
      </c>
      <c r="B9" s="56" t="s">
        <v>134</v>
      </c>
      <c r="C9" s="112">
        <v>16.600000000000001</v>
      </c>
      <c r="D9" s="116">
        <v>18.77</v>
      </c>
      <c r="E9" s="117">
        <v>21.79</v>
      </c>
      <c r="F9" s="117">
        <v>22.48</v>
      </c>
      <c r="G9" s="117">
        <v>18.12</v>
      </c>
      <c r="H9" s="117">
        <v>10.26</v>
      </c>
      <c r="I9" s="118">
        <v>5.6</v>
      </c>
    </row>
    <row r="10" spans="1:14" x14ac:dyDescent="0.2">
      <c r="A10" s="55" t="s">
        <v>135</v>
      </c>
      <c r="B10" s="56" t="s">
        <v>136</v>
      </c>
      <c r="C10" s="112">
        <v>13.04</v>
      </c>
      <c r="D10" s="116">
        <v>4.26</v>
      </c>
      <c r="E10" s="117">
        <v>21.14</v>
      </c>
      <c r="F10" s="117">
        <v>26.25</v>
      </c>
      <c r="G10" s="117">
        <v>9.93</v>
      </c>
      <c r="H10" s="117">
        <v>6.69</v>
      </c>
      <c r="I10" s="118">
        <v>6.29</v>
      </c>
    </row>
    <row r="11" spans="1:14" x14ac:dyDescent="0.2">
      <c r="A11" s="55" t="s">
        <v>137</v>
      </c>
      <c r="B11" s="56" t="s">
        <v>138</v>
      </c>
      <c r="C11" s="112">
        <v>19.41</v>
      </c>
      <c r="D11" s="116">
        <v>11.2</v>
      </c>
      <c r="E11" s="117">
        <v>25.2</v>
      </c>
      <c r="F11" s="117">
        <v>25.9</v>
      </c>
      <c r="G11" s="117">
        <v>20.79</v>
      </c>
      <c r="H11" s="117">
        <v>16.920000000000002</v>
      </c>
      <c r="I11" s="118">
        <v>12.49</v>
      </c>
    </row>
    <row r="12" spans="1:14" x14ac:dyDescent="0.2">
      <c r="A12" s="55" t="s">
        <v>139</v>
      </c>
      <c r="B12" s="56" t="s">
        <v>140</v>
      </c>
      <c r="C12" s="112">
        <v>15.83</v>
      </c>
      <c r="D12" s="116">
        <v>14.76</v>
      </c>
      <c r="E12" s="117">
        <v>18.88</v>
      </c>
      <c r="F12" s="117">
        <v>19.91</v>
      </c>
      <c r="G12" s="117">
        <v>16.399999999999999</v>
      </c>
      <c r="H12" s="117">
        <v>12.63</v>
      </c>
      <c r="I12" s="118">
        <v>10.71</v>
      </c>
    </row>
    <row r="13" spans="1:14" x14ac:dyDescent="0.2">
      <c r="A13" s="55" t="s">
        <v>141</v>
      </c>
      <c r="B13" s="56" t="s">
        <v>142</v>
      </c>
      <c r="C13" s="112">
        <v>14.8</v>
      </c>
      <c r="D13" s="116">
        <v>17.03</v>
      </c>
      <c r="E13" s="117">
        <v>19.5</v>
      </c>
      <c r="F13" s="117">
        <v>18.25</v>
      </c>
      <c r="G13" s="117">
        <v>15.68</v>
      </c>
      <c r="H13" s="117">
        <v>9.9600000000000009</v>
      </c>
      <c r="I13" s="118">
        <v>6.88</v>
      </c>
    </row>
    <row r="14" spans="1:14" x14ac:dyDescent="0.2">
      <c r="A14" s="55" t="s">
        <v>143</v>
      </c>
      <c r="B14" s="56" t="s">
        <v>144</v>
      </c>
      <c r="C14" s="112">
        <v>11.58</v>
      </c>
      <c r="D14" s="116">
        <v>8.94</v>
      </c>
      <c r="E14" s="117">
        <v>15.41</v>
      </c>
      <c r="F14" s="117">
        <v>15.46</v>
      </c>
      <c r="G14" s="117">
        <v>12.87</v>
      </c>
      <c r="H14" s="117">
        <v>8.64</v>
      </c>
      <c r="I14" s="118">
        <v>5.9</v>
      </c>
    </row>
    <row r="15" spans="1:14" x14ac:dyDescent="0.2">
      <c r="A15" s="55" t="s">
        <v>145</v>
      </c>
      <c r="B15" s="56" t="s">
        <v>214</v>
      </c>
      <c r="C15" s="112">
        <v>15.73</v>
      </c>
      <c r="D15" s="116">
        <v>9.58</v>
      </c>
      <c r="E15" s="117">
        <v>19.579999999999998</v>
      </c>
      <c r="F15" s="117">
        <v>19.43</v>
      </c>
      <c r="G15" s="117">
        <v>17.010000000000002</v>
      </c>
      <c r="H15" s="117">
        <v>14.36</v>
      </c>
      <c r="I15" s="118">
        <v>11.81</v>
      </c>
    </row>
    <row r="16" spans="1:14" x14ac:dyDescent="0.2">
      <c r="A16" s="55" t="s">
        <v>146</v>
      </c>
      <c r="B16" s="56" t="s">
        <v>147</v>
      </c>
      <c r="C16" s="112">
        <v>21.34</v>
      </c>
      <c r="D16" s="116">
        <v>28.92</v>
      </c>
      <c r="E16" s="117">
        <v>37.49</v>
      </c>
      <c r="F16" s="117">
        <v>27.44</v>
      </c>
      <c r="G16" s="117">
        <v>18.32</v>
      </c>
      <c r="H16" s="117">
        <v>9.86</v>
      </c>
      <c r="I16" s="118">
        <v>4.8</v>
      </c>
    </row>
    <row r="17" spans="1:9" x14ac:dyDescent="0.2">
      <c r="A17" s="55" t="s">
        <v>148</v>
      </c>
      <c r="B17" s="56" t="s">
        <v>149</v>
      </c>
      <c r="C17" s="112">
        <v>11.83</v>
      </c>
      <c r="D17" s="116">
        <v>10.35</v>
      </c>
      <c r="E17" s="117">
        <v>17.46</v>
      </c>
      <c r="F17" s="117">
        <v>16.61</v>
      </c>
      <c r="G17" s="117">
        <v>11.42</v>
      </c>
      <c r="H17" s="117">
        <v>8.0500000000000007</v>
      </c>
      <c r="I17" s="118">
        <v>5.2</v>
      </c>
    </row>
    <row r="18" spans="1:9" x14ac:dyDescent="0.2">
      <c r="A18" s="55" t="s">
        <v>150</v>
      </c>
      <c r="B18" s="56" t="s">
        <v>151</v>
      </c>
      <c r="C18" s="112">
        <v>20.28</v>
      </c>
      <c r="D18" s="116">
        <v>21.53</v>
      </c>
      <c r="E18" s="117">
        <v>26.96</v>
      </c>
      <c r="F18" s="117">
        <v>26.13</v>
      </c>
      <c r="G18" s="117">
        <v>20.96</v>
      </c>
      <c r="H18" s="117">
        <v>14.37</v>
      </c>
      <c r="I18" s="118">
        <v>9.09</v>
      </c>
    </row>
    <row r="19" spans="1:9" x14ac:dyDescent="0.2">
      <c r="A19" s="57" t="s">
        <v>152</v>
      </c>
      <c r="B19" s="58" t="s">
        <v>153</v>
      </c>
      <c r="C19" s="112">
        <v>12.33</v>
      </c>
      <c r="D19" s="119">
        <v>8.93</v>
      </c>
      <c r="E19" s="120">
        <v>17.63</v>
      </c>
      <c r="F19" s="120">
        <v>17.53</v>
      </c>
      <c r="G19" s="120">
        <v>12.51</v>
      </c>
      <c r="H19" s="121">
        <v>8.99</v>
      </c>
      <c r="I19" s="122">
        <v>5.95</v>
      </c>
    </row>
    <row r="20" spans="1:9" x14ac:dyDescent="0.2">
      <c r="A20" s="59" t="s">
        <v>154</v>
      </c>
      <c r="B20" s="60" t="s">
        <v>155</v>
      </c>
      <c r="C20" s="123">
        <v>5.99</v>
      </c>
      <c r="D20" s="124">
        <v>5.22</v>
      </c>
      <c r="E20" s="125">
        <v>6.71</v>
      </c>
      <c r="F20" s="125">
        <v>8.0399999999999991</v>
      </c>
      <c r="G20" s="125">
        <v>6.72</v>
      </c>
      <c r="H20" s="126">
        <v>5.0599999999999996</v>
      </c>
      <c r="I20" s="127">
        <v>3.01</v>
      </c>
    </row>
    <row r="22" spans="1:9" ht="15.75" customHeight="1" x14ac:dyDescent="0.2">
      <c r="A22" s="102" t="s">
        <v>156</v>
      </c>
    </row>
  </sheetData>
  <pageMargins left="0.7" right="0.7" top="0.75" bottom="0.75" header="0.3" footer="0.3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6738E-60A9-4C1F-BF6E-7ACC2BC115EA}">
  <dimension ref="A1:D38"/>
  <sheetViews>
    <sheetView showGridLines="0" zoomScaleNormal="100" workbookViewId="0">
      <selection activeCell="A10" sqref="A10:C38"/>
    </sheetView>
  </sheetViews>
  <sheetFormatPr defaultRowHeight="12.75" x14ac:dyDescent="0.2"/>
  <cols>
    <col min="1" max="1" width="49.42578125" style="3" customWidth="1"/>
    <col min="2" max="2" width="35.85546875" style="3" customWidth="1"/>
    <col min="3" max="3" width="38" style="3" customWidth="1"/>
    <col min="4" max="16384" width="9.140625" style="3"/>
  </cols>
  <sheetData>
    <row r="1" spans="1:4" x14ac:dyDescent="0.2">
      <c r="A1" s="28" t="s">
        <v>157</v>
      </c>
    </row>
    <row r="2" spans="1:4" x14ac:dyDescent="0.2">
      <c r="A2" s="28" t="s">
        <v>50</v>
      </c>
      <c r="B2" s="29" t="s">
        <v>158</v>
      </c>
    </row>
    <row r="3" spans="1:4" x14ac:dyDescent="0.2">
      <c r="A3" s="28" t="s">
        <v>52</v>
      </c>
      <c r="B3" s="28" t="s">
        <v>78</v>
      </c>
    </row>
    <row r="5" spans="1:4" x14ac:dyDescent="0.2">
      <c r="A5" s="29" t="s">
        <v>70</v>
      </c>
      <c r="B5" s="28" t="s">
        <v>71</v>
      </c>
    </row>
    <row r="6" spans="1:4" x14ac:dyDescent="0.2">
      <c r="A6" s="29" t="s">
        <v>72</v>
      </c>
      <c r="B6" s="28" t="s">
        <v>159</v>
      </c>
    </row>
    <row r="7" spans="1:4" x14ac:dyDescent="0.2">
      <c r="A7" s="29" t="s">
        <v>73</v>
      </c>
      <c r="B7" s="28" t="s">
        <v>74</v>
      </c>
    </row>
    <row r="8" spans="1:4" x14ac:dyDescent="0.2">
      <c r="A8" s="29" t="s">
        <v>160</v>
      </c>
      <c r="B8" s="28" t="s">
        <v>76</v>
      </c>
    </row>
    <row r="9" spans="1:4" x14ac:dyDescent="0.2">
      <c r="A9" s="29"/>
      <c r="B9" s="28"/>
    </row>
    <row r="10" spans="1:4" ht="15.75" x14ac:dyDescent="0.25">
      <c r="A10" s="103" t="s">
        <v>204</v>
      </c>
      <c r="B10" s="28"/>
    </row>
    <row r="11" spans="1:4" ht="14.25" x14ac:dyDescent="0.2">
      <c r="A11" s="106" t="s">
        <v>124</v>
      </c>
      <c r="B11" s="28"/>
    </row>
    <row r="13" spans="1:4" ht="25.5" x14ac:dyDescent="0.2">
      <c r="A13" s="61"/>
      <c r="B13" s="64" t="s">
        <v>161</v>
      </c>
      <c r="C13" s="64" t="s">
        <v>162</v>
      </c>
      <c r="D13" s="10"/>
    </row>
    <row r="14" spans="1:4" ht="13.7" customHeight="1" x14ac:dyDescent="0.2">
      <c r="A14" s="63" t="s">
        <v>7</v>
      </c>
      <c r="B14" s="111">
        <v>14.5</v>
      </c>
      <c r="C14" s="111">
        <v>8.57</v>
      </c>
      <c r="D14" s="10"/>
    </row>
    <row r="15" spans="1:4" ht="13.7" customHeight="1" x14ac:dyDescent="0.2">
      <c r="A15" s="155" t="s">
        <v>199</v>
      </c>
      <c r="B15" s="156">
        <v>16.52</v>
      </c>
      <c r="C15" s="157">
        <v>4.05</v>
      </c>
      <c r="D15" s="91"/>
    </row>
    <row r="16" spans="1:4" ht="13.7" customHeight="1" x14ac:dyDescent="0.2">
      <c r="A16" s="158" t="s">
        <v>127</v>
      </c>
      <c r="B16" s="159">
        <v>21.18</v>
      </c>
      <c r="C16" s="160">
        <v>11.25</v>
      </c>
      <c r="D16" s="91"/>
    </row>
    <row r="17" spans="1:4" ht="13.7" customHeight="1" x14ac:dyDescent="0.2">
      <c r="A17" s="158" t="s">
        <v>200</v>
      </c>
      <c r="B17" s="159">
        <v>17.809999999999999</v>
      </c>
      <c r="C17" s="160">
        <v>11.25</v>
      </c>
      <c r="D17" s="91"/>
    </row>
    <row r="18" spans="1:4" ht="13.7" customHeight="1" x14ac:dyDescent="0.2">
      <c r="A18" s="158" t="s">
        <v>129</v>
      </c>
      <c r="B18" s="159">
        <v>13.92</v>
      </c>
      <c r="C18" s="160">
        <v>9.43</v>
      </c>
      <c r="D18" s="91"/>
    </row>
    <row r="19" spans="1:4" ht="13.7" customHeight="1" x14ac:dyDescent="0.2">
      <c r="A19" s="158" t="s">
        <v>201</v>
      </c>
      <c r="B19" s="159">
        <v>9.2899999999999991</v>
      </c>
      <c r="C19" s="160">
        <v>7.17</v>
      </c>
      <c r="D19" s="91"/>
    </row>
    <row r="20" spans="1:4" ht="13.7" customHeight="1" x14ac:dyDescent="0.2">
      <c r="A20" s="158" t="s">
        <v>130</v>
      </c>
      <c r="B20" s="159">
        <v>7.26</v>
      </c>
      <c r="C20" s="160">
        <v>6.68</v>
      </c>
      <c r="D20" s="91"/>
    </row>
    <row r="21" spans="1:4" ht="13.7" customHeight="1" x14ac:dyDescent="0.2">
      <c r="A21" s="158" t="s">
        <v>95</v>
      </c>
      <c r="B21" s="159">
        <v>15.88</v>
      </c>
      <c r="C21" s="160">
        <v>9.76</v>
      </c>
      <c r="D21" s="91"/>
    </row>
    <row r="22" spans="1:4" ht="13.7" customHeight="1" x14ac:dyDescent="0.2">
      <c r="A22" s="158" t="s">
        <v>97</v>
      </c>
      <c r="B22" s="159">
        <v>13.14</v>
      </c>
      <c r="C22" s="160">
        <v>7.41</v>
      </c>
      <c r="D22" s="91"/>
    </row>
    <row r="23" spans="1:4" ht="13.7" customHeight="1" x14ac:dyDescent="0.2">
      <c r="A23" s="158" t="s">
        <v>163</v>
      </c>
      <c r="B23" s="159">
        <v>9.41</v>
      </c>
      <c r="C23" s="160">
        <v>4.3499999999999996</v>
      </c>
      <c r="D23" s="91"/>
    </row>
    <row r="24" spans="1:4" ht="13.7" customHeight="1" x14ac:dyDescent="0.2">
      <c r="A24" s="158" t="s">
        <v>164</v>
      </c>
      <c r="B24" s="159">
        <v>13.41</v>
      </c>
      <c r="C24" s="160">
        <v>7.54</v>
      </c>
      <c r="D24" s="91"/>
    </row>
    <row r="25" spans="1:4" ht="13.7" customHeight="1" x14ac:dyDescent="0.2">
      <c r="A25" s="158" t="s">
        <v>165</v>
      </c>
      <c r="B25" s="159">
        <v>18.989999999999998</v>
      </c>
      <c r="C25" s="160">
        <v>12.51</v>
      </c>
      <c r="D25" s="91"/>
    </row>
    <row r="26" spans="1:4" ht="13.7" customHeight="1" x14ac:dyDescent="0.2">
      <c r="A26" s="158" t="s">
        <v>194</v>
      </c>
      <c r="B26" s="159">
        <v>13.62</v>
      </c>
      <c r="C26" s="160">
        <v>8.4499999999999993</v>
      </c>
      <c r="D26" s="91"/>
    </row>
    <row r="27" spans="1:4" ht="13.7" customHeight="1" x14ac:dyDescent="0.2">
      <c r="A27" s="158" t="s">
        <v>202</v>
      </c>
      <c r="B27" s="159">
        <v>19.350000000000001</v>
      </c>
      <c r="C27" s="160">
        <v>9.7100000000000009</v>
      </c>
      <c r="D27" s="91"/>
    </row>
    <row r="28" spans="1:4" ht="13.7" customHeight="1" x14ac:dyDescent="0.2">
      <c r="A28" s="158" t="s">
        <v>166</v>
      </c>
      <c r="B28" s="159">
        <v>17.68</v>
      </c>
      <c r="C28" s="160">
        <v>9.34</v>
      </c>
      <c r="D28" s="91"/>
    </row>
    <row r="29" spans="1:4" ht="13.7" customHeight="1" x14ac:dyDescent="0.2">
      <c r="A29" s="158" t="s">
        <v>105</v>
      </c>
      <c r="B29" s="159">
        <v>14.09</v>
      </c>
      <c r="C29" s="160">
        <v>8.4700000000000006</v>
      </c>
      <c r="D29" s="91"/>
    </row>
    <row r="30" spans="1:4" ht="13.7" customHeight="1" x14ac:dyDescent="0.2">
      <c r="A30" s="158" t="s">
        <v>167</v>
      </c>
      <c r="B30" s="159">
        <v>16.86</v>
      </c>
      <c r="C30" s="160">
        <v>10.039999999999999</v>
      </c>
      <c r="D30" s="91"/>
    </row>
    <row r="31" spans="1:4" ht="13.7" customHeight="1" x14ac:dyDescent="0.2">
      <c r="A31" s="158" t="s">
        <v>168</v>
      </c>
      <c r="B31" s="159">
        <v>13.17</v>
      </c>
      <c r="C31" s="160">
        <v>8.1</v>
      </c>
      <c r="D31" s="91"/>
    </row>
    <row r="32" spans="1:4" ht="13.7" customHeight="1" x14ac:dyDescent="0.2">
      <c r="A32" s="158" t="s">
        <v>169</v>
      </c>
      <c r="B32" s="159">
        <v>12.44</v>
      </c>
      <c r="C32" s="160">
        <v>6.76</v>
      </c>
      <c r="D32" s="91"/>
    </row>
    <row r="33" spans="1:4" ht="13.7" customHeight="1" x14ac:dyDescent="0.2">
      <c r="A33" s="158" t="s">
        <v>121</v>
      </c>
      <c r="B33" s="159">
        <v>8.35</v>
      </c>
      <c r="C33" s="160">
        <v>6.3</v>
      </c>
      <c r="D33" s="91"/>
    </row>
    <row r="34" spans="1:4" ht="13.7" customHeight="1" x14ac:dyDescent="0.2">
      <c r="A34" s="158" t="s">
        <v>112</v>
      </c>
      <c r="B34" s="159">
        <v>16.809999999999999</v>
      </c>
      <c r="C34" s="160">
        <v>10.59</v>
      </c>
      <c r="D34" s="91"/>
    </row>
    <row r="35" spans="1:4" ht="13.7" customHeight="1" x14ac:dyDescent="0.2">
      <c r="A35" s="161" t="s">
        <v>114</v>
      </c>
      <c r="B35" s="162">
        <v>16.18</v>
      </c>
      <c r="C35" s="163">
        <v>2.98</v>
      </c>
      <c r="D35" s="91"/>
    </row>
    <row r="36" spans="1:4" ht="13.7" customHeight="1" x14ac:dyDescent="0.2">
      <c r="A36" s="164" t="s">
        <v>116</v>
      </c>
      <c r="B36" s="165">
        <v>11.95</v>
      </c>
      <c r="C36" s="166">
        <v>5.65</v>
      </c>
      <c r="D36" s="91"/>
    </row>
    <row r="37" spans="1:4" ht="18" customHeight="1" x14ac:dyDescent="0.2"/>
    <row r="38" spans="1:4" ht="15.75" customHeight="1" x14ac:dyDescent="0.2">
      <c r="A38" s="107" t="s">
        <v>203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0253B-7FDA-4818-A5DB-433ED71ACEE6}">
  <dimension ref="A1:G38"/>
  <sheetViews>
    <sheetView showGridLines="0" topLeftCell="A9" zoomScaleNormal="100" workbookViewId="0">
      <selection activeCell="A10" sqref="A10:F38"/>
    </sheetView>
  </sheetViews>
  <sheetFormatPr defaultRowHeight="12.75" x14ac:dyDescent="0.2"/>
  <cols>
    <col min="1" max="1" width="50.140625" style="3" customWidth="1"/>
    <col min="2" max="2" width="15.85546875" style="3" customWidth="1"/>
    <col min="3" max="3" width="14.5703125" style="3" customWidth="1"/>
    <col min="4" max="4" width="16.5703125" style="3" customWidth="1"/>
    <col min="5" max="5" width="15.42578125" style="3" customWidth="1"/>
    <col min="6" max="6" width="14.140625" style="3" customWidth="1"/>
    <col min="7" max="16384" width="9.140625" style="3"/>
  </cols>
  <sheetData>
    <row r="1" spans="1:7" x14ac:dyDescent="0.2">
      <c r="A1" s="28" t="s">
        <v>170</v>
      </c>
    </row>
    <row r="2" spans="1:7" x14ac:dyDescent="0.2">
      <c r="A2" s="28" t="s">
        <v>50</v>
      </c>
      <c r="B2" s="29" t="s">
        <v>171</v>
      </c>
    </row>
    <row r="3" spans="1:7" x14ac:dyDescent="0.2">
      <c r="A3" s="28" t="s">
        <v>52</v>
      </c>
      <c r="B3" s="28" t="s">
        <v>78</v>
      </c>
    </row>
    <row r="5" spans="1:7" x14ac:dyDescent="0.2">
      <c r="A5" s="29" t="s">
        <v>70</v>
      </c>
      <c r="B5" s="28" t="s">
        <v>71</v>
      </c>
    </row>
    <row r="6" spans="1:7" x14ac:dyDescent="0.2">
      <c r="A6" s="29" t="s">
        <v>72</v>
      </c>
      <c r="B6" s="28" t="s">
        <v>159</v>
      </c>
    </row>
    <row r="7" spans="1:7" x14ac:dyDescent="0.2">
      <c r="A7" s="29" t="s">
        <v>73</v>
      </c>
      <c r="B7" s="28" t="s">
        <v>74</v>
      </c>
    </row>
    <row r="8" spans="1:7" x14ac:dyDescent="0.2">
      <c r="A8" s="29" t="s">
        <v>160</v>
      </c>
      <c r="B8" s="28" t="s">
        <v>76</v>
      </c>
    </row>
    <row r="9" spans="1:7" x14ac:dyDescent="0.2">
      <c r="A9" s="29"/>
      <c r="B9" s="28"/>
    </row>
    <row r="10" spans="1:7" ht="15.75" x14ac:dyDescent="0.25">
      <c r="A10" s="103" t="s">
        <v>172</v>
      </c>
      <c r="B10" s="28"/>
    </row>
    <row r="11" spans="1:7" ht="14.25" x14ac:dyDescent="0.2">
      <c r="A11" s="101" t="s">
        <v>124</v>
      </c>
      <c r="B11" s="28"/>
    </row>
    <row r="13" spans="1:7" ht="89.25" x14ac:dyDescent="0.2">
      <c r="A13" s="65"/>
      <c r="B13" s="68" t="s">
        <v>205</v>
      </c>
      <c r="C13" s="68" t="s">
        <v>206</v>
      </c>
      <c r="D13" s="68" t="s">
        <v>207</v>
      </c>
      <c r="E13" s="62" t="s">
        <v>208</v>
      </c>
      <c r="F13" s="69" t="s">
        <v>209</v>
      </c>
      <c r="G13" s="91"/>
    </row>
    <row r="14" spans="1:7" x14ac:dyDescent="0.2">
      <c r="A14" s="67" t="s">
        <v>7</v>
      </c>
      <c r="B14" s="110">
        <v>24.81</v>
      </c>
      <c r="C14" s="110">
        <v>10.14</v>
      </c>
      <c r="D14" s="110">
        <v>20.93</v>
      </c>
      <c r="E14" s="110">
        <v>29.65</v>
      </c>
      <c r="F14" s="110">
        <v>5.51</v>
      </c>
      <c r="G14" s="10"/>
    </row>
    <row r="15" spans="1:7" x14ac:dyDescent="0.2">
      <c r="A15" s="155" t="s">
        <v>199</v>
      </c>
      <c r="B15" s="148">
        <v>29.79</v>
      </c>
      <c r="C15" s="148">
        <v>19.22</v>
      </c>
      <c r="D15" s="148">
        <v>30.45</v>
      </c>
      <c r="E15" s="148">
        <v>33.51</v>
      </c>
      <c r="F15" s="148">
        <v>10.54</v>
      </c>
      <c r="G15" s="10"/>
    </row>
    <row r="16" spans="1:7" x14ac:dyDescent="0.2">
      <c r="A16" s="158" t="s">
        <v>127</v>
      </c>
      <c r="B16" s="117">
        <v>32.79</v>
      </c>
      <c r="C16" s="117">
        <v>18</v>
      </c>
      <c r="D16" s="117">
        <v>34.46</v>
      </c>
      <c r="E16" s="117">
        <v>44.78</v>
      </c>
      <c r="F16" s="117">
        <v>9.65</v>
      </c>
      <c r="G16" s="10"/>
    </row>
    <row r="17" spans="1:7" x14ac:dyDescent="0.2">
      <c r="A17" s="158" t="s">
        <v>200</v>
      </c>
      <c r="B17" s="117">
        <v>29.71</v>
      </c>
      <c r="C17" s="117">
        <v>13.02</v>
      </c>
      <c r="D17" s="117">
        <v>24.66</v>
      </c>
      <c r="E17" s="117">
        <v>37.92</v>
      </c>
      <c r="F17" s="117">
        <v>7.25</v>
      </c>
      <c r="G17" s="10"/>
    </row>
    <row r="18" spans="1:7" x14ac:dyDescent="0.2">
      <c r="A18" s="158" t="s">
        <v>129</v>
      </c>
      <c r="B18" s="117">
        <v>24.76</v>
      </c>
      <c r="C18" s="117">
        <v>7.09</v>
      </c>
      <c r="D18" s="117">
        <v>18.399999999999999</v>
      </c>
      <c r="E18" s="117">
        <v>28.99</v>
      </c>
      <c r="F18" s="117">
        <v>4.09</v>
      </c>
      <c r="G18" s="10"/>
    </row>
    <row r="19" spans="1:7" x14ac:dyDescent="0.2">
      <c r="A19" s="158" t="s">
        <v>201</v>
      </c>
      <c r="B19" s="117">
        <v>17.86</v>
      </c>
      <c r="C19" s="117">
        <v>2.82</v>
      </c>
      <c r="D19" s="117">
        <v>11.33</v>
      </c>
      <c r="E19" s="117">
        <v>18.87</v>
      </c>
      <c r="F19" s="117">
        <v>1.32</v>
      </c>
      <c r="G19" s="10"/>
    </row>
    <row r="20" spans="1:7" x14ac:dyDescent="0.2">
      <c r="A20" s="158" t="s">
        <v>130</v>
      </c>
      <c r="B20" s="117">
        <v>12.05</v>
      </c>
      <c r="C20" s="117">
        <v>1.41</v>
      </c>
      <c r="D20" s="117">
        <v>5.7</v>
      </c>
      <c r="E20" s="117">
        <v>10.43</v>
      </c>
      <c r="F20" s="117">
        <v>0.51</v>
      </c>
      <c r="G20" s="10"/>
    </row>
    <row r="21" spans="1:7" x14ac:dyDescent="0.2">
      <c r="A21" s="72" t="s">
        <v>95</v>
      </c>
      <c r="B21" s="117">
        <v>24.21</v>
      </c>
      <c r="C21" s="117">
        <v>14.03</v>
      </c>
      <c r="D21" s="117">
        <v>22.55</v>
      </c>
      <c r="E21" s="117">
        <v>31.37</v>
      </c>
      <c r="F21" s="117">
        <v>7.99</v>
      </c>
      <c r="G21" s="10"/>
    </row>
    <row r="22" spans="1:7" x14ac:dyDescent="0.2">
      <c r="A22" s="72" t="s">
        <v>97</v>
      </c>
      <c r="B22" s="117">
        <v>25.4</v>
      </c>
      <c r="C22" s="117">
        <v>6.33</v>
      </c>
      <c r="D22" s="117">
        <v>19.34</v>
      </c>
      <c r="E22" s="117">
        <v>27.97</v>
      </c>
      <c r="F22" s="117">
        <v>3.08</v>
      </c>
      <c r="G22" s="10"/>
    </row>
    <row r="23" spans="1:7" x14ac:dyDescent="0.2">
      <c r="A23" s="72" t="s">
        <v>163</v>
      </c>
      <c r="B23" s="117">
        <v>11.68</v>
      </c>
      <c r="C23" s="117">
        <v>8.48</v>
      </c>
      <c r="D23" s="117">
        <v>11.92</v>
      </c>
      <c r="E23" s="117">
        <v>16.27</v>
      </c>
      <c r="F23" s="117">
        <v>5.09</v>
      </c>
      <c r="G23" s="10"/>
    </row>
    <row r="24" spans="1:7" x14ac:dyDescent="0.2">
      <c r="A24" s="72" t="s">
        <v>164</v>
      </c>
      <c r="B24" s="117">
        <v>20.36</v>
      </c>
      <c r="C24" s="117">
        <v>9.31</v>
      </c>
      <c r="D24" s="117">
        <v>18.100000000000001</v>
      </c>
      <c r="E24" s="117">
        <v>27.3</v>
      </c>
      <c r="F24" s="117">
        <v>5.26</v>
      </c>
      <c r="G24" s="10"/>
    </row>
    <row r="25" spans="1:7" x14ac:dyDescent="0.2">
      <c r="A25" s="72" t="s">
        <v>165</v>
      </c>
      <c r="B25" s="117">
        <v>38.630000000000003</v>
      </c>
      <c r="C25" s="117">
        <v>12.22</v>
      </c>
      <c r="D25" s="117">
        <v>30.06</v>
      </c>
      <c r="E25" s="117">
        <v>40.869999999999997</v>
      </c>
      <c r="F25" s="117">
        <v>6.1</v>
      </c>
      <c r="G25" s="10"/>
    </row>
    <row r="26" spans="1:7" x14ac:dyDescent="0.2">
      <c r="A26" s="72" t="s">
        <v>194</v>
      </c>
      <c r="B26" s="117">
        <v>21.08</v>
      </c>
      <c r="C26" s="117">
        <v>10.01</v>
      </c>
      <c r="D26" s="117">
        <v>22.73</v>
      </c>
      <c r="E26" s="117">
        <v>30.75</v>
      </c>
      <c r="F26" s="117">
        <v>5.34</v>
      </c>
      <c r="G26" s="10"/>
    </row>
    <row r="27" spans="1:7" x14ac:dyDescent="0.2">
      <c r="A27" s="72" t="s">
        <v>202</v>
      </c>
      <c r="B27" s="117">
        <v>18.25</v>
      </c>
      <c r="C27" s="117">
        <v>6.43</v>
      </c>
      <c r="D27" s="117">
        <v>15.23</v>
      </c>
      <c r="E27" s="117">
        <v>22.64</v>
      </c>
      <c r="F27" s="117">
        <v>4.5</v>
      </c>
      <c r="G27" s="10"/>
    </row>
    <row r="28" spans="1:7" x14ac:dyDescent="0.2">
      <c r="A28" s="72" t="s">
        <v>166</v>
      </c>
      <c r="B28" s="117">
        <v>19.07</v>
      </c>
      <c r="C28" s="117">
        <v>7.47</v>
      </c>
      <c r="D28" s="117">
        <v>17.420000000000002</v>
      </c>
      <c r="E28" s="117">
        <v>25</v>
      </c>
      <c r="F28" s="117">
        <v>4.75</v>
      </c>
      <c r="G28" s="10"/>
    </row>
    <row r="29" spans="1:7" x14ac:dyDescent="0.2">
      <c r="A29" s="72" t="s">
        <v>105</v>
      </c>
      <c r="B29" s="117">
        <v>25.54</v>
      </c>
      <c r="C29" s="117">
        <v>10.48</v>
      </c>
      <c r="D29" s="117">
        <v>21.37</v>
      </c>
      <c r="E29" s="117">
        <v>30.24</v>
      </c>
      <c r="F29" s="117">
        <v>5.61</v>
      </c>
      <c r="G29" s="10"/>
    </row>
    <row r="30" spans="1:7" x14ac:dyDescent="0.2">
      <c r="A30" s="72" t="s">
        <v>167</v>
      </c>
      <c r="B30" s="117">
        <v>30.21</v>
      </c>
      <c r="C30" s="117">
        <v>11.78</v>
      </c>
      <c r="D30" s="117">
        <v>24.24</v>
      </c>
      <c r="E30" s="117">
        <v>32.47</v>
      </c>
      <c r="F30" s="117">
        <v>6.53</v>
      </c>
      <c r="G30" s="10"/>
    </row>
    <row r="31" spans="1:7" x14ac:dyDescent="0.2">
      <c r="A31" s="72" t="s">
        <v>168</v>
      </c>
      <c r="B31" s="117">
        <v>22.16</v>
      </c>
      <c r="C31" s="117">
        <v>9.27</v>
      </c>
      <c r="D31" s="117">
        <v>19.66</v>
      </c>
      <c r="E31" s="117">
        <v>28.46</v>
      </c>
      <c r="F31" s="117">
        <v>5.0599999999999996</v>
      </c>
      <c r="G31" s="10"/>
    </row>
    <row r="32" spans="1:7" x14ac:dyDescent="0.2">
      <c r="A32" s="72" t="s">
        <v>169</v>
      </c>
      <c r="B32" s="117">
        <v>19.54</v>
      </c>
      <c r="C32" s="117">
        <v>8.65</v>
      </c>
      <c r="D32" s="117">
        <v>17.170000000000002</v>
      </c>
      <c r="E32" s="117">
        <v>26.61</v>
      </c>
      <c r="F32" s="117">
        <v>4.45</v>
      </c>
      <c r="G32" s="10"/>
    </row>
    <row r="33" spans="1:7" x14ac:dyDescent="0.2">
      <c r="A33" s="72" t="s">
        <v>121</v>
      </c>
      <c r="B33" s="117">
        <v>12.47</v>
      </c>
      <c r="C33" s="117">
        <v>3.68</v>
      </c>
      <c r="D33" s="117">
        <v>7.96</v>
      </c>
      <c r="E33" s="117">
        <v>14.18</v>
      </c>
      <c r="F33" s="117">
        <v>1.69</v>
      </c>
      <c r="G33" s="10"/>
    </row>
    <row r="34" spans="1:7" x14ac:dyDescent="0.2">
      <c r="A34" s="72" t="s">
        <v>112</v>
      </c>
      <c r="B34" s="117">
        <v>29.49</v>
      </c>
      <c r="C34" s="117">
        <v>11.22</v>
      </c>
      <c r="D34" s="117">
        <v>25.08</v>
      </c>
      <c r="E34" s="117">
        <v>35.92</v>
      </c>
      <c r="F34" s="117">
        <v>6.32</v>
      </c>
      <c r="G34" s="10"/>
    </row>
    <row r="35" spans="1:7" x14ac:dyDescent="0.2">
      <c r="A35" s="73" t="s">
        <v>114</v>
      </c>
      <c r="B35" s="120">
        <v>30.66</v>
      </c>
      <c r="C35" s="120">
        <v>18.670000000000002</v>
      </c>
      <c r="D35" s="120">
        <v>29.44</v>
      </c>
      <c r="E35" s="120">
        <v>31.95</v>
      </c>
      <c r="F35" s="120">
        <v>9.49</v>
      </c>
      <c r="G35" s="10"/>
    </row>
    <row r="36" spans="1:7" x14ac:dyDescent="0.2">
      <c r="A36" s="74" t="s">
        <v>116</v>
      </c>
      <c r="B36" s="125">
        <v>14.71</v>
      </c>
      <c r="C36" s="125">
        <v>10.26</v>
      </c>
      <c r="D36" s="125">
        <v>14.27</v>
      </c>
      <c r="E36" s="125">
        <v>21.2</v>
      </c>
      <c r="F36" s="126">
        <v>5.56</v>
      </c>
      <c r="G36" s="91"/>
    </row>
    <row r="37" spans="1:7" ht="13.7" customHeight="1" x14ac:dyDescent="0.2"/>
    <row r="38" spans="1:7" x14ac:dyDescent="0.2">
      <c r="A38" s="108" t="s">
        <v>203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2E88B-5DC7-4ACB-968D-67CD860D6BF2}">
  <dimension ref="A1:D38"/>
  <sheetViews>
    <sheetView showGridLines="0" zoomScaleNormal="100" workbookViewId="0">
      <selection activeCell="A10" sqref="A10:C38"/>
    </sheetView>
  </sheetViews>
  <sheetFormatPr defaultRowHeight="12.75" x14ac:dyDescent="0.2"/>
  <cols>
    <col min="1" max="1" width="52.5703125" style="3" customWidth="1"/>
    <col min="2" max="2" width="20.140625" style="3" customWidth="1"/>
    <col min="3" max="3" width="26.85546875" style="3" customWidth="1"/>
    <col min="4" max="16384" width="9.140625" style="3"/>
  </cols>
  <sheetData>
    <row r="1" spans="1:4" x14ac:dyDescent="0.2">
      <c r="A1" s="28" t="s">
        <v>173</v>
      </c>
    </row>
    <row r="2" spans="1:4" x14ac:dyDescent="0.2">
      <c r="A2" s="28" t="s">
        <v>50</v>
      </c>
      <c r="B2" s="29" t="s">
        <v>174</v>
      </c>
    </row>
    <row r="3" spans="1:4" x14ac:dyDescent="0.2">
      <c r="A3" s="28" t="s">
        <v>52</v>
      </c>
      <c r="B3" s="28" t="s">
        <v>78</v>
      </c>
    </row>
    <row r="5" spans="1:4" x14ac:dyDescent="0.2">
      <c r="A5" s="29" t="s">
        <v>70</v>
      </c>
      <c r="B5" s="28" t="s">
        <v>71</v>
      </c>
    </row>
    <row r="6" spans="1:4" x14ac:dyDescent="0.2">
      <c r="A6" s="29" t="s">
        <v>72</v>
      </c>
      <c r="B6" s="28" t="s">
        <v>159</v>
      </c>
    </row>
    <row r="7" spans="1:4" x14ac:dyDescent="0.2">
      <c r="A7" s="29" t="s">
        <v>73</v>
      </c>
      <c r="B7" s="28" t="s">
        <v>74</v>
      </c>
    </row>
    <row r="8" spans="1:4" x14ac:dyDescent="0.2">
      <c r="A8" s="29" t="s">
        <v>160</v>
      </c>
      <c r="B8" s="28" t="s">
        <v>76</v>
      </c>
    </row>
    <row r="9" spans="1:4" x14ac:dyDescent="0.2">
      <c r="A9" s="29"/>
      <c r="B9" s="28"/>
    </row>
    <row r="10" spans="1:4" ht="15.75" x14ac:dyDescent="0.25">
      <c r="A10" s="103" t="s">
        <v>176</v>
      </c>
      <c r="B10" s="28"/>
    </row>
    <row r="11" spans="1:4" ht="14.25" x14ac:dyDescent="0.2">
      <c r="A11" s="101" t="s">
        <v>124</v>
      </c>
      <c r="B11" s="28"/>
    </row>
    <row r="13" spans="1:4" ht="38.25" x14ac:dyDescent="0.2">
      <c r="A13" s="70"/>
      <c r="B13" s="176" t="s">
        <v>175</v>
      </c>
      <c r="C13" s="61" t="s">
        <v>210</v>
      </c>
      <c r="D13" s="10"/>
    </row>
    <row r="14" spans="1:4" x14ac:dyDescent="0.2">
      <c r="A14" s="172" t="s">
        <v>7</v>
      </c>
      <c r="B14" s="177">
        <v>24.5</v>
      </c>
      <c r="C14" s="109">
        <v>21.21</v>
      </c>
      <c r="D14" s="10"/>
    </row>
    <row r="15" spans="1:4" x14ac:dyDescent="0.2">
      <c r="A15" s="155" t="s">
        <v>199</v>
      </c>
      <c r="B15" s="178">
        <v>31.13</v>
      </c>
      <c r="C15" s="167">
        <v>15.21</v>
      </c>
      <c r="D15" s="10"/>
    </row>
    <row r="16" spans="1:4" x14ac:dyDescent="0.2">
      <c r="A16" s="158" t="s">
        <v>127</v>
      </c>
      <c r="B16" s="118">
        <v>33.86</v>
      </c>
      <c r="C16" s="116">
        <v>28.07</v>
      </c>
      <c r="D16" s="10"/>
    </row>
    <row r="17" spans="1:4" x14ac:dyDescent="0.2">
      <c r="A17" s="158" t="s">
        <v>200</v>
      </c>
      <c r="B17" s="118">
        <v>28.36</v>
      </c>
      <c r="C17" s="116">
        <v>27.2</v>
      </c>
      <c r="D17" s="10"/>
    </row>
    <row r="18" spans="1:4" x14ac:dyDescent="0.2">
      <c r="A18" s="158" t="s">
        <v>129</v>
      </c>
      <c r="B18" s="118">
        <v>23.34</v>
      </c>
      <c r="C18" s="116">
        <v>22.41</v>
      </c>
      <c r="D18" s="10"/>
    </row>
    <row r="19" spans="1:4" x14ac:dyDescent="0.2">
      <c r="A19" s="158" t="s">
        <v>201</v>
      </c>
      <c r="B19" s="118">
        <v>17.100000000000001</v>
      </c>
      <c r="C19" s="116">
        <v>18.14</v>
      </c>
      <c r="D19" s="10"/>
    </row>
    <row r="20" spans="1:4" x14ac:dyDescent="0.2">
      <c r="A20" s="158" t="s">
        <v>130</v>
      </c>
      <c r="B20" s="118">
        <v>12.2</v>
      </c>
      <c r="C20" s="116">
        <v>12.47</v>
      </c>
      <c r="D20" s="10"/>
    </row>
    <row r="21" spans="1:4" x14ac:dyDescent="0.2">
      <c r="A21" s="173" t="s">
        <v>95</v>
      </c>
      <c r="B21" s="118">
        <v>24.18</v>
      </c>
      <c r="C21" s="116">
        <v>21.41</v>
      </c>
      <c r="D21" s="10"/>
    </row>
    <row r="22" spans="1:4" x14ac:dyDescent="0.2">
      <c r="A22" s="173" t="s">
        <v>97</v>
      </c>
      <c r="B22" s="118">
        <v>24.82</v>
      </c>
      <c r="C22" s="116">
        <v>21.02</v>
      </c>
      <c r="D22" s="10"/>
    </row>
    <row r="23" spans="1:4" x14ac:dyDescent="0.2">
      <c r="A23" s="173" t="s">
        <v>163</v>
      </c>
      <c r="B23" s="118">
        <v>12.13</v>
      </c>
      <c r="C23" s="116">
        <v>8.01</v>
      </c>
      <c r="D23" s="10"/>
    </row>
    <row r="24" spans="1:4" x14ac:dyDescent="0.2">
      <c r="A24" s="173" t="s">
        <v>164</v>
      </c>
      <c r="B24" s="118">
        <v>19.14</v>
      </c>
      <c r="C24" s="116">
        <v>16.72</v>
      </c>
      <c r="D24" s="10"/>
    </row>
    <row r="25" spans="1:4" x14ac:dyDescent="0.2">
      <c r="A25" s="173" t="s">
        <v>165</v>
      </c>
      <c r="B25" s="118">
        <v>39.04</v>
      </c>
      <c r="C25" s="116">
        <v>35.17</v>
      </c>
      <c r="D25" s="10"/>
    </row>
    <row r="26" spans="1:4" x14ac:dyDescent="0.2">
      <c r="A26" s="173" t="s">
        <v>194</v>
      </c>
      <c r="B26" s="118">
        <v>28.03</v>
      </c>
      <c r="C26" s="116">
        <v>22.95</v>
      </c>
      <c r="D26" s="10"/>
    </row>
    <row r="27" spans="1:4" x14ac:dyDescent="0.2">
      <c r="A27" s="173" t="s">
        <v>202</v>
      </c>
      <c r="B27" s="118">
        <v>24.3</v>
      </c>
      <c r="C27" s="116">
        <v>18.03</v>
      </c>
      <c r="D27" s="10"/>
    </row>
    <row r="28" spans="1:4" x14ac:dyDescent="0.2">
      <c r="A28" s="173" t="s">
        <v>166</v>
      </c>
      <c r="B28" s="118">
        <v>25.39</v>
      </c>
      <c r="C28" s="116">
        <v>19.47</v>
      </c>
      <c r="D28" s="10"/>
    </row>
    <row r="29" spans="1:4" x14ac:dyDescent="0.2">
      <c r="A29" s="173" t="s">
        <v>105</v>
      </c>
      <c r="B29" s="118">
        <v>24.39</v>
      </c>
      <c r="C29" s="116">
        <v>21.43</v>
      </c>
      <c r="D29" s="10"/>
    </row>
    <row r="30" spans="1:4" x14ac:dyDescent="0.2">
      <c r="A30" s="173" t="s">
        <v>167</v>
      </c>
      <c r="B30" s="118">
        <v>32.380000000000003</v>
      </c>
      <c r="C30" s="116">
        <v>24.79</v>
      </c>
      <c r="D30" s="10"/>
    </row>
    <row r="31" spans="1:4" x14ac:dyDescent="0.2">
      <c r="A31" s="173" t="s">
        <v>168</v>
      </c>
      <c r="B31" s="118">
        <v>20.079999999999998</v>
      </c>
      <c r="C31" s="116">
        <v>19.73</v>
      </c>
      <c r="D31" s="10"/>
    </row>
    <row r="32" spans="1:4" x14ac:dyDescent="0.2">
      <c r="A32" s="173" t="s">
        <v>169</v>
      </c>
      <c r="B32" s="118">
        <v>17.690000000000001</v>
      </c>
      <c r="C32" s="116">
        <v>17.309999999999999</v>
      </c>
      <c r="D32" s="10"/>
    </row>
    <row r="33" spans="1:4" x14ac:dyDescent="0.2">
      <c r="A33" s="173" t="s">
        <v>121</v>
      </c>
      <c r="B33" s="118">
        <v>13.17</v>
      </c>
      <c r="C33" s="116">
        <v>12.15</v>
      </c>
      <c r="D33" s="10"/>
    </row>
    <row r="34" spans="1:4" x14ac:dyDescent="0.2">
      <c r="A34" s="173" t="s">
        <v>112</v>
      </c>
      <c r="B34" s="118">
        <v>28.05</v>
      </c>
      <c r="C34" s="116">
        <v>26.75</v>
      </c>
      <c r="D34" s="10"/>
    </row>
    <row r="35" spans="1:4" x14ac:dyDescent="0.2">
      <c r="A35" s="174" t="s">
        <v>114</v>
      </c>
      <c r="B35" s="121">
        <v>33.04</v>
      </c>
      <c r="C35" s="119">
        <v>14.28</v>
      </c>
      <c r="D35" s="10"/>
    </row>
    <row r="36" spans="1:4" x14ac:dyDescent="0.2">
      <c r="A36" s="175" t="s">
        <v>116</v>
      </c>
      <c r="B36" s="126">
        <v>17.850000000000001</v>
      </c>
      <c r="C36" s="127">
        <v>10.63</v>
      </c>
      <c r="D36" s="91"/>
    </row>
    <row r="37" spans="1:4" ht="18" customHeight="1" x14ac:dyDescent="0.2"/>
    <row r="38" spans="1:4" x14ac:dyDescent="0.2">
      <c r="A38" s="108" t="s">
        <v>203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9F72F-CFC2-4231-B2ED-414655D17FA0}">
  <dimension ref="A1:F37"/>
  <sheetViews>
    <sheetView showGridLines="0" zoomScaleNormal="100" workbookViewId="0">
      <selection activeCell="A9" sqref="A9:E37"/>
    </sheetView>
  </sheetViews>
  <sheetFormatPr defaultRowHeight="12.75" x14ac:dyDescent="0.2"/>
  <cols>
    <col min="1" max="1" width="50.42578125" style="3" customWidth="1"/>
    <col min="2" max="2" width="21.85546875" style="3" customWidth="1"/>
    <col min="3" max="3" width="19.7109375" style="3" customWidth="1"/>
    <col min="4" max="4" width="18.28515625" style="3" customWidth="1"/>
    <col min="5" max="5" width="19.140625" style="3" customWidth="1"/>
    <col min="6" max="16384" width="9.140625" style="3"/>
  </cols>
  <sheetData>
    <row r="1" spans="1:6" x14ac:dyDescent="0.2">
      <c r="A1" s="28" t="s">
        <v>177</v>
      </c>
    </row>
    <row r="2" spans="1:6" x14ac:dyDescent="0.2">
      <c r="A2" s="28" t="s">
        <v>50</v>
      </c>
      <c r="B2" s="29" t="s">
        <v>178</v>
      </c>
    </row>
    <row r="3" spans="1:6" x14ac:dyDescent="0.2">
      <c r="A3" s="28" t="s">
        <v>52</v>
      </c>
      <c r="B3" s="28" t="s">
        <v>78</v>
      </c>
    </row>
    <row r="5" spans="1:6" x14ac:dyDescent="0.2">
      <c r="A5" s="29" t="s">
        <v>70</v>
      </c>
      <c r="B5" s="28" t="s">
        <v>71</v>
      </c>
    </row>
    <row r="6" spans="1:6" x14ac:dyDescent="0.2">
      <c r="A6" s="29" t="s">
        <v>72</v>
      </c>
      <c r="B6" s="28" t="s">
        <v>159</v>
      </c>
    </row>
    <row r="7" spans="1:6" x14ac:dyDescent="0.2">
      <c r="A7" s="29" t="s">
        <v>160</v>
      </c>
      <c r="B7" s="28" t="s">
        <v>76</v>
      </c>
    </row>
    <row r="8" spans="1:6" x14ac:dyDescent="0.2">
      <c r="A8" s="29"/>
      <c r="B8" s="28"/>
    </row>
    <row r="9" spans="1:6" ht="15.75" x14ac:dyDescent="0.25">
      <c r="A9" s="103" t="s">
        <v>183</v>
      </c>
      <c r="B9" s="28"/>
    </row>
    <row r="10" spans="1:6" ht="14.25" x14ac:dyDescent="0.2">
      <c r="A10" s="101" t="s">
        <v>124</v>
      </c>
      <c r="B10" s="28"/>
    </row>
    <row r="12" spans="1:6" ht="63.75" x14ac:dyDescent="0.2">
      <c r="A12" s="66"/>
      <c r="B12" s="68" t="s">
        <v>179</v>
      </c>
      <c r="C12" s="68" t="s">
        <v>180</v>
      </c>
      <c r="D12" s="68" t="s">
        <v>181</v>
      </c>
      <c r="E12" s="69" t="s">
        <v>182</v>
      </c>
      <c r="F12" s="91"/>
    </row>
    <row r="13" spans="1:6" x14ac:dyDescent="0.2">
      <c r="A13" s="71" t="s">
        <v>7</v>
      </c>
      <c r="B13" s="180">
        <v>12.89</v>
      </c>
      <c r="C13" s="180">
        <v>3.55</v>
      </c>
      <c r="D13" s="180">
        <v>6.84</v>
      </c>
      <c r="E13" s="180">
        <v>18.98</v>
      </c>
      <c r="F13" s="10"/>
    </row>
    <row r="14" spans="1:6" x14ac:dyDescent="0.2">
      <c r="A14" s="155" t="s">
        <v>199</v>
      </c>
      <c r="B14" s="114">
        <v>8.4700000000000006</v>
      </c>
      <c r="C14" s="114">
        <v>2.27</v>
      </c>
      <c r="D14" s="114">
        <v>5.73</v>
      </c>
      <c r="E14" s="114">
        <v>13.52</v>
      </c>
      <c r="F14" s="10"/>
    </row>
    <row r="15" spans="1:6" x14ac:dyDescent="0.2">
      <c r="A15" s="158" t="s">
        <v>127</v>
      </c>
      <c r="B15" s="117">
        <v>16.809999999999999</v>
      </c>
      <c r="C15" s="117">
        <v>5.03</v>
      </c>
      <c r="D15" s="117">
        <v>10.09</v>
      </c>
      <c r="E15" s="117">
        <v>25.45</v>
      </c>
      <c r="F15" s="10"/>
    </row>
    <row r="16" spans="1:6" x14ac:dyDescent="0.2">
      <c r="A16" s="158" t="s">
        <v>200</v>
      </c>
      <c r="B16" s="117">
        <v>15.98</v>
      </c>
      <c r="C16" s="117">
        <v>5.18</v>
      </c>
      <c r="D16" s="117">
        <v>8.06</v>
      </c>
      <c r="E16" s="117">
        <v>23.43</v>
      </c>
      <c r="F16" s="10"/>
    </row>
    <row r="17" spans="1:6" x14ac:dyDescent="0.2">
      <c r="A17" s="158" t="s">
        <v>129</v>
      </c>
      <c r="B17" s="117">
        <v>14.37</v>
      </c>
      <c r="C17" s="117">
        <v>4.07</v>
      </c>
      <c r="D17" s="117">
        <v>6.48</v>
      </c>
      <c r="E17" s="117">
        <v>20.39</v>
      </c>
      <c r="F17" s="10"/>
    </row>
    <row r="18" spans="1:6" x14ac:dyDescent="0.2">
      <c r="A18" s="158" t="s">
        <v>201</v>
      </c>
      <c r="B18" s="117">
        <v>10.84</v>
      </c>
      <c r="C18" s="117">
        <v>2.35</v>
      </c>
      <c r="D18" s="117">
        <v>5.39</v>
      </c>
      <c r="E18" s="117">
        <v>15.63</v>
      </c>
      <c r="F18" s="10"/>
    </row>
    <row r="19" spans="1:6" x14ac:dyDescent="0.2">
      <c r="A19" s="158" t="s">
        <v>130</v>
      </c>
      <c r="B19" s="117">
        <v>8.66</v>
      </c>
      <c r="C19" s="117">
        <v>1.47</v>
      </c>
      <c r="D19" s="117">
        <v>4.76</v>
      </c>
      <c r="E19" s="117">
        <v>12.55</v>
      </c>
      <c r="F19" s="10"/>
    </row>
    <row r="20" spans="1:6" x14ac:dyDescent="0.2">
      <c r="A20" s="72" t="s">
        <v>95</v>
      </c>
      <c r="B20" s="117">
        <v>14.87</v>
      </c>
      <c r="C20" s="117">
        <v>4.22</v>
      </c>
      <c r="D20" s="117">
        <v>9.6199999999999992</v>
      </c>
      <c r="E20" s="117">
        <v>22.89</v>
      </c>
      <c r="F20" s="10"/>
    </row>
    <row r="21" spans="1:6" x14ac:dyDescent="0.2">
      <c r="A21" s="72" t="s">
        <v>97</v>
      </c>
      <c r="B21" s="117">
        <v>10.95</v>
      </c>
      <c r="C21" s="117">
        <v>2.88</v>
      </c>
      <c r="D21" s="117">
        <v>4.12</v>
      </c>
      <c r="E21" s="117">
        <v>15.15</v>
      </c>
      <c r="F21" s="10"/>
    </row>
    <row r="22" spans="1:6" x14ac:dyDescent="0.2">
      <c r="A22" s="72" t="s">
        <v>163</v>
      </c>
      <c r="B22" s="117">
        <v>6.88</v>
      </c>
      <c r="C22" s="117">
        <v>2.63</v>
      </c>
      <c r="D22" s="117">
        <v>2.74</v>
      </c>
      <c r="E22" s="117">
        <v>9.92</v>
      </c>
      <c r="F22" s="10"/>
    </row>
    <row r="23" spans="1:6" x14ac:dyDescent="0.2">
      <c r="A23" s="72" t="s">
        <v>164</v>
      </c>
      <c r="B23" s="117">
        <v>11.29</v>
      </c>
      <c r="C23" s="117">
        <v>3.37</v>
      </c>
      <c r="D23" s="117">
        <v>4.99</v>
      </c>
      <c r="E23" s="117">
        <v>16.34</v>
      </c>
      <c r="F23" s="10"/>
    </row>
    <row r="24" spans="1:6" x14ac:dyDescent="0.2">
      <c r="A24" s="72" t="s">
        <v>165</v>
      </c>
      <c r="B24" s="117">
        <v>18.600000000000001</v>
      </c>
      <c r="C24" s="117">
        <v>4.32</v>
      </c>
      <c r="D24" s="117">
        <v>11.83</v>
      </c>
      <c r="E24" s="117">
        <v>27.94</v>
      </c>
      <c r="F24" s="10"/>
    </row>
    <row r="25" spans="1:6" x14ac:dyDescent="0.2">
      <c r="A25" s="72" t="s">
        <v>194</v>
      </c>
      <c r="B25" s="117">
        <v>12.75</v>
      </c>
      <c r="C25" s="117">
        <v>4.84</v>
      </c>
      <c r="D25" s="117">
        <v>6.98</v>
      </c>
      <c r="E25" s="117">
        <v>19.29</v>
      </c>
      <c r="F25" s="10"/>
    </row>
    <row r="26" spans="1:6" x14ac:dyDescent="0.2">
      <c r="A26" s="72" t="s">
        <v>202</v>
      </c>
      <c r="B26" s="117">
        <v>12.27</v>
      </c>
      <c r="C26" s="117">
        <v>4.8</v>
      </c>
      <c r="D26" s="117">
        <v>3.68</v>
      </c>
      <c r="E26" s="117">
        <v>16.79</v>
      </c>
      <c r="F26" s="10"/>
    </row>
    <row r="27" spans="1:6" x14ac:dyDescent="0.2">
      <c r="A27" s="72" t="s">
        <v>166</v>
      </c>
      <c r="B27" s="117">
        <v>12.41</v>
      </c>
      <c r="C27" s="117">
        <v>4.8099999999999996</v>
      </c>
      <c r="D27" s="117">
        <v>4.6399999999999997</v>
      </c>
      <c r="E27" s="117">
        <v>17.52</v>
      </c>
      <c r="F27" s="10"/>
    </row>
    <row r="28" spans="1:6" x14ac:dyDescent="0.2">
      <c r="A28" s="72" t="s">
        <v>105</v>
      </c>
      <c r="B28" s="117">
        <v>12.95</v>
      </c>
      <c r="C28" s="117">
        <v>3.39</v>
      </c>
      <c r="D28" s="117">
        <v>7.12</v>
      </c>
      <c r="E28" s="117">
        <v>19.170000000000002</v>
      </c>
      <c r="F28" s="10"/>
    </row>
    <row r="29" spans="1:6" x14ac:dyDescent="0.2">
      <c r="A29" s="72" t="s">
        <v>167</v>
      </c>
      <c r="B29" s="117">
        <v>14.93</v>
      </c>
      <c r="C29" s="117">
        <v>3.93</v>
      </c>
      <c r="D29" s="117">
        <v>8.67</v>
      </c>
      <c r="E29" s="117">
        <v>22.15</v>
      </c>
      <c r="F29" s="10"/>
    </row>
    <row r="30" spans="1:6" x14ac:dyDescent="0.2">
      <c r="A30" s="72" t="s">
        <v>168</v>
      </c>
      <c r="B30" s="117">
        <v>11.9</v>
      </c>
      <c r="C30" s="117">
        <v>3.39</v>
      </c>
      <c r="D30" s="117">
        <v>6.28</v>
      </c>
      <c r="E30" s="117">
        <v>17.78</v>
      </c>
      <c r="F30" s="10"/>
    </row>
    <row r="31" spans="1:6" x14ac:dyDescent="0.2">
      <c r="A31" s="72" t="s">
        <v>169</v>
      </c>
      <c r="B31" s="117">
        <v>10.89</v>
      </c>
      <c r="C31" s="117">
        <v>3.13</v>
      </c>
      <c r="D31" s="117">
        <v>4.57</v>
      </c>
      <c r="E31" s="117">
        <v>15.36</v>
      </c>
      <c r="F31" s="10"/>
    </row>
    <row r="32" spans="1:6" x14ac:dyDescent="0.2">
      <c r="A32" s="72" t="s">
        <v>121</v>
      </c>
      <c r="B32" s="117">
        <v>8.1999999999999993</v>
      </c>
      <c r="C32" s="117">
        <v>1.91</v>
      </c>
      <c r="D32" s="117">
        <v>4.1500000000000004</v>
      </c>
      <c r="E32" s="117">
        <v>12.09</v>
      </c>
      <c r="F32" s="10"/>
    </row>
    <row r="33" spans="1:6" x14ac:dyDescent="0.2">
      <c r="A33" s="72" t="s">
        <v>112</v>
      </c>
      <c r="B33" s="117">
        <v>15.98</v>
      </c>
      <c r="C33" s="117">
        <v>4.59</v>
      </c>
      <c r="D33" s="117">
        <v>8.48</v>
      </c>
      <c r="E33" s="117">
        <v>23.39</v>
      </c>
      <c r="F33" s="10"/>
    </row>
    <row r="34" spans="1:6" x14ac:dyDescent="0.2">
      <c r="A34" s="73" t="s">
        <v>114</v>
      </c>
      <c r="B34" s="120">
        <v>6.54</v>
      </c>
      <c r="C34" s="120">
        <v>1.36</v>
      </c>
      <c r="D34" s="120">
        <v>4.96</v>
      </c>
      <c r="E34" s="120">
        <v>10.93</v>
      </c>
      <c r="F34" s="10"/>
    </row>
    <row r="35" spans="1:6" x14ac:dyDescent="0.2">
      <c r="A35" s="74" t="s">
        <v>116</v>
      </c>
      <c r="B35" s="125">
        <v>9.31</v>
      </c>
      <c r="C35" s="125">
        <v>2.58</v>
      </c>
      <c r="D35" s="125">
        <v>3.54</v>
      </c>
      <c r="E35" s="125">
        <v>13.07</v>
      </c>
      <c r="F35" s="10"/>
    </row>
    <row r="36" spans="1:6" ht="18" customHeight="1" x14ac:dyDescent="0.2"/>
    <row r="37" spans="1:6" ht="15.75" customHeight="1" x14ac:dyDescent="0.2">
      <c r="A37" s="108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Table1_2024</vt:lpstr>
      <vt:lpstr>Figure1_2024</vt:lpstr>
      <vt:lpstr>Table2_2024</vt:lpstr>
      <vt:lpstr>Figure2_2024</vt:lpstr>
      <vt:lpstr>Table3_2024</vt:lpstr>
      <vt:lpstr>Table4_2024</vt:lpstr>
      <vt:lpstr>Table5_2024</vt:lpstr>
      <vt:lpstr>Table6_2024</vt:lpstr>
      <vt:lpstr>Table7_2024</vt:lpstr>
      <vt:lpstr>Figure1_2024!Print_Area</vt:lpstr>
      <vt:lpstr>Table3_2024!Print_Area</vt:lpstr>
    </vt:vector>
  </TitlesOfParts>
  <Company>European Commission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MBALLA Mathieu (ESTAT)</dc:creator>
  <cp:lastModifiedBy>MAPHOSA Tomupeishe Anne (ESTAT-EXT)</cp:lastModifiedBy>
  <dcterms:created xsi:type="dcterms:W3CDTF">2025-02-13T14:31:11Z</dcterms:created>
  <dcterms:modified xsi:type="dcterms:W3CDTF">2025-02-19T16:29:26Z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2025-02-13T14:58:39Z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e4d0a3a7-711d-4115-94d1-451f4a3a7048</vt:lpwstr>
  </property>
  <property fmtid="{D5CDD505-2E9C-101B-9397-08002B2CF9AE}" pid="8" name="MSIP_Label_6bd9ddd1-4d20-43f6-abfa-fc3c07406f94_ContentBits">
    <vt:lpwstr>0</vt:lpwstr>
  </property>
</Properties>
</file>