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7765A8C1-E2F9-4F72-ABAF-26E08189C49D}" xr6:coauthVersionLast="47" xr6:coauthVersionMax="47" xr10:uidLastSave="{00000000-0000-0000-0000-000000000000}"/>
  <bookViews>
    <workbookView xWindow="28680" yWindow="-75" windowWidth="29040" windowHeight="15840" tabRatio="672" activeTab="8" xr2:uid="{00000000-000D-0000-FFFF-FFFF00000000}"/>
  </bookViews>
  <sheets>
    <sheet name="Info" sheetId="22" r:id="rId1"/>
    <sheet name="Table 1" sheetId="23" r:id="rId2"/>
    <sheet name="Table 2" sheetId="19" r:id="rId3"/>
    <sheet name="Figure 1" sheetId="18" r:id="rId4"/>
    <sheet name="Table 3" sheetId="20" r:id="rId5"/>
    <sheet name="Table 4" sheetId="24" r:id="rId6"/>
    <sheet name="Table 5" sheetId="17" r:id="rId7"/>
    <sheet name="Figure 2" sheetId="16" r:id="rId8"/>
    <sheet name="Table 6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6" l="1"/>
  <c r="B3" i="18" l="1"/>
  <c r="B3" i="16" l="1"/>
  <c r="A6" i="22"/>
</calcChain>
</file>

<file path=xl/sharedStrings.xml><?xml version="1.0" encoding="utf-8"?>
<sst xmlns="http://schemas.openxmlformats.org/spreadsheetml/2006/main" count="710" uniqueCount="76">
  <si>
    <t>:</t>
  </si>
  <si>
    <t>Bulgaria</t>
  </si>
  <si>
    <t>Denmark</t>
  </si>
  <si>
    <t>Estonia</t>
  </si>
  <si>
    <t>Ireland</t>
  </si>
  <si>
    <t>Greece</t>
  </si>
  <si>
    <t>Spain</t>
  </si>
  <si>
    <t>France</t>
  </si>
  <si>
    <t>Italy</t>
  </si>
  <si>
    <t>Latvia</t>
  </si>
  <si>
    <t>Lithuania</t>
  </si>
  <si>
    <t>Luxembourg</t>
  </si>
  <si>
    <t>Hungary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</si>
  <si>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</si>
  <si>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</si>
  <si>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</si>
  <si>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</si>
  <si>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</si>
  <si>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</si>
  <si>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</si>
  <si>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</si>
  <si>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Croatia</t>
  </si>
  <si>
    <t>Note: retailers are considered as "main" if they sell at least 5% of the total natural gas consumed by final customers.</t>
  </si>
  <si>
    <t>Note: entities are considered as "main" if they deal with at least 5% of the natural gas (indigenous production or imports).</t>
  </si>
  <si>
    <t>Netherlands</t>
  </si>
  <si>
    <t>Belgium</t>
  </si>
  <si>
    <t>Germany</t>
  </si>
  <si>
    <t>Serbia</t>
  </si>
  <si>
    <t>Bosnia and Herzegovina</t>
  </si>
  <si>
    <t>The tables and figures inside the file are:</t>
  </si>
  <si>
    <t>Last updated:</t>
  </si>
  <si>
    <t>Natural gas market indicators</t>
  </si>
  <si>
    <t>Moldova</t>
  </si>
  <si>
    <t>Czechia</t>
  </si>
  <si>
    <t>North Macedonia</t>
  </si>
  <si>
    <t>Number of main retailers</t>
  </si>
  <si>
    <t>Cumulative market share</t>
  </si>
  <si>
    <t>Table 1</t>
  </si>
  <si>
    <t>Table 2</t>
  </si>
  <si>
    <t>Table 3</t>
  </si>
  <si>
    <t>Table 4</t>
  </si>
  <si>
    <t>Table 5</t>
  </si>
  <si>
    <t>Table 6</t>
  </si>
  <si>
    <t>Figure 1</t>
  </si>
  <si>
    <t>Figure 2</t>
  </si>
  <si>
    <t>Georgia</t>
  </si>
  <si>
    <t>Cyprus</t>
  </si>
  <si>
    <t>Malta</t>
  </si>
  <si>
    <t>Montenegro</t>
  </si>
  <si>
    <t>Kosovo*</t>
  </si>
  <si>
    <t>(*) This designation is without prejudice to positions on status, and is in line with UNSCR 1244/1999 and the ICJ Opinion on the Kosovo Declaration of Independence.</t>
  </si>
  <si>
    <t xml:space="preserve"> (%)</t>
  </si>
  <si>
    <t>Number of main entities  producing natural gas by national production or bringing natural gas into the country</t>
  </si>
  <si>
    <t>Norway</t>
  </si>
  <si>
    <t>Türkiye</t>
  </si>
  <si>
    <r>
      <t xml:space="preserve">For any questions or comments with respect to data in this file,
please contact FMB ESTAT-ENERGY-PRICES@ec.europa.eu,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</si>
  <si>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rFont val="Arial"/>
        <family val="2"/>
      </rPr>
      <t xml:space="preserve"> Eurostat (nrg_ind_market)</t>
    </r>
  </si>
  <si>
    <t xml:space="preserve">(*) This designation is without prejudice to positions on status, and is in line with UNSCR 1244/1999 and the ICJ Opinion on the Kosovo Declaration of Independence. </t>
  </si>
  <si>
    <t>Number of entities bringing natural gas into the country, 2013-2023</t>
  </si>
  <si>
    <t>Number of main entities bringing natural gas into the country, 2013-2023</t>
  </si>
  <si>
    <t>Market share of the largest production and import gas company, 2013-2023 (%)</t>
  </si>
  <si>
    <t>Number of retailers selling natural gas to final customers, 2013-2023</t>
  </si>
  <si>
    <t>Number of main natural gas retailers, 2013-2023</t>
  </si>
  <si>
    <t>Market share of the largest natural gas retailer, 2013-2023 (%)</t>
  </si>
  <si>
    <t>Number of main entities bringing gas into the country and their cumulative market share, 2023</t>
  </si>
  <si>
    <t>Number of main natural gas retailers to final customers and their cumulative market share, 2023</t>
  </si>
  <si>
    <t>June 2025</t>
  </si>
  <si>
    <t>Table 1: Number of entities producing natural gas by national production or bringing natural gas into the country, 2013-2023</t>
  </si>
  <si>
    <t>Table 2: Number of main entities producing natural gas by national production or bringing natural gas into the country, 2013-2023</t>
  </si>
  <si>
    <t>Table 3: Market share of the largest production and import gas company, 2013-2023</t>
  </si>
  <si>
    <t>Table 4: Number of retailers selling natural gas to final customers, 2013-2023</t>
  </si>
  <si>
    <t>Table 5: Number of main natural gas retailers, 2013-2023</t>
  </si>
  <si>
    <t>Table 6: Market share of the largest natural gas retailer, 2013-2023</t>
  </si>
  <si>
    <t>No data available for Denmark, Germany and the Netherlands</t>
  </si>
  <si>
    <t xml:space="preserve">(*) This designation is without prejudice to positions on status, and is in line with UNSCR 1244/1999 and the ICJ Opinion on the </t>
  </si>
  <si>
    <t xml:space="preserve">     Kosovo Declaration of Independence.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</si>
</sst>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i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</fills>
  <borders count="24">
    <border>
      <left/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 style="hair">
        <color rgb="FFC0C0C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Font="0" applyBorder="0" applyAlignment="0"/>
    <xf numFmtId="0" fontId="4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166" fontId="3" fillId="0" borderId="0" applyFill="0" applyBorder="0" applyProtection="0">
      <alignment horizontal="right"/>
    </xf>
  </cellStyleXfs>
  <cellXfs count="80">
    <xf numFmtId="0" fontId="0" fillId="0" borderId="0" xfId="0"/>
    <xf numFmtId="0" fontId="6" fillId="0" borderId="0" xfId="0" applyFont="1" applyAlignment="1">
      <alignment horizontal="left"/>
    </xf>
    <xf numFmtId="0" fontId="7" fillId="4" borderId="0" xfId="1" applyFont="1" applyFill="1" applyBorder="1" applyAlignment="1" applyProtection="1">
      <alignment vertical="center"/>
    </xf>
    <xf numFmtId="0" fontId="5" fillId="0" borderId="0" xfId="2" applyFont="1"/>
    <xf numFmtId="0" fontId="8" fillId="4" borderId="0" xfId="1" applyFont="1" applyFill="1" applyBorder="1" applyAlignment="1">
      <alignment vertical="center"/>
    </xf>
    <xf numFmtId="0" fontId="8" fillId="4" borderId="0" xfId="2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centerContinuous" vertical="center"/>
    </xf>
    <xf numFmtId="0" fontId="8" fillId="4" borderId="0" xfId="1" applyFont="1" applyFill="1" applyBorder="1" applyAlignment="1">
      <alignment horizontal="centerContinuous" vertical="center"/>
    </xf>
    <xf numFmtId="0" fontId="9" fillId="4" borderId="0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left" vertical="center"/>
    </xf>
    <xf numFmtId="49" fontId="8" fillId="4" borderId="0" xfId="2" applyNumberFormat="1" applyFont="1" applyFill="1" applyBorder="1" applyAlignment="1">
      <alignment vertical="center"/>
    </xf>
    <xf numFmtId="49" fontId="8" fillId="4" borderId="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 applyBorder="1" applyAlignment="1">
      <alignment horizontal="left"/>
    </xf>
    <xf numFmtId="0" fontId="2" fillId="0" borderId="0" xfId="0" applyFont="1" applyBorder="1" applyAlignment="1"/>
    <xf numFmtId="1" fontId="2" fillId="3" borderId="1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" fontId="2" fillId="3" borderId="4" xfId="0" applyNumberFormat="1" applyFont="1" applyFill="1" applyBorder="1" applyAlignment="1">
      <alignment horizontal="right"/>
    </xf>
    <xf numFmtId="1" fontId="2" fillId="3" borderId="3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3" borderId="0" xfId="0" applyFont="1" applyFill="1" applyBorder="1" applyAlignment="1">
      <alignment wrapText="1"/>
    </xf>
    <xf numFmtId="1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/>
    <xf numFmtId="2" fontId="2" fillId="0" borderId="0" xfId="0" applyNumberFormat="1" applyFont="1" applyAlignment="1"/>
    <xf numFmtId="0" fontId="11" fillId="0" borderId="0" xfId="0" applyFont="1" applyAlignment="1"/>
    <xf numFmtId="0" fontId="2" fillId="0" borderId="0" xfId="0" applyFont="1" applyBorder="1" applyAlignment="1">
      <alignment horizontal="left"/>
    </xf>
    <xf numFmtId="1" fontId="2" fillId="3" borderId="9" xfId="0" applyNumberFormat="1" applyFont="1" applyFill="1" applyBorder="1" applyAlignment="1">
      <alignment horizontal="right"/>
    </xf>
    <xf numFmtId="0" fontId="13" fillId="0" borderId="0" xfId="0" applyFont="1" applyAlignment="1"/>
    <xf numFmtId="0" fontId="12" fillId="3" borderId="0" xfId="0" applyFont="1" applyFill="1" applyBorder="1" applyAlignment="1"/>
    <xf numFmtId="0" fontId="14" fillId="3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2" fillId="0" borderId="0" xfId="0" applyNumberFormat="1" applyFont="1" applyAlignment="1"/>
    <xf numFmtId="0" fontId="12" fillId="5" borderId="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/>
    <xf numFmtId="0" fontId="8" fillId="4" borderId="0" xfId="2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2" fillId="5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 wrapText="1"/>
    </xf>
    <xf numFmtId="0" fontId="12" fillId="3" borderId="15" xfId="0" applyFont="1" applyFill="1" applyBorder="1" applyAlignment="1">
      <alignment horizontal="left" wrapText="1"/>
    </xf>
    <xf numFmtId="0" fontId="12" fillId="3" borderId="13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left" wrapText="1"/>
    </xf>
    <xf numFmtId="0" fontId="12" fillId="5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1" fontId="2" fillId="0" borderId="19" xfId="0" applyNumberFormat="1" applyFont="1" applyFill="1" applyBorder="1" applyAlignment="1">
      <alignment horizontal="right"/>
    </xf>
    <xf numFmtId="1" fontId="2" fillId="0" borderId="20" xfId="0" applyNumberFormat="1" applyFont="1" applyFill="1" applyBorder="1" applyAlignment="1">
      <alignment horizontal="right"/>
    </xf>
    <xf numFmtId="1" fontId="2" fillId="0" borderId="17" xfId="0" applyNumberFormat="1" applyFont="1" applyFill="1" applyBorder="1" applyAlignment="1">
      <alignment horizontal="right"/>
    </xf>
    <xf numFmtId="1" fontId="2" fillId="3" borderId="21" xfId="0" applyNumberFormat="1" applyFont="1" applyFill="1" applyBorder="1" applyAlignment="1">
      <alignment horizontal="right"/>
    </xf>
    <xf numFmtId="1" fontId="2" fillId="3" borderId="19" xfId="0" applyNumberFormat="1" applyFont="1" applyFill="1" applyBorder="1" applyAlignment="1">
      <alignment horizontal="right"/>
    </xf>
    <xf numFmtId="1" fontId="2" fillId="3" borderId="20" xfId="0" applyNumberFormat="1" applyFont="1" applyFill="1" applyBorder="1" applyAlignment="1">
      <alignment horizontal="right"/>
    </xf>
    <xf numFmtId="1" fontId="2" fillId="0" borderId="18" xfId="0" applyNumberFormat="1" applyFont="1" applyFill="1" applyBorder="1" applyAlignment="1">
      <alignment horizontal="right"/>
    </xf>
    <xf numFmtId="0" fontId="12" fillId="3" borderId="22" xfId="0" applyFont="1" applyFill="1" applyBorder="1" applyAlignment="1">
      <alignment horizontal="left" wrapText="1"/>
    </xf>
    <xf numFmtId="1" fontId="2" fillId="3" borderId="23" xfId="0" applyNumberFormat="1" applyFont="1" applyFill="1" applyBorder="1" applyAlignment="1">
      <alignment horizontal="right"/>
    </xf>
  </cellXfs>
  <cellStyles count="7">
    <cellStyle name="Menu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umberCellStyle" xfId="6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main entities producing natural gas by national production or bringing natural gas into the country and their cumulative market share,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(dimensionless and %)</a:t>
            </a:r>
          </a:p>
        </c:rich>
      </c:tx>
      <c:layout>
        <c:manualLayout>
          <c:xMode val="edge"/>
          <c:yMode val="edge"/>
          <c:x val="5.3333333333333332E-3"/>
          <c:y val="8.613245442058714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21640779173172522"/>
          <c:w val="0.94825994750656173"/>
          <c:h val="0.43692993413071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1'!$D$4:$D$7</c:f>
              <c:strCache>
                <c:ptCount val="4"/>
                <c:pt idx="0">
                  <c:v>Cumulative market share</c:v>
                </c:pt>
              </c:strCache>
            </c:strRef>
          </c:tx>
          <c:invertIfNegative val="0"/>
          <c:cat>
            <c:strRef>
              <c:f>'Figure 1'!$B$8:$B$41</c:f>
              <c:strCache>
                <c:ptCount val="33"/>
                <c:pt idx="0">
                  <c:v>Malta</c:v>
                </c:pt>
                <c:pt idx="1">
                  <c:v>Sweden</c:v>
                </c:pt>
                <c:pt idx="2">
                  <c:v>Luxembourg</c:v>
                </c:pt>
                <c:pt idx="3">
                  <c:v>Slovenia</c:v>
                </c:pt>
                <c:pt idx="4">
                  <c:v>Croatia</c:v>
                </c:pt>
                <c:pt idx="5">
                  <c:v>Portugal</c:v>
                </c:pt>
                <c:pt idx="6">
                  <c:v>Estonia</c:v>
                </c:pt>
                <c:pt idx="7">
                  <c:v>Bulgaria</c:v>
                </c:pt>
                <c:pt idx="8">
                  <c:v>Slovakia</c:v>
                </c:pt>
                <c:pt idx="9">
                  <c:v>Lithuania</c:v>
                </c:pt>
                <c:pt idx="10">
                  <c:v>Poland</c:v>
                </c:pt>
                <c:pt idx="11">
                  <c:v>Greece</c:v>
                </c:pt>
                <c:pt idx="12">
                  <c:v>Romania</c:v>
                </c:pt>
                <c:pt idx="13">
                  <c:v>Finland</c:v>
                </c:pt>
                <c:pt idx="14">
                  <c:v>Latvia</c:v>
                </c:pt>
                <c:pt idx="15">
                  <c:v>Italy</c:v>
                </c:pt>
                <c:pt idx="16">
                  <c:v>France</c:v>
                </c:pt>
                <c:pt idx="17">
                  <c:v>Ireland</c:v>
                </c:pt>
                <c:pt idx="18">
                  <c:v>Belgium</c:v>
                </c:pt>
                <c:pt idx="19">
                  <c:v>Austria</c:v>
                </c:pt>
                <c:pt idx="20">
                  <c:v>Hungary</c:v>
                </c:pt>
                <c:pt idx="21">
                  <c:v>Czechia</c:v>
                </c:pt>
                <c:pt idx="22">
                  <c:v>Spain</c:v>
                </c:pt>
                <c:pt idx="23">
                  <c:v>Cyprus</c:v>
                </c:pt>
                <c:pt idx="25">
                  <c:v>Serbia</c:v>
                </c:pt>
                <c:pt idx="26">
                  <c:v>North Macedonia</c:v>
                </c:pt>
                <c:pt idx="27">
                  <c:v>Georgia</c:v>
                </c:pt>
                <c:pt idx="28">
                  <c:v>Bosnia and Herzegovina</c:v>
                </c:pt>
                <c:pt idx="29">
                  <c:v>Moldova</c:v>
                </c:pt>
                <c:pt idx="30">
                  <c:v>Türkiye</c:v>
                </c:pt>
                <c:pt idx="32">
                  <c:v>Kosovo*</c:v>
                </c:pt>
              </c:strCache>
            </c:strRef>
          </c:cat>
          <c:val>
            <c:numRef>
              <c:f>('Figure 1'!$D$8:$D$41,'Figure 1'!$A$51)</c:f>
              <c:numCache>
                <c:formatCode>0.0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99.74</c:v>
                </c:pt>
                <c:pt idx="3">
                  <c:v>99.71</c:v>
                </c:pt>
                <c:pt idx="4">
                  <c:v>98.32</c:v>
                </c:pt>
                <c:pt idx="5">
                  <c:v>95.843000000000004</c:v>
                </c:pt>
                <c:pt idx="6">
                  <c:v>94.697999999999993</c:v>
                </c:pt>
                <c:pt idx="7">
                  <c:v>94.278000000000006</c:v>
                </c:pt>
                <c:pt idx="8">
                  <c:v>93.57</c:v>
                </c:pt>
                <c:pt idx="9">
                  <c:v>91.9</c:v>
                </c:pt>
                <c:pt idx="10">
                  <c:v>89.93</c:v>
                </c:pt>
                <c:pt idx="11">
                  <c:v>88.14</c:v>
                </c:pt>
                <c:pt idx="12">
                  <c:v>87.77</c:v>
                </c:pt>
                <c:pt idx="13">
                  <c:v>85.98</c:v>
                </c:pt>
                <c:pt idx="14">
                  <c:v>85.71</c:v>
                </c:pt>
                <c:pt idx="15">
                  <c:v>84.3</c:v>
                </c:pt>
                <c:pt idx="16">
                  <c:v>83</c:v>
                </c:pt>
                <c:pt idx="17">
                  <c:v>80.248000000000005</c:v>
                </c:pt>
                <c:pt idx="18">
                  <c:v>72.2</c:v>
                </c:pt>
                <c:pt idx="19">
                  <c:v>69</c:v>
                </c:pt>
                <c:pt idx="20">
                  <c:v>64.772000000000006</c:v>
                </c:pt>
                <c:pt idx="21">
                  <c:v>64.44</c:v>
                </c:pt>
                <c:pt idx="22">
                  <c:v>45.887</c:v>
                </c:pt>
                <c:pt idx="23">
                  <c:v>0</c:v>
                </c:pt>
                <c:pt idx="25">
                  <c:v>100</c:v>
                </c:pt>
                <c:pt idx="26">
                  <c:v>99.938000000000002</c:v>
                </c:pt>
                <c:pt idx="27">
                  <c:v>97.34</c:v>
                </c:pt>
                <c:pt idx="28">
                  <c:v>97.08</c:v>
                </c:pt>
                <c:pt idx="29">
                  <c:v>94.1</c:v>
                </c:pt>
                <c:pt idx="30">
                  <c:v>89.03</c:v>
                </c:pt>
                <c:pt idx="32">
                  <c:v>0</c:v>
                </c:pt>
                <c:pt idx="3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699-99FA-FD5EF6649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9719680"/>
        <c:axId val="149730048"/>
      </c:barChart>
      <c:lineChart>
        <c:grouping val="standard"/>
        <c:varyColors val="0"/>
        <c:ser>
          <c:idx val="0"/>
          <c:order val="1"/>
          <c:tx>
            <c:strRef>
              <c:f>'Figure 1'!$C$4:$C$7</c:f>
              <c:strCache>
                <c:ptCount val="4"/>
                <c:pt idx="0">
                  <c:v>Number of main entities  producing natural gas by national production or bringing natural gas into the country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1'!$B$8:$B$34</c:f>
              <c:strCache>
                <c:ptCount val="27"/>
                <c:pt idx="0">
                  <c:v>Malta</c:v>
                </c:pt>
                <c:pt idx="1">
                  <c:v>Sweden</c:v>
                </c:pt>
                <c:pt idx="2">
                  <c:v>Luxembourg</c:v>
                </c:pt>
                <c:pt idx="3">
                  <c:v>Slovenia</c:v>
                </c:pt>
                <c:pt idx="4">
                  <c:v>Croatia</c:v>
                </c:pt>
                <c:pt idx="5">
                  <c:v>Portugal</c:v>
                </c:pt>
                <c:pt idx="6">
                  <c:v>Estonia</c:v>
                </c:pt>
                <c:pt idx="7">
                  <c:v>Bulgaria</c:v>
                </c:pt>
                <c:pt idx="8">
                  <c:v>Slovakia</c:v>
                </c:pt>
                <c:pt idx="9">
                  <c:v>Lithuania</c:v>
                </c:pt>
                <c:pt idx="10">
                  <c:v>Poland</c:v>
                </c:pt>
                <c:pt idx="11">
                  <c:v>Greece</c:v>
                </c:pt>
                <c:pt idx="12">
                  <c:v>Romania</c:v>
                </c:pt>
                <c:pt idx="13">
                  <c:v>Finland</c:v>
                </c:pt>
                <c:pt idx="14">
                  <c:v>Latvia</c:v>
                </c:pt>
                <c:pt idx="15">
                  <c:v>Italy</c:v>
                </c:pt>
                <c:pt idx="16">
                  <c:v>France</c:v>
                </c:pt>
                <c:pt idx="17">
                  <c:v>Ireland</c:v>
                </c:pt>
                <c:pt idx="18">
                  <c:v>Belgium</c:v>
                </c:pt>
                <c:pt idx="19">
                  <c:v>Austria</c:v>
                </c:pt>
                <c:pt idx="20">
                  <c:v>Hungary</c:v>
                </c:pt>
                <c:pt idx="21">
                  <c:v>Czechia</c:v>
                </c:pt>
                <c:pt idx="22">
                  <c:v>Spain</c:v>
                </c:pt>
                <c:pt idx="23">
                  <c:v>Cyprus</c:v>
                </c:pt>
                <c:pt idx="25">
                  <c:v>Serbia</c:v>
                </c:pt>
                <c:pt idx="26">
                  <c:v>North Macedonia</c:v>
                </c:pt>
              </c:strCache>
            </c:strRef>
          </c:cat>
          <c:val>
            <c:numRef>
              <c:f>'Figure 1'!$C$8:$C$41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D-4699-99FA-FD5EF6649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31968"/>
        <c:axId val="149746048"/>
      </c:lineChart>
      <c:catAx>
        <c:axId val="1497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973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730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719680"/>
        <c:crosses val="autoZero"/>
        <c:crossBetween val="between"/>
      </c:valAx>
      <c:catAx>
        <c:axId val="14973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46048"/>
        <c:crosses val="autoZero"/>
        <c:auto val="0"/>
        <c:lblAlgn val="ctr"/>
        <c:lblOffset val="100"/>
        <c:noMultiLvlLbl val="0"/>
      </c:catAx>
      <c:valAx>
        <c:axId val="14974604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Number of main gas entities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7319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7.1902362204724415E-2"/>
          <c:y val="0.67702415082810086"/>
          <c:w val="0.8561952755905512"/>
          <c:h val="6.2679373448693565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main natural gas retailers to final customers and their cumulative market share, 2023</a:t>
            </a:r>
            <a:br>
              <a:rPr lang="en-US"/>
            </a:br>
            <a:r>
              <a:rPr lang="en-US"/>
              <a:t>(dimensionless and %)</a:t>
            </a:r>
          </a:p>
        </c:rich>
      </c:tx>
      <c:layout>
        <c:manualLayout>
          <c:xMode val="edge"/>
          <c:yMode val="edge"/>
          <c:x val="5.3333333333333332E-3"/>
          <c:y val="8.690081418193917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836392110843016"/>
          <c:w val="0.94825994750656173"/>
          <c:h val="0.571068871461208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2'!$D$4</c:f>
              <c:strCache>
                <c:ptCount val="1"/>
                <c:pt idx="0">
                  <c:v>Cumulative market share</c:v>
                </c:pt>
              </c:strCache>
            </c:strRef>
          </c:tx>
          <c:invertIfNegative val="0"/>
          <c:cat>
            <c:strRef>
              <c:f>'Figure 2'!$B$8:$B$45</c:f>
              <c:strCache>
                <c:ptCount val="37"/>
                <c:pt idx="0">
                  <c:v>Luxembourg</c:v>
                </c:pt>
                <c:pt idx="1">
                  <c:v>Finland</c:v>
                </c:pt>
                <c:pt idx="2">
                  <c:v>Ireland</c:v>
                </c:pt>
                <c:pt idx="3">
                  <c:v>Sweden</c:v>
                </c:pt>
                <c:pt idx="4">
                  <c:v>Latvia</c:v>
                </c:pt>
                <c:pt idx="5">
                  <c:v>Slovenia</c:v>
                </c:pt>
                <c:pt idx="6">
                  <c:v>Greece</c:v>
                </c:pt>
                <c:pt idx="7">
                  <c:v>Portugal</c:v>
                </c:pt>
                <c:pt idx="8">
                  <c:v>Bulgaria</c:v>
                </c:pt>
                <c:pt idx="9">
                  <c:v>Lithuania</c:v>
                </c:pt>
                <c:pt idx="10">
                  <c:v>Romania</c:v>
                </c:pt>
                <c:pt idx="11">
                  <c:v>Hungary</c:v>
                </c:pt>
                <c:pt idx="12">
                  <c:v>Estonia</c:v>
                </c:pt>
                <c:pt idx="13">
                  <c:v>Slovakia</c:v>
                </c:pt>
                <c:pt idx="14">
                  <c:v>Netherlands</c:v>
                </c:pt>
                <c:pt idx="15">
                  <c:v>Croatia</c:v>
                </c:pt>
                <c:pt idx="16">
                  <c:v>Poland</c:v>
                </c:pt>
                <c:pt idx="17">
                  <c:v>Belgium</c:v>
                </c:pt>
                <c:pt idx="18">
                  <c:v>Denmark</c:v>
                </c:pt>
                <c:pt idx="19">
                  <c:v>Austria</c:v>
                </c:pt>
                <c:pt idx="20">
                  <c:v>Spain</c:v>
                </c:pt>
                <c:pt idx="21">
                  <c:v>France</c:v>
                </c:pt>
                <c:pt idx="22">
                  <c:v>Czechia</c:v>
                </c:pt>
                <c:pt idx="23">
                  <c:v>Italy</c:v>
                </c:pt>
                <c:pt idx="24">
                  <c:v>Germany</c:v>
                </c:pt>
                <c:pt idx="25">
                  <c:v>Cyprus</c:v>
                </c:pt>
                <c:pt idx="26">
                  <c:v>Malta</c:v>
                </c:pt>
                <c:pt idx="28">
                  <c:v>Bosnia and Herzegovina</c:v>
                </c:pt>
                <c:pt idx="29">
                  <c:v>Moldova</c:v>
                </c:pt>
                <c:pt idx="30">
                  <c:v>North Macedonia</c:v>
                </c:pt>
                <c:pt idx="31">
                  <c:v>Georgia</c:v>
                </c:pt>
                <c:pt idx="32">
                  <c:v>Serbia</c:v>
                </c:pt>
                <c:pt idx="33">
                  <c:v>Türkiye</c:v>
                </c:pt>
                <c:pt idx="34">
                  <c:v>Montenegro</c:v>
                </c:pt>
                <c:pt idx="36">
                  <c:v>Kosovo*</c:v>
                </c:pt>
              </c:strCache>
            </c:strRef>
          </c:cat>
          <c:val>
            <c:numRef>
              <c:f>'Figure 2'!$D$8:$D$45</c:f>
              <c:numCache>
                <c:formatCode>0.0</c:formatCode>
                <c:ptCount val="38"/>
                <c:pt idx="0">
                  <c:v>98.87</c:v>
                </c:pt>
                <c:pt idx="1">
                  <c:v>98.06</c:v>
                </c:pt>
                <c:pt idx="2">
                  <c:v>97.68</c:v>
                </c:pt>
                <c:pt idx="3">
                  <c:v>95.736000000000004</c:v>
                </c:pt>
                <c:pt idx="4">
                  <c:v>90.36</c:v>
                </c:pt>
                <c:pt idx="5">
                  <c:v>89.6</c:v>
                </c:pt>
                <c:pt idx="6">
                  <c:v>87.82</c:v>
                </c:pt>
                <c:pt idx="7">
                  <c:v>86.001999999999995</c:v>
                </c:pt>
                <c:pt idx="8">
                  <c:v>85.198999999999998</c:v>
                </c:pt>
                <c:pt idx="9">
                  <c:v>85.17</c:v>
                </c:pt>
                <c:pt idx="10">
                  <c:v>84.888999999999996</c:v>
                </c:pt>
                <c:pt idx="11">
                  <c:v>84.116</c:v>
                </c:pt>
                <c:pt idx="12">
                  <c:v>82.834000000000003</c:v>
                </c:pt>
                <c:pt idx="13">
                  <c:v>80.3</c:v>
                </c:pt>
                <c:pt idx="14">
                  <c:v>78</c:v>
                </c:pt>
                <c:pt idx="15">
                  <c:v>75.03</c:v>
                </c:pt>
                <c:pt idx="16">
                  <c:v>74.448999999999998</c:v>
                </c:pt>
                <c:pt idx="17">
                  <c:v>73.900000000000006</c:v>
                </c:pt>
                <c:pt idx="18">
                  <c:v>72.900000000000006</c:v>
                </c:pt>
                <c:pt idx="19">
                  <c:v>72</c:v>
                </c:pt>
                <c:pt idx="20">
                  <c:v>70.099999999999994</c:v>
                </c:pt>
                <c:pt idx="21">
                  <c:v>70.099999999999994</c:v>
                </c:pt>
                <c:pt idx="22">
                  <c:v>67.12</c:v>
                </c:pt>
                <c:pt idx="23">
                  <c:v>46.3</c:v>
                </c:pt>
                <c:pt idx="24">
                  <c:v>13.3</c:v>
                </c:pt>
                <c:pt idx="25">
                  <c:v>0</c:v>
                </c:pt>
                <c:pt idx="26">
                  <c:v>0</c:v>
                </c:pt>
                <c:pt idx="28">
                  <c:v>94.182000000000002</c:v>
                </c:pt>
                <c:pt idx="29">
                  <c:v>92.85</c:v>
                </c:pt>
                <c:pt idx="30">
                  <c:v>87.67</c:v>
                </c:pt>
                <c:pt idx="31">
                  <c:v>82.75</c:v>
                </c:pt>
                <c:pt idx="32">
                  <c:v>79.900000000000006</c:v>
                </c:pt>
                <c:pt idx="33">
                  <c:v>59.73</c:v>
                </c:pt>
                <c:pt idx="34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AFA-A580-8891CB97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0523264"/>
        <c:axId val="150525440"/>
      </c:barChart>
      <c:lineChart>
        <c:grouping val="standard"/>
        <c:varyColors val="0"/>
        <c:ser>
          <c:idx val="0"/>
          <c:order val="0"/>
          <c:tx>
            <c:strRef>
              <c:f>'Figure 2'!$C$4:$C$4</c:f>
              <c:strCache>
                <c:ptCount val="1"/>
                <c:pt idx="0">
                  <c:v>Number of main retailers</c:v>
                </c:pt>
              </c:strCache>
            </c:strRef>
          </c:tx>
          <c:spPr>
            <a:ln w="28575">
              <a:noFill/>
            </a:ln>
          </c:spPr>
          <c:val>
            <c:numRef>
              <c:f>'Figure 2'!$C$8:$C$45</c:f>
              <c:numCache>
                <c:formatCode>General</c:formatCode>
                <c:ptCount val="38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D-4AFA-A580-8891CB97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27360"/>
        <c:axId val="150533248"/>
      </c:lineChart>
      <c:catAx>
        <c:axId val="1505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052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525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523264"/>
        <c:crosses val="autoZero"/>
        <c:crossBetween val="between"/>
      </c:valAx>
      <c:catAx>
        <c:axId val="15052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0533248"/>
        <c:crosses val="autoZero"/>
        <c:auto val="0"/>
        <c:lblAlgn val="ctr"/>
        <c:lblOffset val="100"/>
        <c:noMultiLvlLbl val="0"/>
      </c:catAx>
      <c:valAx>
        <c:axId val="15053324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Number of main gas retailers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052736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5338855643044617"/>
          <c:y val="0.77333051646967155"/>
          <c:w val="0.49322288713910761"/>
          <c:h val="4.18772970767626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388118" name="Picture 2" descr="cid:image002.png@01CFFDC0.E8B09AF0">
          <a:extLst>
            <a:ext uri="{FF2B5EF4-FFF2-40B4-BE49-F238E27FC236}">
              <a16:creationId xmlns:a16="http://schemas.microsoft.com/office/drawing/2014/main" id="{00000000-0008-0000-0000-000016EC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215899</xdr:colOff>
      <xdr:row>3</xdr:row>
      <xdr:rowOff>103093</xdr:rowOff>
    </xdr:from>
    <xdr:to>
      <xdr:col>29</xdr:col>
      <xdr:colOff>168274</xdr:colOff>
      <xdr:row>48</xdr:row>
      <xdr:rowOff>123825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0.79772</cdr:y>
    </cdr:from>
    <cdr:ext cx="7995000" cy="119301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0A4BE8C-C841-FC79-5EDB-2365D51F4D22}"/>
            </a:ext>
          </a:extLst>
        </cdr:cNvPr>
        <cdr:cNvSpPr txBox="1"/>
      </cdr:nvSpPr>
      <cdr:spPr>
        <a:xfrm xmlns:a="http://schemas.openxmlformats.org/drawingml/2006/main">
          <a:off x="0" y="4704874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entities are considered as "main" if they deal with at least 5% of the natural gas (indigenous production or imports).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available for Denmark, Germany and the Netherlands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(nrg_ind_market)</a:t>
          </a:r>
        </a:p>
      </cdr:txBody>
    </cdr:sp>
  </cdr:absSizeAnchor>
  <cdr:absSizeAnchor xmlns:cdr="http://schemas.openxmlformats.org/drawingml/2006/chartDrawing">
    <cdr:from>
      <cdr:x>0.83936</cdr:x>
      <cdr:y>0.92868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15BD7DD-A432-4F69-20C8-047809478A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726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230186</xdr:colOff>
      <xdr:row>5</xdr:row>
      <xdr:rowOff>127002</xdr:rowOff>
    </xdr:from>
    <xdr:to>
      <xdr:col>29</xdr:col>
      <xdr:colOff>230186</xdr:colOff>
      <xdr:row>41</xdr:row>
      <xdr:rowOff>143447</xdr:rowOff>
    </xdr:to>
    <xdr:graphicFrame macro="">
      <xdr:nvGraphicFramePr>
        <xdr:cNvPr id="5" name="Chart 102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0.85649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99DF8A3-2EC5-FBAD-CB28-700F664F54AD}"/>
            </a:ext>
          </a:extLst>
        </cdr:cNvPr>
        <cdr:cNvSpPr txBox="1"/>
      </cdr:nvSpPr>
      <cdr:spPr>
        <a:xfrm xmlns:a="http://schemas.openxmlformats.org/drawingml/2006/main">
          <a:off x="0" y="500679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retailers are considered as "main" if they sell at least 5% of the total natural gas consumed by final customers.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(nrg_ind_market)</a:t>
          </a:r>
        </a:p>
      </cdr:txBody>
    </cdr:sp>
  </cdr:absSizeAnchor>
  <cdr:absSizeAnchor xmlns:cdr="http://schemas.openxmlformats.org/drawingml/2006/chartDrawing">
    <cdr:from>
      <cdr:x>0.83936</cdr:x>
      <cdr:y>0.92805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AF2F494-9F04-1241-B2FB-E5F776D79A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5121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I62"/>
  <sheetViews>
    <sheetView workbookViewId="0">
      <selection activeCell="D24" sqref="D24"/>
    </sheetView>
  </sheetViews>
  <sheetFormatPr defaultColWidth="9.28515625" defaultRowHeight="12.75" x14ac:dyDescent="0.2"/>
  <cols>
    <col min="1" max="3" width="9.28515625" style="5"/>
    <col min="4" max="4" width="11.7109375" style="5" bestFit="1" customWidth="1"/>
    <col min="5" max="7" width="9.28515625" style="5"/>
    <col min="8" max="14" width="9.28515625" style="5" customWidth="1"/>
    <col min="15" max="16384" width="9.28515625" style="5"/>
  </cols>
  <sheetData>
    <row r="1" spans="1:9" ht="17.25" customHeight="1" x14ac:dyDescent="0.2">
      <c r="A1" s="2">
        <v>2023</v>
      </c>
      <c r="B1" s="3"/>
      <c r="C1" s="4"/>
      <c r="D1" s="4"/>
      <c r="E1" s="4"/>
      <c r="F1" s="4"/>
      <c r="G1" s="4"/>
      <c r="H1" s="4"/>
      <c r="I1" s="4"/>
    </row>
    <row r="2" spans="1:9" ht="17.25" customHeight="1" x14ac:dyDescent="0.2">
      <c r="A2" s="4"/>
      <c r="B2" s="4"/>
      <c r="C2" s="4"/>
      <c r="D2" s="4"/>
      <c r="E2" s="4"/>
      <c r="F2" s="4"/>
      <c r="G2" s="4"/>
      <c r="H2" s="4"/>
      <c r="I2" s="4"/>
    </row>
    <row r="3" spans="1:9" ht="17.25" customHeight="1" x14ac:dyDescent="0.2">
      <c r="A3" s="4"/>
      <c r="B3" s="4"/>
      <c r="C3" s="6"/>
      <c r="D3" s="4"/>
      <c r="E3" s="7"/>
      <c r="F3" s="8"/>
      <c r="G3" s="8"/>
      <c r="H3" s="8"/>
      <c r="I3" s="8"/>
    </row>
    <row r="4" spans="1:9" ht="17.2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45.75" customHeight="1" x14ac:dyDescent="0.2">
      <c r="A5" s="4"/>
      <c r="B5" s="6" t="s">
        <v>31</v>
      </c>
      <c r="C5" s="4"/>
      <c r="D5" s="4"/>
      <c r="E5" s="9"/>
      <c r="F5" s="4"/>
      <c r="G5" s="4"/>
      <c r="H5" s="4"/>
      <c r="I5" s="4"/>
    </row>
    <row r="6" spans="1:9" ht="17.25" customHeight="1" x14ac:dyDescent="0.2">
      <c r="A6" s="5" t="str">
        <f>"This file includes results of the last collection exercise for natural gas market indicators, for reference year "&amp;A1&amp;"."</f>
        <v>This file includes results of the last collection exercise for natural gas market indicators, for reference year 2023.</v>
      </c>
    </row>
    <row r="7" spans="1:9" ht="17.25" customHeight="1" x14ac:dyDescent="0.2"/>
    <row r="8" spans="1:9" ht="17.25" customHeight="1" x14ac:dyDescent="0.2">
      <c r="A8" s="10" t="s">
        <v>29</v>
      </c>
      <c r="B8" s="10"/>
      <c r="C8" s="10"/>
      <c r="D8" s="10"/>
      <c r="E8" s="10"/>
      <c r="F8" s="10"/>
      <c r="G8" s="10"/>
      <c r="H8" s="10"/>
      <c r="I8" s="10"/>
    </row>
    <row r="9" spans="1:9" ht="17.25" customHeight="1" x14ac:dyDescent="0.2">
      <c r="A9" s="10"/>
      <c r="B9" s="10"/>
      <c r="C9" s="10"/>
      <c r="D9" s="10"/>
      <c r="E9" s="10"/>
      <c r="F9" s="10"/>
      <c r="G9" s="10"/>
      <c r="H9" s="10"/>
      <c r="I9" s="10"/>
    </row>
    <row r="10" spans="1:9" ht="17.25" customHeight="1" x14ac:dyDescent="0.2">
      <c r="A10" s="5" t="s">
        <v>37</v>
      </c>
      <c r="B10" s="5" t="s">
        <v>58</v>
      </c>
    </row>
    <row r="11" spans="1:9" ht="17.25" customHeight="1" x14ac:dyDescent="0.2">
      <c r="A11" s="5" t="s">
        <v>38</v>
      </c>
      <c r="B11" s="5" t="s">
        <v>59</v>
      </c>
    </row>
    <row r="12" spans="1:9" ht="17.25" customHeight="1" x14ac:dyDescent="0.2">
      <c r="A12" s="5" t="s">
        <v>39</v>
      </c>
      <c r="B12" s="5" t="s">
        <v>60</v>
      </c>
    </row>
    <row r="13" spans="1:9" ht="17.25" customHeight="1" x14ac:dyDescent="0.2">
      <c r="A13" s="5" t="s">
        <v>40</v>
      </c>
      <c r="B13" s="5" t="s">
        <v>61</v>
      </c>
    </row>
    <row r="14" spans="1:9" ht="17.25" customHeight="1" x14ac:dyDescent="0.2">
      <c r="A14" s="5" t="s">
        <v>41</v>
      </c>
      <c r="B14" s="5" t="s">
        <v>62</v>
      </c>
    </row>
    <row r="15" spans="1:9" ht="17.25" customHeight="1" x14ac:dyDescent="0.2">
      <c r="A15" s="5" t="s">
        <v>42</v>
      </c>
      <c r="B15" s="5" t="s">
        <v>63</v>
      </c>
    </row>
    <row r="16" spans="1:9" ht="17.25" customHeight="1" x14ac:dyDescent="0.2">
      <c r="A16" s="5" t="s">
        <v>43</v>
      </c>
      <c r="B16" s="5" t="s">
        <v>64</v>
      </c>
    </row>
    <row r="17" spans="1:9" ht="17.25" customHeight="1" x14ac:dyDescent="0.2">
      <c r="A17" s="5" t="s">
        <v>44</v>
      </c>
      <c r="B17" s="5" t="s">
        <v>65</v>
      </c>
    </row>
    <row r="18" spans="1:9" ht="17.25" customHeight="1" x14ac:dyDescent="0.2"/>
    <row r="19" spans="1:9" ht="17.25" customHeight="1" x14ac:dyDescent="0.2">
      <c r="A19" s="54" t="s">
        <v>55</v>
      </c>
      <c r="B19" s="54"/>
      <c r="C19" s="54"/>
      <c r="D19" s="54"/>
      <c r="E19" s="54"/>
      <c r="F19" s="54"/>
      <c r="G19" s="54"/>
      <c r="H19" s="54"/>
      <c r="I19" s="54"/>
    </row>
    <row r="20" spans="1:9" ht="17.2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</row>
    <row r="21" spans="1:9" ht="17.25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</row>
    <row r="22" spans="1:9" ht="17.25" customHeight="1" x14ac:dyDescent="0.2"/>
    <row r="23" spans="1:9" ht="17.25" customHeight="1" x14ac:dyDescent="0.2">
      <c r="A23" s="11"/>
      <c r="B23" s="11"/>
      <c r="C23" s="12" t="s">
        <v>30</v>
      </c>
      <c r="D23" s="11" t="s">
        <v>66</v>
      </c>
      <c r="E23" s="11"/>
      <c r="F23" s="11"/>
      <c r="G23" s="11"/>
      <c r="H23" s="11"/>
    </row>
    <row r="24" spans="1:9" ht="25.5" customHeight="1" x14ac:dyDescent="0.2"/>
    <row r="25" spans="1:9" ht="25.5" customHeight="1" x14ac:dyDescent="0.2"/>
    <row r="26" spans="1:9" ht="25.5" customHeight="1" x14ac:dyDescent="0.2"/>
    <row r="27" spans="1:9" ht="25.5" customHeight="1" x14ac:dyDescent="0.2"/>
    <row r="28" spans="1:9" ht="25.5" customHeight="1" x14ac:dyDescent="0.2"/>
    <row r="29" spans="1:9" ht="25.5" customHeight="1" x14ac:dyDescent="0.2"/>
    <row r="30" spans="1:9" ht="25.5" customHeight="1" x14ac:dyDescent="0.2"/>
    <row r="31" spans="1:9" ht="25.5" customHeight="1" x14ac:dyDescent="0.2"/>
    <row r="32" spans="1:9" ht="25.5" customHeight="1" x14ac:dyDescent="0.2"/>
    <row r="33" s="5" customFormat="1" ht="25.5" customHeight="1" x14ac:dyDescent="0.2"/>
    <row r="34" s="5" customFormat="1" ht="17.25" customHeight="1" x14ac:dyDescent="0.2"/>
    <row r="35" s="5" customFormat="1" ht="17.25" customHeight="1" x14ac:dyDescent="0.2"/>
    <row r="36" s="5" customFormat="1" ht="17.25" customHeight="1" x14ac:dyDescent="0.2"/>
    <row r="37" s="5" customFormat="1" ht="17.25" customHeight="1" x14ac:dyDescent="0.2"/>
    <row r="38" s="5" customFormat="1" ht="17.25" customHeight="1" x14ac:dyDescent="0.2"/>
    <row r="39" s="5" customFormat="1" ht="17.25" customHeight="1" x14ac:dyDescent="0.2"/>
    <row r="40" s="5" customFormat="1" ht="17.25" customHeight="1" x14ac:dyDescent="0.2"/>
    <row r="41" s="5" customFormat="1" ht="17.25" customHeight="1" x14ac:dyDescent="0.2"/>
    <row r="42" s="5" customFormat="1" ht="17.25" customHeight="1" x14ac:dyDescent="0.2"/>
    <row r="43" s="5" customFormat="1" ht="17.25" customHeight="1" x14ac:dyDescent="0.2"/>
    <row r="44" s="5" customFormat="1" ht="17.25" customHeight="1" x14ac:dyDescent="0.2"/>
    <row r="45" s="5" customFormat="1" ht="17.25" customHeight="1" x14ac:dyDescent="0.2"/>
    <row r="46" s="5" customFormat="1" ht="17.25" customHeight="1" x14ac:dyDescent="0.2"/>
    <row r="47" s="5" customFormat="1" ht="17.25" customHeight="1" x14ac:dyDescent="0.2"/>
    <row r="48" s="5" customFormat="1" ht="17.25" customHeight="1" x14ac:dyDescent="0.2"/>
    <row r="49" s="5" customFormat="1" ht="17.25" customHeight="1" x14ac:dyDescent="0.2"/>
    <row r="50" s="5" customFormat="1" ht="17.25" customHeight="1" x14ac:dyDescent="0.2"/>
    <row r="51" s="5" customFormat="1" ht="17.25" customHeight="1" x14ac:dyDescent="0.2"/>
    <row r="52" s="5" customFormat="1" ht="17.25" customHeight="1" x14ac:dyDescent="0.2"/>
    <row r="53" s="5" customFormat="1" ht="17.25" customHeight="1" x14ac:dyDescent="0.2"/>
    <row r="54" s="5" customFormat="1" ht="17.25" customHeight="1" x14ac:dyDescent="0.2"/>
    <row r="55" s="5" customFormat="1" ht="17.25" customHeight="1" x14ac:dyDescent="0.2"/>
    <row r="56" s="5" customFormat="1" ht="17.25" customHeight="1" x14ac:dyDescent="0.2"/>
    <row r="57" s="5" customFormat="1" ht="17.25" customHeight="1" x14ac:dyDescent="0.2"/>
    <row r="58" s="5" customFormat="1" ht="17.25" customHeight="1" x14ac:dyDescent="0.2"/>
    <row r="59" s="5" customFormat="1" ht="17.25" customHeight="1" x14ac:dyDescent="0.2"/>
    <row r="60" s="5" customFormat="1" ht="17.25" customHeight="1" x14ac:dyDescent="0.2"/>
    <row r="61" s="5" customFormat="1" ht="17.25" customHeight="1" x14ac:dyDescent="0.2"/>
    <row r="62" s="5" customFormat="1" ht="17.25" customHeight="1" x14ac:dyDescent="0.2"/>
  </sheetData>
  <mergeCells count="1">
    <mergeCell ref="A19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46"/>
  <sheetViews>
    <sheetView showGridLines="0" topLeftCell="A4" zoomScaleNormal="100" workbookViewId="0">
      <selection activeCell="B3" sqref="B3:M46"/>
    </sheetView>
  </sheetViews>
  <sheetFormatPr defaultColWidth="9.28515625" defaultRowHeight="12.75" customHeight="1" x14ac:dyDescent="0.2"/>
  <cols>
    <col min="1" max="1" width="7.28515625" style="14" customWidth="1"/>
    <col min="2" max="2" width="22.5703125" style="28" bestFit="1" customWidth="1"/>
    <col min="3" max="13" width="9.42578125" style="14" customWidth="1"/>
    <col min="14" max="16384" width="9.28515625" style="14"/>
  </cols>
  <sheetData>
    <row r="1" spans="2:13" ht="12.75" customHeight="1" x14ac:dyDescent="0.2">
      <c r="B1" s="13"/>
    </row>
    <row r="3" spans="2:13" ht="12.75" customHeight="1" x14ac:dyDescent="0.2">
      <c r="B3" s="15" t="s">
        <v>67</v>
      </c>
      <c r="C3" s="16"/>
      <c r="D3" s="16"/>
      <c r="E3" s="16"/>
      <c r="F3" s="16"/>
      <c r="G3" s="16"/>
      <c r="H3" s="16"/>
    </row>
    <row r="4" spans="2:13" ht="12.75" customHeight="1" x14ac:dyDescent="0.2">
      <c r="B4" s="15"/>
      <c r="C4" s="16"/>
      <c r="D4" s="16"/>
      <c r="E4" s="16"/>
      <c r="F4" s="16"/>
      <c r="G4" s="16"/>
      <c r="H4" s="16"/>
    </row>
    <row r="5" spans="2:13" ht="12.75" customHeight="1" x14ac:dyDescent="0.2">
      <c r="B5" s="57"/>
      <c r="C5" s="50">
        <v>2013</v>
      </c>
      <c r="D5" s="50">
        <v>2014</v>
      </c>
      <c r="E5" s="50">
        <v>2015</v>
      </c>
      <c r="F5" s="50">
        <v>2016</v>
      </c>
      <c r="G5" s="50">
        <v>2017</v>
      </c>
      <c r="H5" s="50">
        <v>2018</v>
      </c>
      <c r="I5" s="50">
        <v>2019</v>
      </c>
      <c r="J5" s="50">
        <v>2020</v>
      </c>
      <c r="K5" s="50">
        <v>2021</v>
      </c>
      <c r="L5" s="50">
        <v>2022</v>
      </c>
      <c r="M5" s="68">
        <v>2023</v>
      </c>
    </row>
    <row r="6" spans="2:13" ht="12.75" customHeight="1" x14ac:dyDescent="0.2">
      <c r="B6" s="58" t="s">
        <v>25</v>
      </c>
      <c r="C6" s="17">
        <v>19</v>
      </c>
      <c r="D6" s="17">
        <v>22</v>
      </c>
      <c r="E6" s="17">
        <v>23</v>
      </c>
      <c r="F6" s="17">
        <v>24</v>
      </c>
      <c r="G6" s="17">
        <v>23</v>
      </c>
      <c r="H6" s="17">
        <v>21</v>
      </c>
      <c r="I6" s="17">
        <v>21</v>
      </c>
      <c r="J6" s="17">
        <v>18</v>
      </c>
      <c r="K6" s="17">
        <v>16</v>
      </c>
      <c r="L6" s="17">
        <v>15</v>
      </c>
      <c r="M6" s="69">
        <v>15</v>
      </c>
    </row>
    <row r="7" spans="2:13" ht="12.75" customHeight="1" x14ac:dyDescent="0.2">
      <c r="B7" s="59" t="s">
        <v>1</v>
      </c>
      <c r="C7" s="18">
        <v>6</v>
      </c>
      <c r="D7" s="18">
        <v>6</v>
      </c>
      <c r="E7" s="18">
        <v>5</v>
      </c>
      <c r="F7" s="18">
        <v>4</v>
      </c>
      <c r="G7" s="18">
        <v>4</v>
      </c>
      <c r="H7" s="18">
        <v>4</v>
      </c>
      <c r="I7" s="18">
        <v>9</v>
      </c>
      <c r="J7" s="18">
        <v>19</v>
      </c>
      <c r="K7" s="18">
        <v>15</v>
      </c>
      <c r="L7" s="18">
        <v>21</v>
      </c>
      <c r="M7" s="70">
        <v>16</v>
      </c>
    </row>
    <row r="8" spans="2:13" ht="12.75" customHeight="1" x14ac:dyDescent="0.2">
      <c r="B8" s="59" t="s">
        <v>33</v>
      </c>
      <c r="C8" s="18">
        <v>26</v>
      </c>
      <c r="D8" s="18">
        <v>27</v>
      </c>
      <c r="E8" s="18">
        <v>36</v>
      </c>
      <c r="F8" s="18">
        <v>36</v>
      </c>
      <c r="G8" s="18">
        <v>24</v>
      </c>
      <c r="H8" s="18">
        <v>20</v>
      </c>
      <c r="I8" s="18">
        <v>26</v>
      </c>
      <c r="J8" s="18">
        <v>24</v>
      </c>
      <c r="K8" s="18">
        <v>26</v>
      </c>
      <c r="L8" s="18">
        <v>49</v>
      </c>
      <c r="M8" s="70">
        <v>44</v>
      </c>
    </row>
    <row r="9" spans="2:13" ht="12.75" customHeight="1" x14ac:dyDescent="0.2">
      <c r="B9" s="59" t="s">
        <v>2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70" t="s">
        <v>0</v>
      </c>
    </row>
    <row r="10" spans="2:13" ht="12.75" customHeight="1" x14ac:dyDescent="0.2">
      <c r="B10" s="59" t="s">
        <v>26</v>
      </c>
      <c r="C10" s="18">
        <v>30</v>
      </c>
      <c r="D10" s="18">
        <v>24</v>
      </c>
      <c r="E10" s="18">
        <v>23</v>
      </c>
      <c r="F10" s="18">
        <v>26</v>
      </c>
      <c r="G10" s="18">
        <v>26</v>
      </c>
      <c r="H10" s="18">
        <v>25</v>
      </c>
      <c r="I10" s="18">
        <v>25</v>
      </c>
      <c r="J10" s="18">
        <v>23</v>
      </c>
      <c r="K10" s="18">
        <v>22</v>
      </c>
      <c r="L10" s="18">
        <v>26</v>
      </c>
      <c r="M10" s="70">
        <v>26</v>
      </c>
    </row>
    <row r="11" spans="2:13" ht="12.75" customHeight="1" x14ac:dyDescent="0.2">
      <c r="B11" s="59" t="s">
        <v>3</v>
      </c>
      <c r="C11" s="18">
        <v>2</v>
      </c>
      <c r="D11" s="18">
        <v>1</v>
      </c>
      <c r="E11" s="18">
        <v>1</v>
      </c>
      <c r="F11" s="18">
        <v>1</v>
      </c>
      <c r="G11" s="18">
        <v>4</v>
      </c>
      <c r="H11" s="18">
        <v>4</v>
      </c>
      <c r="I11" s="18">
        <v>6</v>
      </c>
      <c r="J11" s="18">
        <v>6</v>
      </c>
      <c r="K11" s="18">
        <v>6</v>
      </c>
      <c r="L11" s="18">
        <v>8</v>
      </c>
      <c r="M11" s="70">
        <v>11</v>
      </c>
    </row>
    <row r="12" spans="2:13" ht="12.75" customHeight="1" x14ac:dyDescent="0.2">
      <c r="B12" s="59" t="s">
        <v>4</v>
      </c>
      <c r="C12" s="18">
        <v>14</v>
      </c>
      <c r="D12" s="18">
        <v>12</v>
      </c>
      <c r="E12" s="18">
        <v>13</v>
      </c>
      <c r="F12" s="18">
        <v>10</v>
      </c>
      <c r="G12" s="18">
        <v>11</v>
      </c>
      <c r="H12" s="18">
        <v>10</v>
      </c>
      <c r="I12" s="18">
        <v>9</v>
      </c>
      <c r="J12" s="18">
        <v>12</v>
      </c>
      <c r="K12" s="18">
        <v>13</v>
      </c>
      <c r="L12" s="18">
        <v>16</v>
      </c>
      <c r="M12" s="70">
        <v>17</v>
      </c>
    </row>
    <row r="13" spans="2:13" ht="12.75" customHeight="1" x14ac:dyDescent="0.2">
      <c r="B13" s="59" t="s">
        <v>5</v>
      </c>
      <c r="C13" s="18">
        <v>2</v>
      </c>
      <c r="D13" s="18">
        <v>2</v>
      </c>
      <c r="E13" s="18">
        <v>2</v>
      </c>
      <c r="F13" s="18">
        <v>3</v>
      </c>
      <c r="G13" s="18">
        <v>6</v>
      </c>
      <c r="H13" s="18">
        <v>6</v>
      </c>
      <c r="I13" s="18">
        <v>9</v>
      </c>
      <c r="J13" s="18">
        <v>7</v>
      </c>
      <c r="K13" s="18">
        <v>11</v>
      </c>
      <c r="L13" s="18">
        <v>14</v>
      </c>
      <c r="M13" s="70">
        <v>13</v>
      </c>
    </row>
    <row r="14" spans="2:13" ht="12.75" customHeight="1" x14ac:dyDescent="0.2">
      <c r="B14" s="59" t="s">
        <v>6</v>
      </c>
      <c r="C14" s="18">
        <v>25</v>
      </c>
      <c r="D14" s="18">
        <v>32</v>
      </c>
      <c r="E14" s="18">
        <v>32</v>
      </c>
      <c r="F14" s="18">
        <v>29</v>
      </c>
      <c r="G14" s="18">
        <v>32</v>
      </c>
      <c r="H14" s="18">
        <v>31</v>
      </c>
      <c r="I14" s="18">
        <v>33</v>
      </c>
      <c r="J14" s="18">
        <v>35</v>
      </c>
      <c r="K14" s="18">
        <v>39</v>
      </c>
      <c r="L14" s="18">
        <v>46</v>
      </c>
      <c r="M14" s="70">
        <v>40</v>
      </c>
    </row>
    <row r="15" spans="2:13" ht="12.75" customHeight="1" x14ac:dyDescent="0.2">
      <c r="B15" s="59" t="s">
        <v>7</v>
      </c>
      <c r="C15" s="18">
        <v>29</v>
      </c>
      <c r="D15" s="18">
        <v>29</v>
      </c>
      <c r="E15" s="18">
        <v>29</v>
      </c>
      <c r="F15" s="18">
        <v>29</v>
      </c>
      <c r="G15" s="18">
        <v>29</v>
      </c>
      <c r="H15" s="18">
        <v>36</v>
      </c>
      <c r="I15" s="18">
        <v>40</v>
      </c>
      <c r="J15" s="18">
        <v>35</v>
      </c>
      <c r="K15" s="18">
        <v>42</v>
      </c>
      <c r="L15" s="18">
        <v>46</v>
      </c>
      <c r="M15" s="70">
        <v>51</v>
      </c>
    </row>
    <row r="16" spans="2:13" ht="12.75" customHeight="1" x14ac:dyDescent="0.2">
      <c r="B16" s="59" t="s">
        <v>21</v>
      </c>
      <c r="C16" s="18">
        <v>5</v>
      </c>
      <c r="D16" s="18">
        <v>6</v>
      </c>
      <c r="E16" s="18">
        <v>4</v>
      </c>
      <c r="F16" s="18">
        <v>7</v>
      </c>
      <c r="G16" s="18">
        <v>9</v>
      </c>
      <c r="H16" s="18">
        <v>7</v>
      </c>
      <c r="I16" s="18">
        <v>8</v>
      </c>
      <c r="J16" s="18">
        <v>7</v>
      </c>
      <c r="K16" s="18">
        <v>8</v>
      </c>
      <c r="L16" s="18">
        <v>8</v>
      </c>
      <c r="M16" s="70">
        <v>8</v>
      </c>
    </row>
    <row r="17" spans="1:13" ht="12.75" customHeight="1" x14ac:dyDescent="0.2">
      <c r="B17" s="60" t="s">
        <v>8</v>
      </c>
      <c r="C17" s="17">
        <v>77</v>
      </c>
      <c r="D17" s="17">
        <v>78</v>
      </c>
      <c r="E17" s="17">
        <v>82</v>
      </c>
      <c r="F17" s="17">
        <v>73</v>
      </c>
      <c r="G17" s="17">
        <v>70</v>
      </c>
      <c r="H17" s="17">
        <v>64</v>
      </c>
      <c r="I17" s="17">
        <v>74</v>
      </c>
      <c r="J17" s="17">
        <v>64</v>
      </c>
      <c r="K17" s="17">
        <v>65</v>
      </c>
      <c r="L17" s="17">
        <v>65</v>
      </c>
      <c r="M17" s="69">
        <v>65</v>
      </c>
    </row>
    <row r="18" spans="1:13" ht="12.75" customHeight="1" x14ac:dyDescent="0.2">
      <c r="B18" s="59" t="s">
        <v>46</v>
      </c>
      <c r="C18" s="18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69" t="s">
        <v>0</v>
      </c>
    </row>
    <row r="19" spans="1:13" ht="12.75" customHeight="1" x14ac:dyDescent="0.2">
      <c r="B19" s="59" t="s">
        <v>9</v>
      </c>
      <c r="C19" s="18">
        <v>1</v>
      </c>
      <c r="D19" s="18">
        <v>1</v>
      </c>
      <c r="E19" s="18">
        <v>1</v>
      </c>
      <c r="F19" s="18">
        <v>1</v>
      </c>
      <c r="G19" s="18">
        <v>6</v>
      </c>
      <c r="H19" s="18">
        <v>12</v>
      </c>
      <c r="I19" s="18">
        <v>16</v>
      </c>
      <c r="J19" s="18">
        <v>17</v>
      </c>
      <c r="K19" s="18">
        <v>16</v>
      </c>
      <c r="L19" s="18">
        <v>13</v>
      </c>
      <c r="M19" s="70">
        <v>16</v>
      </c>
    </row>
    <row r="20" spans="1:13" ht="12.75" customHeight="1" x14ac:dyDescent="0.2">
      <c r="B20" s="59" t="s">
        <v>10</v>
      </c>
      <c r="C20" s="18">
        <v>5</v>
      </c>
      <c r="D20" s="18">
        <v>6</v>
      </c>
      <c r="E20" s="18">
        <v>6</v>
      </c>
      <c r="F20" s="18">
        <v>8</v>
      </c>
      <c r="G20" s="18">
        <v>5</v>
      </c>
      <c r="H20" s="18">
        <v>6</v>
      </c>
      <c r="I20" s="18">
        <v>7</v>
      </c>
      <c r="J20" s="18">
        <v>10</v>
      </c>
      <c r="K20" s="18">
        <v>12</v>
      </c>
      <c r="L20" s="18">
        <v>26</v>
      </c>
      <c r="M20" s="70">
        <v>23</v>
      </c>
    </row>
    <row r="21" spans="1:13" ht="12.75" customHeight="1" x14ac:dyDescent="0.2">
      <c r="B21" s="59" t="s">
        <v>11</v>
      </c>
      <c r="C21" s="18">
        <v>3</v>
      </c>
      <c r="D21" s="18">
        <v>4</v>
      </c>
      <c r="E21" s="18">
        <v>4</v>
      </c>
      <c r="F21" s="18">
        <v>6</v>
      </c>
      <c r="G21" s="18">
        <v>5</v>
      </c>
      <c r="H21" s="18">
        <v>5</v>
      </c>
      <c r="I21" s="18">
        <v>5</v>
      </c>
      <c r="J21" s="18">
        <v>4</v>
      </c>
      <c r="K21" s="18">
        <v>3</v>
      </c>
      <c r="L21" s="18">
        <v>3</v>
      </c>
      <c r="M21" s="70">
        <v>3</v>
      </c>
    </row>
    <row r="22" spans="1:13" ht="12.75" customHeight="1" x14ac:dyDescent="0.2">
      <c r="B22" s="59" t="s">
        <v>12</v>
      </c>
      <c r="C22" s="18">
        <v>23</v>
      </c>
      <c r="D22" s="18">
        <v>29</v>
      </c>
      <c r="E22" s="18">
        <v>40</v>
      </c>
      <c r="F22" s="18">
        <v>34</v>
      </c>
      <c r="G22" s="18">
        <v>44</v>
      </c>
      <c r="H22" s="18">
        <v>48</v>
      </c>
      <c r="I22" s="18">
        <v>52</v>
      </c>
      <c r="J22" s="18">
        <v>42</v>
      </c>
      <c r="K22" s="18">
        <v>52</v>
      </c>
      <c r="L22" s="18">
        <v>51</v>
      </c>
      <c r="M22" s="70">
        <v>55</v>
      </c>
    </row>
    <row r="23" spans="1:13" ht="12.75" customHeight="1" x14ac:dyDescent="0.2">
      <c r="B23" s="59" t="s">
        <v>47</v>
      </c>
      <c r="C23" s="18" t="s">
        <v>0</v>
      </c>
      <c r="D23" s="18" t="s">
        <v>0</v>
      </c>
      <c r="E23" s="18" t="s">
        <v>0</v>
      </c>
      <c r="F23" s="18" t="s">
        <v>0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70">
        <v>1</v>
      </c>
    </row>
    <row r="24" spans="1:13" ht="12.75" customHeight="1" x14ac:dyDescent="0.2">
      <c r="B24" s="59" t="s">
        <v>24</v>
      </c>
      <c r="C24" s="18" t="s">
        <v>0</v>
      </c>
      <c r="D24" s="18" t="s">
        <v>0</v>
      </c>
      <c r="E24" s="18" t="s">
        <v>0</v>
      </c>
      <c r="F24" s="18" t="s">
        <v>0</v>
      </c>
      <c r="G24" s="18" t="s">
        <v>0</v>
      </c>
      <c r="H24" s="18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70" t="s">
        <v>0</v>
      </c>
    </row>
    <row r="25" spans="1:13" ht="12.75" customHeight="1" x14ac:dyDescent="0.2">
      <c r="B25" s="59" t="s">
        <v>13</v>
      </c>
      <c r="C25" s="18">
        <v>6</v>
      </c>
      <c r="D25" s="18">
        <v>46</v>
      </c>
      <c r="E25" s="18">
        <v>46</v>
      </c>
      <c r="F25" s="18">
        <v>41</v>
      </c>
      <c r="G25" s="18">
        <v>48</v>
      </c>
      <c r="H25" s="18">
        <v>55</v>
      </c>
      <c r="I25" s="18">
        <v>55</v>
      </c>
      <c r="J25" s="18">
        <v>56</v>
      </c>
      <c r="K25" s="18">
        <v>60</v>
      </c>
      <c r="L25" s="18">
        <v>73</v>
      </c>
      <c r="M25" s="70">
        <v>75</v>
      </c>
    </row>
    <row r="26" spans="1:13" ht="12.75" customHeight="1" x14ac:dyDescent="0.2">
      <c r="B26" s="59" t="s">
        <v>14</v>
      </c>
      <c r="C26" s="18">
        <v>30</v>
      </c>
      <c r="D26" s="18">
        <v>47</v>
      </c>
      <c r="E26" s="18">
        <v>58</v>
      </c>
      <c r="F26" s="18">
        <v>66</v>
      </c>
      <c r="G26" s="18">
        <v>50</v>
      </c>
      <c r="H26" s="18">
        <v>36</v>
      </c>
      <c r="I26" s="18">
        <v>35</v>
      </c>
      <c r="J26" s="18">
        <v>34</v>
      </c>
      <c r="K26" s="18">
        <v>39</v>
      </c>
      <c r="L26" s="18">
        <v>40</v>
      </c>
      <c r="M26" s="70">
        <v>41</v>
      </c>
    </row>
    <row r="27" spans="1:13" ht="12.75" customHeight="1" x14ac:dyDescent="0.2">
      <c r="B27" s="59" t="s">
        <v>15</v>
      </c>
      <c r="C27" s="18">
        <v>7</v>
      </c>
      <c r="D27" s="18">
        <v>8</v>
      </c>
      <c r="E27" s="18">
        <v>8</v>
      </c>
      <c r="F27" s="18">
        <v>7</v>
      </c>
      <c r="G27" s="18">
        <v>9</v>
      </c>
      <c r="H27" s="18">
        <v>9</v>
      </c>
      <c r="I27" s="18">
        <v>11</v>
      </c>
      <c r="J27" s="18">
        <v>10</v>
      </c>
      <c r="K27" s="18">
        <v>12</v>
      </c>
      <c r="L27" s="18">
        <v>16</v>
      </c>
      <c r="M27" s="70">
        <v>14</v>
      </c>
    </row>
    <row r="28" spans="1:13" ht="12.75" customHeight="1" x14ac:dyDescent="0.2">
      <c r="B28" s="59" t="s">
        <v>16</v>
      </c>
      <c r="C28" s="18">
        <v>19</v>
      </c>
      <c r="D28" s="18">
        <v>20</v>
      </c>
      <c r="E28" s="18">
        <v>15</v>
      </c>
      <c r="F28" s="18">
        <v>16</v>
      </c>
      <c r="G28" s="18">
        <v>18</v>
      </c>
      <c r="H28" s="18">
        <v>23</v>
      </c>
      <c r="I28" s="18">
        <v>26</v>
      </c>
      <c r="J28" s="18">
        <v>25</v>
      </c>
      <c r="K28" s="18">
        <v>33</v>
      </c>
      <c r="L28" s="18">
        <v>32</v>
      </c>
      <c r="M28" s="70">
        <v>34</v>
      </c>
    </row>
    <row r="29" spans="1:13" ht="12.75" customHeight="1" x14ac:dyDescent="0.2">
      <c r="B29" s="59" t="s">
        <v>17</v>
      </c>
      <c r="C29" s="18">
        <v>7</v>
      </c>
      <c r="D29" s="18">
        <v>8</v>
      </c>
      <c r="E29" s="18">
        <v>8</v>
      </c>
      <c r="F29" s="18">
        <v>8</v>
      </c>
      <c r="G29" s="18">
        <v>9</v>
      </c>
      <c r="H29" s="18">
        <v>5</v>
      </c>
      <c r="I29" s="18">
        <v>4</v>
      </c>
      <c r="J29" s="18">
        <v>4</v>
      </c>
      <c r="K29" s="18">
        <v>4</v>
      </c>
      <c r="L29" s="18">
        <v>4</v>
      </c>
      <c r="M29" s="70">
        <v>4</v>
      </c>
    </row>
    <row r="30" spans="1:13" s="16" customFormat="1" ht="12.75" customHeight="1" x14ac:dyDescent="0.2">
      <c r="A30" s="14"/>
      <c r="B30" s="59" t="s">
        <v>18</v>
      </c>
      <c r="C30" s="18">
        <v>8</v>
      </c>
      <c r="D30" s="18">
        <v>10</v>
      </c>
      <c r="E30" s="18">
        <v>11</v>
      </c>
      <c r="F30" s="18">
        <v>8</v>
      </c>
      <c r="G30" s="18">
        <v>11</v>
      </c>
      <c r="H30" s="18">
        <v>10</v>
      </c>
      <c r="I30" s="18">
        <v>10</v>
      </c>
      <c r="J30" s="18">
        <v>8</v>
      </c>
      <c r="K30" s="18">
        <v>9</v>
      </c>
      <c r="L30" s="18">
        <v>6</v>
      </c>
      <c r="M30" s="70">
        <v>6</v>
      </c>
    </row>
    <row r="31" spans="1:13" s="16" customFormat="1" ht="12.75" customHeight="1" x14ac:dyDescent="0.2">
      <c r="A31" s="14"/>
      <c r="B31" s="59" t="s">
        <v>19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21</v>
      </c>
      <c r="K31" s="18">
        <v>18</v>
      </c>
      <c r="L31" s="18">
        <v>13</v>
      </c>
      <c r="M31" s="70">
        <v>24</v>
      </c>
    </row>
    <row r="32" spans="1:13" s="16" customFormat="1" ht="12.75" customHeight="1" x14ac:dyDescent="0.2">
      <c r="A32" s="14"/>
      <c r="B32" s="61" t="s">
        <v>20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71">
        <v>1</v>
      </c>
    </row>
    <row r="33" spans="1:13" ht="12.75" customHeight="1" x14ac:dyDescent="0.2">
      <c r="B33" s="62" t="s">
        <v>53</v>
      </c>
      <c r="C33" s="20" t="s">
        <v>0</v>
      </c>
      <c r="D33" s="20" t="s">
        <v>0</v>
      </c>
      <c r="E33" s="20" t="s">
        <v>0</v>
      </c>
      <c r="F33" s="20" t="s">
        <v>0</v>
      </c>
      <c r="G33" s="20" t="s">
        <v>0</v>
      </c>
      <c r="H33" s="20" t="s">
        <v>0</v>
      </c>
      <c r="I33" s="20" t="s">
        <v>0</v>
      </c>
      <c r="J33" s="20" t="s">
        <v>0</v>
      </c>
      <c r="K33" s="20" t="s">
        <v>0</v>
      </c>
      <c r="L33" s="20" t="s">
        <v>0</v>
      </c>
      <c r="M33" s="72" t="s">
        <v>0</v>
      </c>
    </row>
    <row r="34" spans="1:13" ht="12.75" customHeight="1" x14ac:dyDescent="0.2">
      <c r="B34" s="58" t="s">
        <v>28</v>
      </c>
      <c r="C34" s="21">
        <v>1</v>
      </c>
      <c r="D34" s="21">
        <v>2</v>
      </c>
      <c r="E34" s="21">
        <v>2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3</v>
      </c>
      <c r="L34" s="21">
        <v>3</v>
      </c>
      <c r="M34" s="73">
        <v>3</v>
      </c>
    </row>
    <row r="35" spans="1:13" s="16" customFormat="1" ht="12.75" customHeight="1" x14ac:dyDescent="0.2">
      <c r="A35" s="14"/>
      <c r="B35" s="63" t="s">
        <v>48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74">
        <v>0</v>
      </c>
    </row>
    <row r="36" spans="1:13" ht="12.75" customHeight="1" x14ac:dyDescent="0.2">
      <c r="B36" s="64" t="s">
        <v>32</v>
      </c>
      <c r="C36" s="18">
        <v>1</v>
      </c>
      <c r="D36" s="18">
        <v>1</v>
      </c>
      <c r="E36" s="18">
        <v>2</v>
      </c>
      <c r="F36" s="18">
        <v>2</v>
      </c>
      <c r="G36" s="18">
        <v>2</v>
      </c>
      <c r="H36" s="18">
        <v>2</v>
      </c>
      <c r="I36" s="18">
        <v>2</v>
      </c>
      <c r="J36" s="18">
        <v>2</v>
      </c>
      <c r="K36" s="18">
        <v>2</v>
      </c>
      <c r="L36" s="18">
        <v>2</v>
      </c>
      <c r="M36" s="70">
        <v>7</v>
      </c>
    </row>
    <row r="37" spans="1:13" ht="12.75" customHeight="1" x14ac:dyDescent="0.2">
      <c r="B37" s="65" t="s">
        <v>34</v>
      </c>
      <c r="C37" s="22">
        <v>4</v>
      </c>
      <c r="D37" s="22">
        <v>4</v>
      </c>
      <c r="E37" s="22">
        <v>4</v>
      </c>
      <c r="F37" s="22">
        <v>4</v>
      </c>
      <c r="G37" s="22">
        <v>4</v>
      </c>
      <c r="H37" s="22">
        <v>4</v>
      </c>
      <c r="I37" s="22">
        <v>2</v>
      </c>
      <c r="J37" s="22">
        <v>2</v>
      </c>
      <c r="K37" s="22">
        <v>2</v>
      </c>
      <c r="L37" s="22">
        <v>2</v>
      </c>
      <c r="M37" s="74">
        <v>4</v>
      </c>
    </row>
    <row r="38" spans="1:13" ht="12.75" customHeight="1" x14ac:dyDescent="0.2">
      <c r="B38" s="65" t="s">
        <v>45</v>
      </c>
      <c r="C38" s="22" t="s">
        <v>0</v>
      </c>
      <c r="D38" s="22" t="s">
        <v>0</v>
      </c>
      <c r="E38" s="22">
        <v>6</v>
      </c>
      <c r="F38" s="22">
        <v>9</v>
      </c>
      <c r="G38" s="22">
        <v>5</v>
      </c>
      <c r="H38" s="22">
        <v>6</v>
      </c>
      <c r="I38" s="22">
        <v>5</v>
      </c>
      <c r="J38" s="22">
        <v>5</v>
      </c>
      <c r="K38" s="22">
        <v>4</v>
      </c>
      <c r="L38" s="22">
        <v>3</v>
      </c>
      <c r="M38" s="74">
        <v>4</v>
      </c>
    </row>
    <row r="39" spans="1:13" ht="12.75" customHeight="1" x14ac:dyDescent="0.2">
      <c r="B39" s="65" t="s">
        <v>27</v>
      </c>
      <c r="C39" s="22">
        <v>3</v>
      </c>
      <c r="D39" s="22">
        <v>2</v>
      </c>
      <c r="E39" s="22">
        <v>2</v>
      </c>
      <c r="F39" s="22">
        <v>2</v>
      </c>
      <c r="G39" s="22">
        <v>2</v>
      </c>
      <c r="H39" s="22">
        <v>2</v>
      </c>
      <c r="I39" s="22">
        <v>2</v>
      </c>
      <c r="J39" s="22">
        <v>2</v>
      </c>
      <c r="K39" s="22">
        <v>2</v>
      </c>
      <c r="L39" s="22">
        <v>2</v>
      </c>
      <c r="M39" s="74">
        <v>2</v>
      </c>
    </row>
    <row r="40" spans="1:13" ht="12.75" customHeight="1" x14ac:dyDescent="0.2">
      <c r="B40" s="66" t="s">
        <v>54</v>
      </c>
      <c r="C40" s="23">
        <v>17</v>
      </c>
      <c r="D40" s="23">
        <v>18</v>
      </c>
      <c r="E40" s="23">
        <v>18</v>
      </c>
      <c r="F40" s="23">
        <v>18</v>
      </c>
      <c r="G40" s="23">
        <v>19</v>
      </c>
      <c r="H40" s="23">
        <v>19</v>
      </c>
      <c r="I40" s="23">
        <v>15</v>
      </c>
      <c r="J40" s="23">
        <v>18</v>
      </c>
      <c r="K40" s="23">
        <v>18</v>
      </c>
      <c r="L40" s="23">
        <v>14</v>
      </c>
      <c r="M40" s="75">
        <v>14</v>
      </c>
    </row>
    <row r="41" spans="1:13" ht="12.75" customHeight="1" x14ac:dyDescent="0.2">
      <c r="B41" s="67" t="s">
        <v>49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6">
        <v>0</v>
      </c>
    </row>
    <row r="42" spans="1:13" ht="12.75" customHeight="1" x14ac:dyDescent="0.2">
      <c r="B42" s="14"/>
    </row>
    <row r="43" spans="1:13" ht="12.75" customHeight="1" x14ac:dyDescent="0.2">
      <c r="B43" s="25"/>
    </row>
    <row r="44" spans="1:13" ht="12.75" customHeight="1" x14ac:dyDescent="0.2">
      <c r="B44" s="26" t="s">
        <v>74</v>
      </c>
    </row>
    <row r="45" spans="1:13" ht="16.149999999999999" customHeight="1" x14ac:dyDescent="0.2">
      <c r="B45" s="26" t="s">
        <v>75</v>
      </c>
    </row>
    <row r="46" spans="1:13" ht="15.75" customHeight="1" x14ac:dyDescent="0.2">
      <c r="B46" s="27" t="s">
        <v>56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3:M47"/>
  <sheetViews>
    <sheetView showGridLines="0" zoomScaleNormal="100" workbookViewId="0">
      <selection activeCell="B3" sqref="B3:M47"/>
    </sheetView>
  </sheetViews>
  <sheetFormatPr defaultColWidth="9.28515625" defaultRowHeight="12.75" customHeight="1" x14ac:dyDescent="0.2"/>
  <cols>
    <col min="1" max="1" width="7.28515625" style="14" customWidth="1"/>
    <col min="2" max="2" width="22.5703125" style="14" bestFit="1" customWidth="1"/>
    <col min="3" max="13" width="9.140625" style="14" customWidth="1"/>
    <col min="14" max="16384" width="9.28515625" style="14"/>
  </cols>
  <sheetData>
    <row r="3" spans="2:13" ht="12.75" customHeight="1" x14ac:dyDescent="0.2">
      <c r="B3" s="25" t="s">
        <v>68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12.75" customHeight="1" x14ac:dyDescent="0.2">
      <c r="B4" s="16"/>
      <c r="C4" s="16"/>
      <c r="D4" s="16"/>
      <c r="E4" s="16"/>
      <c r="F4" s="16"/>
      <c r="G4" s="16"/>
      <c r="H4" s="16"/>
    </row>
    <row r="5" spans="2:13" ht="12.75" customHeight="1" x14ac:dyDescent="0.2">
      <c r="B5" s="57"/>
      <c r="C5" s="50">
        <v>2013</v>
      </c>
      <c r="D5" s="50">
        <v>2014</v>
      </c>
      <c r="E5" s="50">
        <v>2015</v>
      </c>
      <c r="F5" s="50">
        <v>2016</v>
      </c>
      <c r="G5" s="50">
        <v>2017</v>
      </c>
      <c r="H5" s="50">
        <v>2018</v>
      </c>
      <c r="I5" s="50">
        <v>2019</v>
      </c>
      <c r="J5" s="50">
        <v>2020</v>
      </c>
      <c r="K5" s="50">
        <v>2021</v>
      </c>
      <c r="L5" s="50">
        <v>2022</v>
      </c>
      <c r="M5" s="68">
        <v>2023</v>
      </c>
    </row>
    <row r="6" spans="2:13" ht="12.75" customHeight="1" x14ac:dyDescent="0.2">
      <c r="B6" s="58" t="s">
        <v>25</v>
      </c>
      <c r="C6" s="17">
        <v>4</v>
      </c>
      <c r="D6" s="17">
        <v>5</v>
      </c>
      <c r="E6" s="17">
        <v>6</v>
      </c>
      <c r="F6" s="17">
        <v>5</v>
      </c>
      <c r="G6" s="17">
        <v>4</v>
      </c>
      <c r="H6" s="17">
        <v>4</v>
      </c>
      <c r="I6" s="17">
        <v>5</v>
      </c>
      <c r="J6" s="17">
        <v>5</v>
      </c>
      <c r="K6" s="17">
        <v>6</v>
      </c>
      <c r="L6" s="17">
        <v>5</v>
      </c>
      <c r="M6" s="69">
        <v>4</v>
      </c>
    </row>
    <row r="7" spans="2:13" ht="12.75" customHeight="1" x14ac:dyDescent="0.2">
      <c r="B7" s="59" t="s">
        <v>1</v>
      </c>
      <c r="C7" s="18">
        <v>3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18">
        <v>1</v>
      </c>
      <c r="J7" s="18">
        <v>3</v>
      </c>
      <c r="K7" s="18">
        <v>3</v>
      </c>
      <c r="L7" s="18">
        <v>4</v>
      </c>
      <c r="M7" s="70">
        <v>4</v>
      </c>
    </row>
    <row r="8" spans="2:13" ht="12.75" customHeight="1" x14ac:dyDescent="0.2">
      <c r="B8" s="59" t="s">
        <v>33</v>
      </c>
      <c r="C8" s="18">
        <v>2</v>
      </c>
      <c r="D8" s="18">
        <v>3</v>
      </c>
      <c r="E8" s="18">
        <v>3</v>
      </c>
      <c r="F8" s="18">
        <v>7</v>
      </c>
      <c r="G8" s="18">
        <v>4</v>
      </c>
      <c r="H8" s="18">
        <v>3</v>
      </c>
      <c r="I8" s="18">
        <v>5</v>
      </c>
      <c r="J8" s="18">
        <v>6</v>
      </c>
      <c r="K8" s="18">
        <v>5</v>
      </c>
      <c r="L8" s="18">
        <v>5</v>
      </c>
      <c r="M8" s="70">
        <v>5</v>
      </c>
    </row>
    <row r="9" spans="2:13" ht="12.75" customHeight="1" x14ac:dyDescent="0.2">
      <c r="B9" s="59" t="s">
        <v>2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70" t="s">
        <v>0</v>
      </c>
    </row>
    <row r="10" spans="2:13" ht="12.75" customHeight="1" x14ac:dyDescent="0.2">
      <c r="B10" s="59" t="s">
        <v>26</v>
      </c>
      <c r="C10" s="18" t="s">
        <v>0</v>
      </c>
      <c r="D10" s="18" t="s">
        <v>0</v>
      </c>
      <c r="E10" s="18" t="s">
        <v>0</v>
      </c>
      <c r="F10" s="18" t="s">
        <v>0</v>
      </c>
      <c r="G10" s="18" t="s">
        <v>0</v>
      </c>
      <c r="H10" s="18" t="s">
        <v>0</v>
      </c>
      <c r="I10" s="18" t="s">
        <v>0</v>
      </c>
      <c r="J10" s="18" t="s">
        <v>0</v>
      </c>
      <c r="K10" s="18" t="s">
        <v>0</v>
      </c>
      <c r="L10" s="18" t="s">
        <v>0</v>
      </c>
      <c r="M10" s="77" t="s">
        <v>0</v>
      </c>
    </row>
    <row r="11" spans="2:13" ht="12.75" customHeight="1" x14ac:dyDescent="0.2">
      <c r="B11" s="59" t="s">
        <v>3</v>
      </c>
      <c r="C11" s="18">
        <v>2</v>
      </c>
      <c r="D11" s="18">
        <v>1</v>
      </c>
      <c r="E11" s="18">
        <v>1</v>
      </c>
      <c r="F11" s="18">
        <v>1</v>
      </c>
      <c r="G11" s="18">
        <v>2</v>
      </c>
      <c r="H11" s="18">
        <v>2</v>
      </c>
      <c r="I11" s="18">
        <v>4</v>
      </c>
      <c r="J11" s="18">
        <v>4</v>
      </c>
      <c r="K11" s="18">
        <v>4</v>
      </c>
      <c r="L11" s="18">
        <v>5</v>
      </c>
      <c r="M11" s="77">
        <v>2</v>
      </c>
    </row>
    <row r="12" spans="2:13" ht="12.75" customHeight="1" x14ac:dyDescent="0.2">
      <c r="B12" s="59" t="s">
        <v>4</v>
      </c>
      <c r="C12" s="18">
        <v>5</v>
      </c>
      <c r="D12" s="18">
        <v>4</v>
      </c>
      <c r="E12" s="18">
        <v>5</v>
      </c>
      <c r="F12" s="18">
        <v>6</v>
      </c>
      <c r="G12" s="18">
        <v>5</v>
      </c>
      <c r="H12" s="18">
        <v>7</v>
      </c>
      <c r="I12" s="18">
        <v>6</v>
      </c>
      <c r="J12" s="18">
        <v>7</v>
      </c>
      <c r="K12" s="18">
        <v>8</v>
      </c>
      <c r="L12" s="18">
        <v>9</v>
      </c>
      <c r="M12" s="77">
        <v>6</v>
      </c>
    </row>
    <row r="13" spans="2:13" ht="12.75" customHeight="1" x14ac:dyDescent="0.2">
      <c r="B13" s="59" t="s">
        <v>5</v>
      </c>
      <c r="C13" s="18">
        <v>2</v>
      </c>
      <c r="D13" s="18">
        <v>2</v>
      </c>
      <c r="E13" s="18">
        <v>2</v>
      </c>
      <c r="F13" s="18">
        <v>1</v>
      </c>
      <c r="G13" s="18">
        <v>2</v>
      </c>
      <c r="H13" s="18">
        <v>3</v>
      </c>
      <c r="I13" s="18">
        <v>4</v>
      </c>
      <c r="J13" s="18">
        <v>4</v>
      </c>
      <c r="K13" s="18">
        <v>5</v>
      </c>
      <c r="L13" s="18">
        <v>5</v>
      </c>
      <c r="M13" s="77">
        <v>5</v>
      </c>
    </row>
    <row r="14" spans="2:13" ht="12.75" customHeight="1" x14ac:dyDescent="0.2">
      <c r="B14" s="59" t="s">
        <v>6</v>
      </c>
      <c r="C14" s="18">
        <v>4</v>
      </c>
      <c r="D14" s="18">
        <v>3</v>
      </c>
      <c r="E14" s="18">
        <v>6</v>
      </c>
      <c r="F14" s="18">
        <v>6</v>
      </c>
      <c r="G14" s="18">
        <v>6</v>
      </c>
      <c r="H14" s="18">
        <v>5</v>
      </c>
      <c r="I14" s="18">
        <v>6</v>
      </c>
      <c r="J14" s="18">
        <v>9</v>
      </c>
      <c r="K14" s="18">
        <v>5</v>
      </c>
      <c r="L14" s="18">
        <v>3</v>
      </c>
      <c r="M14" s="77">
        <v>3</v>
      </c>
    </row>
    <row r="15" spans="2:13" ht="12.75" customHeight="1" x14ac:dyDescent="0.2">
      <c r="B15" s="59" t="s">
        <v>7</v>
      </c>
      <c r="C15" s="18">
        <v>4</v>
      </c>
      <c r="D15" s="18">
        <v>4</v>
      </c>
      <c r="E15" s="18">
        <v>3</v>
      </c>
      <c r="F15" s="18">
        <v>3</v>
      </c>
      <c r="G15" s="18">
        <v>3</v>
      </c>
      <c r="H15" s="18">
        <v>3</v>
      </c>
      <c r="I15" s="18">
        <v>3</v>
      </c>
      <c r="J15" s="18">
        <v>4</v>
      </c>
      <c r="K15" s="18">
        <v>4</v>
      </c>
      <c r="L15" s="18">
        <v>4</v>
      </c>
      <c r="M15" s="77">
        <v>5</v>
      </c>
    </row>
    <row r="16" spans="2:13" ht="12.75" customHeight="1" x14ac:dyDescent="0.2">
      <c r="B16" s="59" t="s">
        <v>21</v>
      </c>
      <c r="C16" s="18">
        <v>3</v>
      </c>
      <c r="D16" s="18">
        <v>3</v>
      </c>
      <c r="E16" s="18">
        <v>2</v>
      </c>
      <c r="F16" s="18">
        <v>2</v>
      </c>
      <c r="G16" s="18">
        <v>2</v>
      </c>
      <c r="H16" s="18">
        <v>3</v>
      </c>
      <c r="I16" s="18">
        <v>3</v>
      </c>
      <c r="J16" s="18">
        <v>3</v>
      </c>
      <c r="K16" s="18">
        <v>5</v>
      </c>
      <c r="L16" s="18">
        <v>4</v>
      </c>
      <c r="M16" s="77">
        <v>5</v>
      </c>
    </row>
    <row r="17" spans="1:13" ht="12.75" customHeight="1" x14ac:dyDescent="0.2">
      <c r="B17" s="60" t="s">
        <v>8</v>
      </c>
      <c r="C17" s="17">
        <v>3</v>
      </c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5</v>
      </c>
      <c r="L17" s="17">
        <v>5</v>
      </c>
      <c r="M17" s="73">
        <v>6</v>
      </c>
    </row>
    <row r="18" spans="1:13" ht="12.75" customHeight="1" x14ac:dyDescent="0.2">
      <c r="B18" s="59" t="s">
        <v>46</v>
      </c>
      <c r="C18" s="18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73">
        <v>0</v>
      </c>
    </row>
    <row r="19" spans="1:13" ht="12.75" customHeight="1" x14ac:dyDescent="0.2">
      <c r="B19" s="59" t="s">
        <v>9</v>
      </c>
      <c r="C19" s="18">
        <v>1</v>
      </c>
      <c r="D19" s="18">
        <v>1</v>
      </c>
      <c r="E19" s="18">
        <v>1</v>
      </c>
      <c r="F19" s="18">
        <v>1</v>
      </c>
      <c r="G19" s="18">
        <v>2</v>
      </c>
      <c r="H19" s="18">
        <v>2</v>
      </c>
      <c r="I19" s="18">
        <v>3</v>
      </c>
      <c r="J19" s="18">
        <v>4</v>
      </c>
      <c r="K19" s="18">
        <v>4</v>
      </c>
      <c r="L19" s="18">
        <v>5</v>
      </c>
      <c r="M19" s="77">
        <v>4</v>
      </c>
    </row>
    <row r="20" spans="1:13" ht="12.75" customHeight="1" x14ac:dyDescent="0.2">
      <c r="B20" s="59" t="s">
        <v>10</v>
      </c>
      <c r="C20" s="18">
        <v>4</v>
      </c>
      <c r="D20" s="18">
        <v>5</v>
      </c>
      <c r="E20" s="18">
        <v>3</v>
      </c>
      <c r="F20" s="18">
        <v>3</v>
      </c>
      <c r="G20" s="18">
        <v>3</v>
      </c>
      <c r="H20" s="18">
        <v>3</v>
      </c>
      <c r="I20" s="18">
        <v>3</v>
      </c>
      <c r="J20" s="18">
        <v>2</v>
      </c>
      <c r="K20" s="18">
        <v>3</v>
      </c>
      <c r="L20" s="18">
        <v>4</v>
      </c>
      <c r="M20" s="77">
        <v>6</v>
      </c>
    </row>
    <row r="21" spans="1:13" ht="12.75" customHeight="1" x14ac:dyDescent="0.2">
      <c r="B21" s="59" t="s">
        <v>11</v>
      </c>
      <c r="C21" s="18">
        <v>1</v>
      </c>
      <c r="D21" s="18">
        <v>1</v>
      </c>
      <c r="E21" s="18">
        <v>3</v>
      </c>
      <c r="F21" s="18">
        <v>3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77">
        <v>2</v>
      </c>
    </row>
    <row r="22" spans="1:13" ht="12.75" customHeight="1" x14ac:dyDescent="0.2">
      <c r="B22" s="59" t="s">
        <v>12</v>
      </c>
      <c r="C22" s="18">
        <v>5</v>
      </c>
      <c r="D22" s="18">
        <v>4</v>
      </c>
      <c r="E22" s="18">
        <v>4</v>
      </c>
      <c r="F22" s="18">
        <v>3</v>
      </c>
      <c r="G22" s="18">
        <v>5</v>
      </c>
      <c r="H22" s="18">
        <v>5</v>
      </c>
      <c r="I22" s="18">
        <v>4</v>
      </c>
      <c r="J22" s="18">
        <v>5</v>
      </c>
      <c r="K22" s="18">
        <v>4</v>
      </c>
      <c r="L22" s="18">
        <v>4</v>
      </c>
      <c r="M22" s="77">
        <v>3</v>
      </c>
    </row>
    <row r="23" spans="1:13" ht="12.75" customHeight="1" x14ac:dyDescent="0.2">
      <c r="B23" s="59" t="s">
        <v>47</v>
      </c>
      <c r="C23" s="18" t="s">
        <v>0</v>
      </c>
      <c r="D23" s="18" t="s">
        <v>0</v>
      </c>
      <c r="E23" s="18" t="s">
        <v>0</v>
      </c>
      <c r="F23" s="18" t="s">
        <v>0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77">
        <v>1</v>
      </c>
    </row>
    <row r="24" spans="1:13" ht="12.75" customHeight="1" x14ac:dyDescent="0.2">
      <c r="B24" s="59" t="s">
        <v>24</v>
      </c>
      <c r="C24" s="18" t="s">
        <v>0</v>
      </c>
      <c r="D24" s="18" t="s">
        <v>0</v>
      </c>
      <c r="E24" s="18" t="s">
        <v>0</v>
      </c>
      <c r="F24" s="18" t="s">
        <v>0</v>
      </c>
      <c r="G24" s="18" t="s">
        <v>0</v>
      </c>
      <c r="H24" s="18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70" t="s">
        <v>0</v>
      </c>
    </row>
    <row r="25" spans="1:13" ht="12.75" customHeight="1" x14ac:dyDescent="0.2">
      <c r="B25" s="59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4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70">
        <v>3</v>
      </c>
    </row>
    <row r="26" spans="1:13" ht="12.75" customHeight="1" x14ac:dyDescent="0.2">
      <c r="B26" s="59" t="s">
        <v>14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2</v>
      </c>
      <c r="J26" s="18">
        <v>2</v>
      </c>
      <c r="K26" s="18">
        <v>2</v>
      </c>
      <c r="L26" s="18">
        <v>1</v>
      </c>
      <c r="M26" s="70">
        <v>1</v>
      </c>
    </row>
    <row r="27" spans="1:13" ht="12.75" customHeight="1" x14ac:dyDescent="0.2">
      <c r="B27" s="59" t="s">
        <v>15</v>
      </c>
      <c r="C27" s="18">
        <v>2</v>
      </c>
      <c r="D27" s="18">
        <v>3</v>
      </c>
      <c r="E27" s="18">
        <v>3</v>
      </c>
      <c r="F27" s="18">
        <v>4</v>
      </c>
      <c r="G27" s="18">
        <v>4</v>
      </c>
      <c r="H27" s="18">
        <v>4</v>
      </c>
      <c r="I27" s="18">
        <v>4</v>
      </c>
      <c r="J27" s="18">
        <v>4</v>
      </c>
      <c r="K27" s="18">
        <v>4</v>
      </c>
      <c r="L27" s="18">
        <v>4</v>
      </c>
      <c r="M27" s="70">
        <v>4</v>
      </c>
    </row>
    <row r="28" spans="1:13" ht="12.75" customHeight="1" x14ac:dyDescent="0.2">
      <c r="B28" s="59" t="s">
        <v>16</v>
      </c>
      <c r="C28" s="18">
        <v>2</v>
      </c>
      <c r="D28" s="18">
        <v>2</v>
      </c>
      <c r="E28" s="18">
        <v>2</v>
      </c>
      <c r="F28" s="18">
        <v>3</v>
      </c>
      <c r="G28" s="18">
        <v>2</v>
      </c>
      <c r="H28" s="18">
        <v>2</v>
      </c>
      <c r="I28" s="18">
        <v>4</v>
      </c>
      <c r="J28" s="18">
        <v>4</v>
      </c>
      <c r="K28" s="18">
        <v>4</v>
      </c>
      <c r="L28" s="18">
        <v>4</v>
      </c>
      <c r="M28" s="70">
        <v>3</v>
      </c>
    </row>
    <row r="29" spans="1:13" ht="12.75" customHeight="1" x14ac:dyDescent="0.2">
      <c r="B29" s="59" t="s">
        <v>17</v>
      </c>
      <c r="C29" s="18">
        <v>3</v>
      </c>
      <c r="D29" s="18">
        <v>3</v>
      </c>
      <c r="E29" s="18">
        <v>3</v>
      </c>
      <c r="F29" s="18">
        <v>3</v>
      </c>
      <c r="G29" s="18">
        <v>4</v>
      </c>
      <c r="H29" s="18">
        <v>3</v>
      </c>
      <c r="I29" s="18">
        <v>3</v>
      </c>
      <c r="J29" s="18">
        <v>3</v>
      </c>
      <c r="K29" s="18">
        <v>3</v>
      </c>
      <c r="L29" s="18">
        <v>3</v>
      </c>
      <c r="M29" s="70">
        <v>3</v>
      </c>
    </row>
    <row r="30" spans="1:13" s="16" customFormat="1" ht="12.75" customHeight="1" x14ac:dyDescent="0.2">
      <c r="A30" s="14"/>
      <c r="B30" s="59" t="s">
        <v>18</v>
      </c>
      <c r="C30" s="18">
        <v>3</v>
      </c>
      <c r="D30" s="18">
        <v>3</v>
      </c>
      <c r="E30" s="18">
        <v>3</v>
      </c>
      <c r="F30" s="18">
        <v>3</v>
      </c>
      <c r="G30" s="18">
        <v>3</v>
      </c>
      <c r="H30" s="18">
        <v>3</v>
      </c>
      <c r="I30" s="18">
        <v>3</v>
      </c>
      <c r="J30" s="18">
        <v>2</v>
      </c>
      <c r="K30" s="18">
        <v>2</v>
      </c>
      <c r="L30" s="18">
        <v>2</v>
      </c>
      <c r="M30" s="70">
        <v>1</v>
      </c>
    </row>
    <row r="31" spans="1:13" s="16" customFormat="1" ht="12.75" customHeight="1" x14ac:dyDescent="0.2">
      <c r="A31" s="14"/>
      <c r="B31" s="59" t="s">
        <v>19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5</v>
      </c>
      <c r="K31" s="18">
        <v>4</v>
      </c>
      <c r="L31" s="18">
        <v>4</v>
      </c>
      <c r="M31" s="70">
        <v>4</v>
      </c>
    </row>
    <row r="32" spans="1:13" s="16" customFormat="1" ht="12.75" customHeight="1" x14ac:dyDescent="0.2">
      <c r="A32" s="14"/>
      <c r="B32" s="61" t="s">
        <v>20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71">
        <v>1</v>
      </c>
    </row>
    <row r="33" spans="1:13" ht="12.75" customHeight="1" x14ac:dyDescent="0.2">
      <c r="B33" s="62" t="s">
        <v>53</v>
      </c>
      <c r="C33" s="20" t="s">
        <v>0</v>
      </c>
      <c r="D33" s="20" t="s">
        <v>0</v>
      </c>
      <c r="E33" s="20" t="s">
        <v>0</v>
      </c>
      <c r="F33" s="20" t="s">
        <v>0</v>
      </c>
      <c r="G33" s="20" t="s">
        <v>0</v>
      </c>
      <c r="H33" s="20" t="s">
        <v>0</v>
      </c>
      <c r="I33" s="20" t="s">
        <v>0</v>
      </c>
      <c r="J33" s="20" t="s">
        <v>0</v>
      </c>
      <c r="K33" s="20" t="s">
        <v>0</v>
      </c>
      <c r="L33" s="20" t="s">
        <v>0</v>
      </c>
      <c r="M33" s="72" t="s">
        <v>0</v>
      </c>
    </row>
    <row r="34" spans="1:13" ht="12.75" customHeight="1" x14ac:dyDescent="0.2">
      <c r="B34" s="58" t="s">
        <v>28</v>
      </c>
      <c r="C34" s="21">
        <v>1</v>
      </c>
      <c r="D34" s="21">
        <v>2</v>
      </c>
      <c r="E34" s="21">
        <v>2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3</v>
      </c>
      <c r="L34" s="21">
        <v>2</v>
      </c>
      <c r="M34" s="73">
        <v>2</v>
      </c>
    </row>
    <row r="35" spans="1:13" s="16" customFormat="1" ht="12.75" customHeight="1" x14ac:dyDescent="0.2">
      <c r="A35" s="14"/>
      <c r="B35" s="63" t="s">
        <v>48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74">
        <v>0</v>
      </c>
    </row>
    <row r="36" spans="1:13" ht="12.75" customHeight="1" x14ac:dyDescent="0.2">
      <c r="B36" s="64" t="s">
        <v>32</v>
      </c>
      <c r="C36" s="18">
        <v>1</v>
      </c>
      <c r="D36" s="18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2</v>
      </c>
      <c r="M36" s="70">
        <v>1</v>
      </c>
    </row>
    <row r="37" spans="1:13" ht="12.75" customHeight="1" x14ac:dyDescent="0.2">
      <c r="B37" s="65" t="s">
        <v>34</v>
      </c>
      <c r="C37" s="22">
        <v>2</v>
      </c>
      <c r="D37" s="22">
        <v>2</v>
      </c>
      <c r="E37" s="22">
        <v>2</v>
      </c>
      <c r="F37" s="22">
        <v>3</v>
      </c>
      <c r="G37" s="22">
        <v>3</v>
      </c>
      <c r="H37" s="22">
        <v>3</v>
      </c>
      <c r="I37" s="22">
        <v>2</v>
      </c>
      <c r="J37" s="22">
        <v>2</v>
      </c>
      <c r="K37" s="22">
        <v>2</v>
      </c>
      <c r="L37" s="22">
        <v>2</v>
      </c>
      <c r="M37" s="74">
        <v>3</v>
      </c>
    </row>
    <row r="38" spans="1:13" ht="12.75" customHeight="1" x14ac:dyDescent="0.2">
      <c r="B38" s="65" t="s">
        <v>45</v>
      </c>
      <c r="C38" s="22" t="s">
        <v>0</v>
      </c>
      <c r="D38" s="22" t="s">
        <v>0</v>
      </c>
      <c r="E38" s="22">
        <v>4</v>
      </c>
      <c r="F38" s="22">
        <v>2</v>
      </c>
      <c r="G38" s="22">
        <v>3</v>
      </c>
      <c r="H38" s="22">
        <v>2</v>
      </c>
      <c r="I38" s="22">
        <v>2</v>
      </c>
      <c r="J38" s="22">
        <v>2</v>
      </c>
      <c r="K38" s="22">
        <v>2</v>
      </c>
      <c r="L38" s="22">
        <v>2</v>
      </c>
      <c r="M38" s="74">
        <v>2</v>
      </c>
    </row>
    <row r="39" spans="1:13" ht="12.75" customHeight="1" x14ac:dyDescent="0.2">
      <c r="B39" s="65" t="s">
        <v>27</v>
      </c>
      <c r="C39" s="22">
        <v>3</v>
      </c>
      <c r="D39" s="22">
        <v>2</v>
      </c>
      <c r="E39" s="22">
        <v>2</v>
      </c>
      <c r="F39" s="22">
        <v>2</v>
      </c>
      <c r="G39" s="22">
        <v>2</v>
      </c>
      <c r="H39" s="22">
        <v>2</v>
      </c>
      <c r="I39" s="22">
        <v>2</v>
      </c>
      <c r="J39" s="22">
        <v>2</v>
      </c>
      <c r="K39" s="22">
        <v>2</v>
      </c>
      <c r="L39" s="22">
        <v>2</v>
      </c>
      <c r="M39" s="74">
        <v>2</v>
      </c>
    </row>
    <row r="40" spans="1:13" ht="12.75" customHeight="1" x14ac:dyDescent="0.2">
      <c r="B40" s="66" t="s">
        <v>54</v>
      </c>
      <c r="C40" s="23">
        <v>3</v>
      </c>
      <c r="D40" s="23">
        <v>2</v>
      </c>
      <c r="E40" s="23">
        <v>1</v>
      </c>
      <c r="F40" s="23">
        <v>1</v>
      </c>
      <c r="G40" s="23">
        <v>1</v>
      </c>
      <c r="H40" s="23">
        <v>1</v>
      </c>
      <c r="I40" s="23">
        <v>1</v>
      </c>
      <c r="J40" s="23">
        <v>1</v>
      </c>
      <c r="K40" s="23">
        <v>1</v>
      </c>
      <c r="L40" s="23">
        <v>1</v>
      </c>
      <c r="M40" s="75">
        <v>1</v>
      </c>
    </row>
    <row r="41" spans="1:13" ht="12.75" customHeight="1" x14ac:dyDescent="0.2">
      <c r="B41" s="67" t="s">
        <v>49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76">
        <v>0</v>
      </c>
    </row>
    <row r="43" spans="1:13" ht="12.75" customHeight="1" x14ac:dyDescent="0.2">
      <c r="B43" s="25"/>
      <c r="C43" s="30"/>
      <c r="D43" s="30"/>
      <c r="E43" s="30"/>
      <c r="F43" s="30"/>
      <c r="G43" s="30"/>
      <c r="H43" s="30"/>
      <c r="I43" s="30"/>
      <c r="J43" s="30"/>
    </row>
    <row r="44" spans="1:13" ht="12.75" customHeight="1" x14ac:dyDescent="0.2">
      <c r="B44" s="26" t="s">
        <v>74</v>
      </c>
    </row>
    <row r="45" spans="1:13" ht="16.149999999999999" customHeight="1" x14ac:dyDescent="0.2">
      <c r="B45" s="26" t="s">
        <v>75</v>
      </c>
    </row>
    <row r="46" spans="1:13" ht="15.75" customHeight="1" x14ac:dyDescent="0.2">
      <c r="B46" s="31" t="s">
        <v>23</v>
      </c>
    </row>
    <row r="47" spans="1:13" ht="15.75" customHeight="1" x14ac:dyDescent="0.2">
      <c r="B47" s="27" t="s">
        <v>56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3:AG67"/>
  <sheetViews>
    <sheetView showGridLines="0" topLeftCell="A15" zoomScaleNormal="100" workbookViewId="0">
      <selection activeCell="F24" sqref="F24"/>
    </sheetView>
  </sheetViews>
  <sheetFormatPr defaultColWidth="9.28515625" defaultRowHeight="12.75" customHeight="1" x14ac:dyDescent="0.2"/>
  <cols>
    <col min="1" max="1" width="7.28515625" style="14" customWidth="1"/>
    <col min="2" max="2" width="21.5703125" style="14" customWidth="1"/>
    <col min="3" max="3" width="7.42578125" style="14" customWidth="1"/>
    <col min="4" max="5" width="9.7109375" style="14" customWidth="1"/>
    <col min="6" max="17" width="6.28515625" style="14" customWidth="1"/>
    <col min="18" max="18" width="3.7109375" style="14" customWidth="1"/>
    <col min="19" max="31" width="9.28515625" style="14"/>
    <col min="32" max="33" width="7.7109375" style="14" customWidth="1"/>
    <col min="34" max="16384" width="9.28515625" style="14"/>
  </cols>
  <sheetData>
    <row r="3" spans="2:17" ht="12.75" customHeight="1" x14ac:dyDescent="0.2">
      <c r="B3" s="28" t="str">
        <f>"Number of main entities producing natural gas by national production or bringing natural gas into the country and their cumulative market share, "&amp;Info!A1</f>
        <v>Number of main entities producing natural gas by national production or bringing natural gas into the country and their cumulative market share, 2023</v>
      </c>
    </row>
    <row r="4" spans="2:17" ht="12.75" customHeight="1" x14ac:dyDescent="0.2">
      <c r="C4" s="55" t="s">
        <v>52</v>
      </c>
      <c r="D4" s="55" t="s">
        <v>36</v>
      </c>
    </row>
    <row r="5" spans="2:17" ht="12.75" customHeight="1" x14ac:dyDescent="0.2">
      <c r="C5" s="55"/>
      <c r="D5" s="55"/>
      <c r="E5" s="29"/>
      <c r="F5" s="29"/>
      <c r="G5" s="29"/>
      <c r="H5" s="29"/>
      <c r="I5" s="29"/>
      <c r="J5" s="32"/>
      <c r="K5" s="32"/>
      <c r="L5" s="32"/>
      <c r="M5" s="32"/>
      <c r="N5" s="32"/>
      <c r="O5" s="32"/>
      <c r="P5" s="32"/>
      <c r="Q5" s="32"/>
    </row>
    <row r="6" spans="2:17" ht="12.75" customHeight="1" x14ac:dyDescent="0.2">
      <c r="C6" s="55"/>
      <c r="D6" s="55"/>
      <c r="E6" s="52"/>
    </row>
    <row r="7" spans="2:17" ht="25.5" customHeight="1" x14ac:dyDescent="0.2">
      <c r="B7" s="16"/>
      <c r="C7" s="56"/>
      <c r="D7" s="56"/>
      <c r="E7" s="52"/>
      <c r="K7" s="25"/>
    </row>
    <row r="8" spans="2:17" ht="12.75" customHeight="1" x14ac:dyDescent="0.2">
      <c r="B8" s="15" t="s">
        <v>47</v>
      </c>
      <c r="C8" s="33">
        <v>1</v>
      </c>
      <c r="D8" s="34">
        <v>100</v>
      </c>
      <c r="E8" s="35"/>
    </row>
    <row r="9" spans="2:17" ht="12.75" customHeight="1" x14ac:dyDescent="0.2">
      <c r="B9" s="15" t="s">
        <v>20</v>
      </c>
      <c r="C9" s="33">
        <v>1</v>
      </c>
      <c r="D9" s="34">
        <v>100</v>
      </c>
      <c r="E9" s="35"/>
    </row>
    <row r="10" spans="2:17" ht="12.75" customHeight="1" x14ac:dyDescent="0.2">
      <c r="B10" s="15" t="s">
        <v>11</v>
      </c>
      <c r="C10" s="33">
        <v>2</v>
      </c>
      <c r="D10" s="34">
        <v>99.74</v>
      </c>
      <c r="E10" s="35"/>
    </row>
    <row r="11" spans="2:17" ht="12.75" customHeight="1" x14ac:dyDescent="0.2">
      <c r="B11" s="15" t="s">
        <v>17</v>
      </c>
      <c r="C11" s="33">
        <v>3</v>
      </c>
      <c r="D11" s="34">
        <v>99.71</v>
      </c>
      <c r="E11" s="35"/>
    </row>
    <row r="12" spans="2:17" ht="12.75" customHeight="1" x14ac:dyDescent="0.2">
      <c r="B12" s="15" t="s">
        <v>21</v>
      </c>
      <c r="C12" s="33">
        <v>5</v>
      </c>
      <c r="D12" s="34">
        <v>98.32</v>
      </c>
      <c r="E12" s="35"/>
    </row>
    <row r="13" spans="2:17" ht="12.75" customHeight="1" x14ac:dyDescent="0.2">
      <c r="B13" s="15" t="s">
        <v>15</v>
      </c>
      <c r="C13" s="33">
        <v>4</v>
      </c>
      <c r="D13" s="34">
        <v>95.843000000000004</v>
      </c>
      <c r="E13" s="35"/>
    </row>
    <row r="14" spans="2:17" ht="12.75" customHeight="1" x14ac:dyDescent="0.2">
      <c r="B14" s="15" t="s">
        <v>3</v>
      </c>
      <c r="C14" s="33">
        <v>2</v>
      </c>
      <c r="D14" s="34">
        <v>94.697999999999993</v>
      </c>
      <c r="E14" s="35"/>
    </row>
    <row r="15" spans="2:17" ht="12.75" customHeight="1" x14ac:dyDescent="0.2">
      <c r="B15" s="15" t="s">
        <v>1</v>
      </c>
      <c r="C15" s="33">
        <v>4</v>
      </c>
      <c r="D15" s="34">
        <v>94.278000000000006</v>
      </c>
      <c r="E15" s="35"/>
    </row>
    <row r="16" spans="2:17" ht="12.75" customHeight="1" x14ac:dyDescent="0.2">
      <c r="B16" s="15" t="s">
        <v>18</v>
      </c>
      <c r="C16" s="33">
        <v>1</v>
      </c>
      <c r="D16" s="34">
        <v>93.57</v>
      </c>
      <c r="E16" s="35"/>
    </row>
    <row r="17" spans="2:33" ht="12.75" customHeight="1" x14ac:dyDescent="0.2">
      <c r="B17" s="15" t="s">
        <v>10</v>
      </c>
      <c r="C17" s="33">
        <v>6</v>
      </c>
      <c r="D17" s="34">
        <v>91.9</v>
      </c>
      <c r="E17" s="35"/>
    </row>
    <row r="18" spans="2:33" ht="12.75" customHeight="1" x14ac:dyDescent="0.2">
      <c r="B18" s="36" t="s">
        <v>14</v>
      </c>
      <c r="C18" s="33">
        <v>1</v>
      </c>
      <c r="D18" s="34">
        <v>89.93</v>
      </c>
      <c r="E18" s="35"/>
    </row>
    <row r="19" spans="2:33" ht="12.75" customHeight="1" x14ac:dyDescent="0.2">
      <c r="B19" s="15" t="s">
        <v>5</v>
      </c>
      <c r="C19" s="33">
        <v>5</v>
      </c>
      <c r="D19" s="34">
        <v>88.14</v>
      </c>
      <c r="E19" s="35"/>
    </row>
    <row r="20" spans="2:33" ht="12.75" customHeight="1" x14ac:dyDescent="0.2">
      <c r="B20" s="15" t="s">
        <v>16</v>
      </c>
      <c r="C20" s="33">
        <v>3</v>
      </c>
      <c r="D20" s="34">
        <v>87.77</v>
      </c>
      <c r="E20" s="35"/>
    </row>
    <row r="21" spans="2:33" ht="12.75" customHeight="1" x14ac:dyDescent="0.2">
      <c r="B21" s="15" t="s">
        <v>19</v>
      </c>
      <c r="C21" s="33">
        <v>4</v>
      </c>
      <c r="D21" s="34">
        <v>85.98</v>
      </c>
      <c r="E21" s="35"/>
    </row>
    <row r="22" spans="2:33" ht="12.75" customHeight="1" x14ac:dyDescent="0.2">
      <c r="B22" s="15" t="s">
        <v>9</v>
      </c>
      <c r="C22" s="33">
        <v>4</v>
      </c>
      <c r="D22" s="34">
        <v>85.71</v>
      </c>
      <c r="E22" s="35"/>
    </row>
    <row r="23" spans="2:33" ht="12.75" customHeight="1" x14ac:dyDescent="0.2">
      <c r="B23" s="15" t="s">
        <v>8</v>
      </c>
      <c r="C23" s="33">
        <v>6</v>
      </c>
      <c r="D23" s="34">
        <v>84.3</v>
      </c>
      <c r="E23" s="35"/>
    </row>
    <row r="24" spans="2:33" ht="12.75" customHeight="1" x14ac:dyDescent="0.2">
      <c r="B24" s="15" t="s">
        <v>7</v>
      </c>
      <c r="C24" s="33">
        <v>5</v>
      </c>
      <c r="D24" s="34">
        <v>83</v>
      </c>
      <c r="E24" s="35"/>
    </row>
    <row r="25" spans="2:33" ht="12.75" customHeight="1" x14ac:dyDescent="0.2">
      <c r="B25" s="36" t="s">
        <v>4</v>
      </c>
      <c r="C25" s="33">
        <v>6</v>
      </c>
      <c r="D25" s="34">
        <v>80.248000000000005</v>
      </c>
      <c r="E25" s="35"/>
    </row>
    <row r="26" spans="2:33" ht="12.75" customHeight="1" x14ac:dyDescent="0.2">
      <c r="B26" s="15" t="s">
        <v>25</v>
      </c>
      <c r="C26" s="33">
        <v>4</v>
      </c>
      <c r="D26" s="34">
        <v>72.2</v>
      </c>
      <c r="E26" s="35"/>
    </row>
    <row r="27" spans="2:33" ht="12.75" customHeight="1" x14ac:dyDescent="0.2">
      <c r="B27" s="15" t="s">
        <v>13</v>
      </c>
      <c r="C27" s="33">
        <v>3</v>
      </c>
      <c r="D27" s="34">
        <v>69</v>
      </c>
      <c r="E27" s="35"/>
    </row>
    <row r="28" spans="2:33" ht="12.75" customHeight="1" x14ac:dyDescent="0.2">
      <c r="B28" s="15" t="s">
        <v>12</v>
      </c>
      <c r="C28" s="33">
        <v>3</v>
      </c>
      <c r="D28" s="34">
        <v>64.772000000000006</v>
      </c>
      <c r="E28" s="35"/>
      <c r="AG28" s="37"/>
    </row>
    <row r="29" spans="2:33" ht="12.75" customHeight="1" x14ac:dyDescent="0.2">
      <c r="B29" s="15" t="s">
        <v>33</v>
      </c>
      <c r="C29" s="33">
        <v>5</v>
      </c>
      <c r="D29" s="34">
        <v>64.44</v>
      </c>
      <c r="E29" s="35"/>
      <c r="AG29" s="38"/>
    </row>
    <row r="30" spans="2:33" ht="12.75" customHeight="1" x14ac:dyDescent="0.2">
      <c r="B30" s="15" t="s">
        <v>6</v>
      </c>
      <c r="C30" s="33">
        <v>3</v>
      </c>
      <c r="D30" s="34">
        <v>45.887</v>
      </c>
      <c r="E30" s="35"/>
    </row>
    <row r="31" spans="2:33" ht="12.75" customHeight="1" x14ac:dyDescent="0.2">
      <c r="B31" s="15" t="s">
        <v>46</v>
      </c>
      <c r="C31" s="33">
        <v>0</v>
      </c>
      <c r="D31" s="34" t="s">
        <v>0</v>
      </c>
      <c r="E31" s="35"/>
    </row>
    <row r="32" spans="2:33" ht="12.75" customHeight="1" x14ac:dyDescent="0.2">
      <c r="B32" s="15"/>
      <c r="C32" s="33"/>
      <c r="D32" s="34"/>
      <c r="E32" s="35"/>
      <c r="AG32" s="38"/>
    </row>
    <row r="33" spans="2:4" ht="12.75" customHeight="1" x14ac:dyDescent="0.2">
      <c r="B33" s="39" t="s">
        <v>27</v>
      </c>
      <c r="C33" s="33">
        <v>2</v>
      </c>
      <c r="D33" s="34">
        <v>100</v>
      </c>
    </row>
    <row r="34" spans="2:4" ht="12.75" customHeight="1" x14ac:dyDescent="0.2">
      <c r="B34" s="36" t="s">
        <v>34</v>
      </c>
      <c r="C34" s="33">
        <v>3</v>
      </c>
      <c r="D34" s="34">
        <v>99.938000000000002</v>
      </c>
    </row>
    <row r="35" spans="2:4" ht="12.75" customHeight="1" x14ac:dyDescent="0.2">
      <c r="B35" s="39" t="s">
        <v>45</v>
      </c>
      <c r="C35" s="33">
        <v>2</v>
      </c>
      <c r="D35" s="34">
        <v>97.34</v>
      </c>
    </row>
    <row r="36" spans="2:4" ht="12.75" customHeight="1" x14ac:dyDescent="0.2">
      <c r="B36" s="36" t="s">
        <v>28</v>
      </c>
      <c r="C36" s="33">
        <v>2</v>
      </c>
      <c r="D36" s="34">
        <v>97.08</v>
      </c>
    </row>
    <row r="37" spans="2:4" ht="12.75" customHeight="1" x14ac:dyDescent="0.2">
      <c r="B37" s="36" t="s">
        <v>32</v>
      </c>
      <c r="C37" s="33">
        <v>1</v>
      </c>
      <c r="D37" s="34">
        <v>94.1</v>
      </c>
    </row>
    <row r="38" spans="2:4" ht="12.75" customHeight="1" x14ac:dyDescent="0.2">
      <c r="B38" s="39" t="s">
        <v>54</v>
      </c>
      <c r="C38" s="33">
        <v>1</v>
      </c>
      <c r="D38" s="34">
        <v>89.03</v>
      </c>
    </row>
    <row r="39" spans="2:4" ht="12.4" customHeight="1" x14ac:dyDescent="0.2">
      <c r="B39" s="36"/>
      <c r="C39" s="33"/>
      <c r="D39" s="34"/>
    </row>
    <row r="40" spans="2:4" ht="12.75" customHeight="1" x14ac:dyDescent="0.2">
      <c r="B40" s="39" t="s">
        <v>49</v>
      </c>
      <c r="C40" s="33">
        <v>0</v>
      </c>
      <c r="D40" s="34" t="s">
        <v>0</v>
      </c>
    </row>
    <row r="41" spans="2:4" ht="12.75" customHeight="1" x14ac:dyDescent="0.2">
      <c r="B41" s="39"/>
      <c r="C41" s="33"/>
      <c r="D41" s="34"/>
    </row>
    <row r="43" spans="2:4" ht="14.65" customHeight="1" x14ac:dyDescent="0.2"/>
    <row r="45" spans="2:4" ht="15" customHeight="1" x14ac:dyDescent="0.2"/>
    <row r="49" spans="1:22" ht="12.75" customHeight="1" x14ac:dyDescent="0.2">
      <c r="A49" s="31" t="s">
        <v>23</v>
      </c>
    </row>
    <row r="50" spans="1:22" ht="12.75" customHeight="1" x14ac:dyDescent="0.2">
      <c r="A50" s="26" t="s">
        <v>73</v>
      </c>
    </row>
    <row r="51" spans="1:22" ht="12.75" customHeight="1" x14ac:dyDescent="0.2">
      <c r="A51" s="26" t="s">
        <v>50</v>
      </c>
    </row>
    <row r="52" spans="1:22" ht="15.75" customHeight="1" x14ac:dyDescent="0.2">
      <c r="A52" s="27" t="s">
        <v>56</v>
      </c>
    </row>
    <row r="60" spans="1:22" ht="12.75" customHeight="1" x14ac:dyDescent="0.2">
      <c r="V60" s="40"/>
    </row>
    <row r="61" spans="1:22" ht="12.75" customHeight="1" x14ac:dyDescent="0.2">
      <c r="V61" s="40"/>
    </row>
    <row r="62" spans="1:22" ht="12.75" customHeight="1" x14ac:dyDescent="0.2">
      <c r="V62" s="40"/>
    </row>
    <row r="63" spans="1:22" ht="12.75" customHeight="1" x14ac:dyDescent="0.2">
      <c r="V63" s="40"/>
    </row>
    <row r="64" spans="1:22" ht="12.75" customHeight="1" x14ac:dyDescent="0.2">
      <c r="V64" s="40"/>
    </row>
    <row r="65" spans="22:22" ht="12.75" customHeight="1" x14ac:dyDescent="0.2">
      <c r="V65" s="40"/>
    </row>
    <row r="66" spans="22:22" ht="12.75" customHeight="1" x14ac:dyDescent="0.2">
      <c r="V66" s="40"/>
    </row>
    <row r="67" spans="22:22" ht="12.75" customHeight="1" x14ac:dyDescent="0.2">
      <c r="V67" s="40"/>
    </row>
  </sheetData>
  <sortState xmlns:xlrd2="http://schemas.microsoft.com/office/spreadsheetml/2017/richdata2" ref="B9:D35">
    <sortCondition descending="1" ref="D35"/>
  </sortState>
  <mergeCells count="2">
    <mergeCell ref="C4:C7"/>
    <mergeCell ref="D4:D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47"/>
  <sheetViews>
    <sheetView showGridLines="0" zoomScaleNormal="100" workbookViewId="0">
      <selection activeCell="B3" sqref="B3:M45"/>
    </sheetView>
  </sheetViews>
  <sheetFormatPr defaultColWidth="9.28515625" defaultRowHeight="12.75" customHeight="1" x14ac:dyDescent="0.2"/>
  <cols>
    <col min="1" max="1" width="7.28515625" style="14" customWidth="1"/>
    <col min="2" max="2" width="22.5703125" style="14" bestFit="1" customWidth="1"/>
    <col min="3" max="13" width="10.5703125" style="14" customWidth="1"/>
    <col min="14" max="16384" width="9.28515625" style="14"/>
  </cols>
  <sheetData>
    <row r="1" spans="2:13" ht="12.75" customHeight="1" x14ac:dyDescent="0.2">
      <c r="B1" s="41"/>
    </row>
    <row r="3" spans="2:13" ht="13.9" customHeight="1" x14ac:dyDescent="0.2">
      <c r="B3" s="15" t="s">
        <v>69</v>
      </c>
    </row>
    <row r="4" spans="2:13" ht="12.75" customHeight="1" x14ac:dyDescent="0.2">
      <c r="B4" s="42" t="s">
        <v>51</v>
      </c>
    </row>
    <row r="5" spans="2:13" ht="12.75" customHeight="1" x14ac:dyDescent="0.2">
      <c r="B5" s="42"/>
    </row>
    <row r="6" spans="2:13" ht="12.75" customHeight="1" x14ac:dyDescent="0.2">
      <c r="B6" s="57"/>
      <c r="C6" s="50">
        <v>2013</v>
      </c>
      <c r="D6" s="50">
        <v>2014</v>
      </c>
      <c r="E6" s="50">
        <v>2015</v>
      </c>
      <c r="F6" s="50">
        <v>2016</v>
      </c>
      <c r="G6" s="50">
        <v>2017</v>
      </c>
      <c r="H6" s="50">
        <v>2018</v>
      </c>
      <c r="I6" s="50">
        <v>2019</v>
      </c>
      <c r="J6" s="50">
        <v>2020</v>
      </c>
      <c r="K6" s="50">
        <v>2021</v>
      </c>
      <c r="L6" s="50">
        <v>2022</v>
      </c>
      <c r="M6" s="68">
        <v>2023</v>
      </c>
    </row>
    <row r="7" spans="2:13" ht="12.75" customHeight="1" x14ac:dyDescent="0.2">
      <c r="B7" s="58" t="s">
        <v>25</v>
      </c>
      <c r="C7" s="17">
        <v>32.700000000000003</v>
      </c>
      <c r="D7" s="17">
        <v>33.4</v>
      </c>
      <c r="E7" s="17">
        <v>32.6</v>
      </c>
      <c r="F7" s="17">
        <v>30.3</v>
      </c>
      <c r="G7" s="17">
        <v>26.2</v>
      </c>
      <c r="H7" s="17">
        <v>31.8</v>
      </c>
      <c r="I7" s="17">
        <v>31.4</v>
      </c>
      <c r="J7" s="17">
        <v>35.299999999999997</v>
      </c>
      <c r="K7" s="17">
        <v>39.6</v>
      </c>
      <c r="L7" s="17">
        <v>41.2</v>
      </c>
      <c r="M7" s="69">
        <v>41.7</v>
      </c>
    </row>
    <row r="8" spans="2:13" ht="12.75" customHeight="1" x14ac:dyDescent="0.2">
      <c r="B8" s="59" t="s">
        <v>1</v>
      </c>
      <c r="C8" s="18">
        <v>81.349999999999994</v>
      </c>
      <c r="D8" s="18">
        <v>84.13</v>
      </c>
      <c r="E8" s="18">
        <v>86.71</v>
      </c>
      <c r="F8" s="18">
        <v>97.07</v>
      </c>
      <c r="G8" s="18">
        <v>97.61</v>
      </c>
      <c r="H8" s="18">
        <v>98.95</v>
      </c>
      <c r="I8" s="18">
        <v>91.05</v>
      </c>
      <c r="J8" s="18">
        <v>73.599999999999994</v>
      </c>
      <c r="K8" s="18">
        <v>80.489999999999995</v>
      </c>
      <c r="L8" s="18">
        <v>65.959999999999994</v>
      </c>
      <c r="M8" s="70">
        <v>59.2</v>
      </c>
    </row>
    <row r="9" spans="2:13" ht="12.75" customHeight="1" x14ac:dyDescent="0.2">
      <c r="B9" s="59" t="s">
        <v>33</v>
      </c>
      <c r="C9" s="18">
        <v>69</v>
      </c>
      <c r="D9" s="18">
        <v>48.4</v>
      </c>
      <c r="E9" s="18">
        <v>51.04</v>
      </c>
      <c r="F9" s="18">
        <v>22.75</v>
      </c>
      <c r="G9" s="18">
        <v>33.460999999999999</v>
      </c>
      <c r="H9" s="18">
        <v>46.46</v>
      </c>
      <c r="I9" s="18">
        <v>31.84</v>
      </c>
      <c r="J9" s="18">
        <v>26.405999999999999</v>
      </c>
      <c r="K9" s="18">
        <v>25.675999999999998</v>
      </c>
      <c r="L9" s="18">
        <v>29.99</v>
      </c>
      <c r="M9" s="70">
        <v>22.59</v>
      </c>
    </row>
    <row r="10" spans="2:13" ht="12.75" customHeight="1" x14ac:dyDescent="0.2">
      <c r="B10" s="59" t="s">
        <v>2</v>
      </c>
      <c r="C10" s="18" t="s">
        <v>0</v>
      </c>
      <c r="D10" s="18" t="s">
        <v>0</v>
      </c>
      <c r="E10" s="18" t="s">
        <v>0</v>
      </c>
      <c r="F10" s="18" t="s">
        <v>0</v>
      </c>
      <c r="G10" s="18" t="s">
        <v>0</v>
      </c>
      <c r="H10" s="18" t="s">
        <v>0</v>
      </c>
      <c r="I10" s="18" t="s">
        <v>0</v>
      </c>
      <c r="J10" s="18" t="s">
        <v>0</v>
      </c>
      <c r="K10" s="18" t="s">
        <v>0</v>
      </c>
      <c r="L10" s="18" t="s">
        <v>0</v>
      </c>
      <c r="M10" s="70" t="s">
        <v>0</v>
      </c>
    </row>
    <row r="11" spans="2:13" ht="12.75" customHeight="1" x14ac:dyDescent="0.2">
      <c r="B11" s="59" t="s">
        <v>26</v>
      </c>
      <c r="C11" s="18" t="s">
        <v>0</v>
      </c>
      <c r="D11" s="18" t="s">
        <v>0</v>
      </c>
      <c r="E11" s="18" t="s">
        <v>0</v>
      </c>
      <c r="F11" s="18" t="s">
        <v>0</v>
      </c>
      <c r="G11" s="18" t="s">
        <v>0</v>
      </c>
      <c r="H11" s="18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70" t="s">
        <v>0</v>
      </c>
    </row>
    <row r="12" spans="2:13" ht="12.75" customHeight="1" x14ac:dyDescent="0.2">
      <c r="B12" s="59" t="s">
        <v>3</v>
      </c>
      <c r="C12" s="18">
        <v>84</v>
      </c>
      <c r="D12" s="18">
        <v>100</v>
      </c>
      <c r="E12" s="18">
        <v>100</v>
      </c>
      <c r="F12" s="18">
        <v>100</v>
      </c>
      <c r="G12" s="18">
        <v>73.58</v>
      </c>
      <c r="H12" s="18">
        <v>76.150000000000006</v>
      </c>
      <c r="I12" s="18">
        <v>61.01</v>
      </c>
      <c r="J12" s="18">
        <v>56.85</v>
      </c>
      <c r="K12" s="18">
        <v>55.6</v>
      </c>
      <c r="L12" s="18">
        <v>47</v>
      </c>
      <c r="M12" s="70">
        <v>86.772999999999996</v>
      </c>
    </row>
    <row r="13" spans="2:13" ht="12.75" customHeight="1" x14ac:dyDescent="0.2">
      <c r="B13" s="59" t="s">
        <v>4</v>
      </c>
      <c r="C13" s="18">
        <v>41.01</v>
      </c>
      <c r="D13" s="18">
        <v>43.67</v>
      </c>
      <c r="E13" s="18">
        <v>44.89</v>
      </c>
      <c r="F13" s="18">
        <v>41.59</v>
      </c>
      <c r="G13" s="18">
        <v>35.99</v>
      </c>
      <c r="H13" s="18">
        <v>23.38</v>
      </c>
      <c r="I13" s="18">
        <v>29.84</v>
      </c>
      <c r="J13" s="18">
        <v>26.83</v>
      </c>
      <c r="K13" s="18">
        <v>21.79</v>
      </c>
      <c r="L13" s="18">
        <v>22</v>
      </c>
      <c r="M13" s="70">
        <v>21.689</v>
      </c>
    </row>
    <row r="14" spans="2:13" ht="12.75" customHeight="1" x14ac:dyDescent="0.2">
      <c r="B14" s="59" t="s">
        <v>5</v>
      </c>
      <c r="C14" s="18">
        <v>98.78</v>
      </c>
      <c r="D14" s="18">
        <v>94.95</v>
      </c>
      <c r="E14" s="18">
        <v>92.48</v>
      </c>
      <c r="F14" s="18">
        <v>95</v>
      </c>
      <c r="G14" s="18">
        <v>75.87</v>
      </c>
      <c r="H14" s="18">
        <v>71.47</v>
      </c>
      <c r="I14" s="18">
        <v>40.630000000000003</v>
      </c>
      <c r="J14" s="18">
        <v>35.85</v>
      </c>
      <c r="K14" s="18">
        <v>38.28</v>
      </c>
      <c r="L14" s="18">
        <v>30.47</v>
      </c>
      <c r="M14" s="70">
        <v>34.479999999999997</v>
      </c>
    </row>
    <row r="15" spans="2:13" ht="12.75" customHeight="1" x14ac:dyDescent="0.2">
      <c r="B15" s="59" t="s">
        <v>6</v>
      </c>
      <c r="C15" s="18">
        <v>49.05</v>
      </c>
      <c r="D15" s="18">
        <v>45.1</v>
      </c>
      <c r="E15" s="18">
        <v>45.44</v>
      </c>
      <c r="F15" s="18">
        <v>42.75</v>
      </c>
      <c r="G15" s="18">
        <v>38.68</v>
      </c>
      <c r="H15" s="18">
        <v>43.47</v>
      </c>
      <c r="I15" s="18">
        <v>33.79</v>
      </c>
      <c r="J15" s="18">
        <v>24.94</v>
      </c>
      <c r="K15" s="18">
        <v>33.76</v>
      </c>
      <c r="L15" s="18">
        <v>31.7</v>
      </c>
      <c r="M15" s="70">
        <v>27.655999999999999</v>
      </c>
    </row>
    <row r="16" spans="2:13" ht="12.75" customHeight="1" x14ac:dyDescent="0.2">
      <c r="B16" s="59" t="s">
        <v>7</v>
      </c>
      <c r="C16" s="18">
        <v>60.8</v>
      </c>
      <c r="D16" s="18">
        <v>51.3</v>
      </c>
      <c r="E16" s="18">
        <v>53.7</v>
      </c>
      <c r="F16" s="18">
        <v>59.6</v>
      </c>
      <c r="G16" s="18">
        <v>58.9</v>
      </c>
      <c r="H16" s="18">
        <v>54.8</v>
      </c>
      <c r="I16" s="18">
        <v>46.7</v>
      </c>
      <c r="J16" s="18">
        <v>55.7</v>
      </c>
      <c r="K16" s="18">
        <v>57.6</v>
      </c>
      <c r="L16" s="18">
        <v>46.1</v>
      </c>
      <c r="M16" s="70">
        <v>42.7</v>
      </c>
    </row>
    <row r="17" spans="2:13" ht="12.75" customHeight="1" x14ac:dyDescent="0.2">
      <c r="B17" s="59" t="s">
        <v>21</v>
      </c>
      <c r="C17" s="18">
        <v>62.06</v>
      </c>
      <c r="D17" s="18">
        <v>64.099999999999994</v>
      </c>
      <c r="E17" s="18">
        <v>61.2</v>
      </c>
      <c r="F17" s="18">
        <v>56.89</v>
      </c>
      <c r="G17" s="18">
        <v>47.97</v>
      </c>
      <c r="H17" s="18">
        <v>45.79</v>
      </c>
      <c r="I17" s="18">
        <v>44.52</v>
      </c>
      <c r="J17" s="18">
        <v>51.32</v>
      </c>
      <c r="K17" s="18">
        <v>28.43</v>
      </c>
      <c r="L17" s="18">
        <v>33.86</v>
      </c>
      <c r="M17" s="70">
        <v>27.12</v>
      </c>
    </row>
    <row r="18" spans="2:13" ht="12.75" customHeight="1" x14ac:dyDescent="0.2">
      <c r="B18" s="59" t="s">
        <v>8</v>
      </c>
      <c r="C18" s="18">
        <v>53.4</v>
      </c>
      <c r="D18" s="18">
        <v>57.6</v>
      </c>
      <c r="E18" s="18">
        <v>54</v>
      </c>
      <c r="F18" s="18">
        <v>53.32</v>
      </c>
      <c r="G18" s="18">
        <v>53</v>
      </c>
      <c r="H18" s="18">
        <v>54.04</v>
      </c>
      <c r="I18" s="18">
        <v>47.57</v>
      </c>
      <c r="J18" s="18">
        <v>47.6</v>
      </c>
      <c r="K18" s="18">
        <v>48.4</v>
      </c>
      <c r="L18" s="18">
        <v>41.9</v>
      </c>
      <c r="M18" s="70">
        <v>32.299999999999997</v>
      </c>
    </row>
    <row r="19" spans="2:13" ht="12.75" customHeight="1" x14ac:dyDescent="0.2">
      <c r="B19" s="59" t="s">
        <v>46</v>
      </c>
      <c r="C19" s="18" t="s">
        <v>0</v>
      </c>
      <c r="D19" s="18" t="s">
        <v>0</v>
      </c>
      <c r="E19" s="18" t="s">
        <v>0</v>
      </c>
      <c r="F19" s="18" t="s">
        <v>0</v>
      </c>
      <c r="G19" s="18" t="s">
        <v>0</v>
      </c>
      <c r="H19" s="18" t="s">
        <v>0</v>
      </c>
      <c r="I19" s="18" t="s">
        <v>0</v>
      </c>
      <c r="J19" s="18" t="s">
        <v>0</v>
      </c>
      <c r="K19" s="18" t="s">
        <v>0</v>
      </c>
      <c r="L19" s="18" t="s">
        <v>0</v>
      </c>
      <c r="M19" s="70" t="s">
        <v>0</v>
      </c>
    </row>
    <row r="20" spans="2:13" ht="12.75" customHeight="1" x14ac:dyDescent="0.2">
      <c r="B20" s="59" t="s">
        <v>9</v>
      </c>
      <c r="C20" s="18">
        <v>100</v>
      </c>
      <c r="D20" s="18">
        <v>100</v>
      </c>
      <c r="E20" s="18">
        <v>100</v>
      </c>
      <c r="F20" s="18">
        <v>100</v>
      </c>
      <c r="G20" s="18">
        <v>54.18</v>
      </c>
      <c r="H20" s="18">
        <v>45.48</v>
      </c>
      <c r="I20" s="18">
        <v>57.15</v>
      </c>
      <c r="J20" s="18">
        <v>52.88</v>
      </c>
      <c r="K20" s="18">
        <v>45.57</v>
      </c>
      <c r="L20" s="18">
        <v>36.82</v>
      </c>
      <c r="M20" s="70">
        <v>55</v>
      </c>
    </row>
    <row r="21" spans="2:13" ht="12.75" customHeight="1" x14ac:dyDescent="0.2">
      <c r="B21" s="59" t="s">
        <v>10</v>
      </c>
      <c r="C21" s="18">
        <v>40.1</v>
      </c>
      <c r="D21" s="18">
        <v>46.9</v>
      </c>
      <c r="E21" s="18">
        <v>42</v>
      </c>
      <c r="F21" s="18">
        <v>52.6</v>
      </c>
      <c r="G21" s="18">
        <v>54.5</v>
      </c>
      <c r="H21" s="18">
        <v>61</v>
      </c>
      <c r="I21" s="18">
        <v>58.9</v>
      </c>
      <c r="J21" s="18">
        <v>57.14</v>
      </c>
      <c r="K21" s="18">
        <v>62</v>
      </c>
      <c r="L21" s="18">
        <v>32.200000000000003</v>
      </c>
      <c r="M21" s="70">
        <v>23.4</v>
      </c>
    </row>
    <row r="22" spans="2:13" ht="12.75" customHeight="1" x14ac:dyDescent="0.2">
      <c r="B22" s="59" t="s">
        <v>11</v>
      </c>
      <c r="C22" s="18">
        <v>94.94</v>
      </c>
      <c r="D22" s="18">
        <v>93.77</v>
      </c>
      <c r="E22" s="18">
        <v>67.64</v>
      </c>
      <c r="F22" s="18">
        <v>73.319999999999993</v>
      </c>
      <c r="G22" s="18">
        <v>78.73</v>
      </c>
      <c r="H22" s="18">
        <v>78.41</v>
      </c>
      <c r="I22" s="18">
        <v>78.599999999999994</v>
      </c>
      <c r="J22" s="18">
        <v>79.36</v>
      </c>
      <c r="K22" s="18">
        <v>80.319999999999993</v>
      </c>
      <c r="L22" s="18">
        <v>79.58</v>
      </c>
      <c r="M22" s="70">
        <v>79.52</v>
      </c>
    </row>
    <row r="23" spans="2:13" ht="12.75" customHeight="1" x14ac:dyDescent="0.2">
      <c r="B23" s="59" t="s">
        <v>12</v>
      </c>
      <c r="C23" s="18">
        <v>50.45</v>
      </c>
      <c r="D23" s="18">
        <v>52.08</v>
      </c>
      <c r="E23" s="18">
        <v>39.869999999999997</v>
      </c>
      <c r="F23" s="18">
        <v>53.57</v>
      </c>
      <c r="G23" s="18">
        <v>39.953000000000003</v>
      </c>
      <c r="H23" s="18">
        <v>34.393000000000001</v>
      </c>
      <c r="I23" s="18">
        <v>43.703000000000003</v>
      </c>
      <c r="J23" s="18">
        <v>41.622</v>
      </c>
      <c r="K23" s="18">
        <v>38.412999999999997</v>
      </c>
      <c r="L23" s="18">
        <v>38.030999999999999</v>
      </c>
      <c r="M23" s="70">
        <v>47.188000000000002</v>
      </c>
    </row>
    <row r="24" spans="2:13" ht="12.75" customHeight="1" x14ac:dyDescent="0.2">
      <c r="B24" s="59" t="s">
        <v>47</v>
      </c>
      <c r="C24" s="18" t="s">
        <v>0</v>
      </c>
      <c r="D24" s="18" t="s">
        <v>0</v>
      </c>
      <c r="E24" s="18" t="s">
        <v>0</v>
      </c>
      <c r="F24" s="18" t="s">
        <v>0</v>
      </c>
      <c r="G24" s="18">
        <v>100</v>
      </c>
      <c r="H24" s="18">
        <v>100</v>
      </c>
      <c r="I24" s="18">
        <v>100</v>
      </c>
      <c r="J24" s="18">
        <v>100</v>
      </c>
      <c r="K24" s="18">
        <v>100</v>
      </c>
      <c r="L24" s="18">
        <v>100</v>
      </c>
      <c r="M24" s="70">
        <v>100</v>
      </c>
    </row>
    <row r="25" spans="2:13" ht="12.75" customHeight="1" x14ac:dyDescent="0.2">
      <c r="B25" s="59" t="s">
        <v>24</v>
      </c>
      <c r="C25" s="18" t="s">
        <v>0</v>
      </c>
      <c r="D25" s="18" t="s">
        <v>0</v>
      </c>
      <c r="E25" s="18" t="s">
        <v>0</v>
      </c>
      <c r="F25" s="18" t="s">
        <v>0</v>
      </c>
      <c r="G25" s="18" t="s">
        <v>0</v>
      </c>
      <c r="H25" s="18" t="s">
        <v>0</v>
      </c>
      <c r="I25" s="18" t="s">
        <v>0</v>
      </c>
      <c r="J25" s="18" t="s">
        <v>0</v>
      </c>
      <c r="K25" s="18" t="s">
        <v>0</v>
      </c>
      <c r="L25" s="18" t="s">
        <v>0</v>
      </c>
      <c r="M25" s="70" t="s">
        <v>0</v>
      </c>
    </row>
    <row r="26" spans="2:13" ht="12.75" customHeight="1" x14ac:dyDescent="0.2">
      <c r="B26" s="59" t="s">
        <v>13</v>
      </c>
      <c r="C26" s="18" t="s">
        <v>0</v>
      </c>
      <c r="D26" s="18" t="s">
        <v>0</v>
      </c>
      <c r="E26" s="18" t="s">
        <v>0</v>
      </c>
      <c r="F26" s="18" t="s">
        <v>0</v>
      </c>
      <c r="G26" s="18" t="s">
        <v>0</v>
      </c>
      <c r="H26" s="18" t="s">
        <v>0</v>
      </c>
      <c r="I26" s="18" t="s">
        <v>0</v>
      </c>
      <c r="J26" s="18" t="s">
        <v>0</v>
      </c>
      <c r="K26" s="18" t="s">
        <v>0</v>
      </c>
      <c r="L26" s="18" t="s">
        <v>0</v>
      </c>
      <c r="M26" s="70" t="s">
        <v>0</v>
      </c>
    </row>
    <row r="27" spans="2:13" ht="12.75" customHeight="1" x14ac:dyDescent="0.2">
      <c r="B27" s="59" t="s">
        <v>14</v>
      </c>
      <c r="C27" s="18">
        <v>92.09</v>
      </c>
      <c r="D27" s="18">
        <v>88.04</v>
      </c>
      <c r="E27" s="18">
        <v>82.48</v>
      </c>
      <c r="F27" s="18">
        <v>83.05</v>
      </c>
      <c r="G27" s="18">
        <v>89.73</v>
      </c>
      <c r="H27" s="18">
        <v>88.78</v>
      </c>
      <c r="I27" s="18">
        <v>88.08</v>
      </c>
      <c r="J27" s="18">
        <v>87.62</v>
      </c>
      <c r="K27" s="18">
        <v>88.33</v>
      </c>
      <c r="L27" s="18">
        <v>92.23</v>
      </c>
      <c r="M27" s="70">
        <v>89.93</v>
      </c>
    </row>
    <row r="28" spans="2:13" ht="12.75" customHeight="1" x14ac:dyDescent="0.2">
      <c r="B28" s="59" t="s">
        <v>15</v>
      </c>
      <c r="C28" s="18">
        <v>87.1</v>
      </c>
      <c r="D28" s="18">
        <v>79.73</v>
      </c>
      <c r="E28" s="18">
        <v>72.11</v>
      </c>
      <c r="F28" s="18">
        <v>67.73</v>
      </c>
      <c r="G28" s="18">
        <v>66</v>
      </c>
      <c r="H28" s="18">
        <v>68.760999999999996</v>
      </c>
      <c r="I28" s="18">
        <v>59.54</v>
      </c>
      <c r="J28" s="18">
        <v>59.89</v>
      </c>
      <c r="K28" s="18">
        <v>51.442</v>
      </c>
      <c r="L28" s="18">
        <v>48.573</v>
      </c>
      <c r="M28" s="70">
        <v>43.886000000000003</v>
      </c>
    </row>
    <row r="29" spans="2:13" ht="12.75" customHeight="1" x14ac:dyDescent="0.2">
      <c r="B29" s="59" t="s">
        <v>16</v>
      </c>
      <c r="C29" s="18">
        <v>42.94</v>
      </c>
      <c r="D29" s="18">
        <v>47.08</v>
      </c>
      <c r="E29" s="18">
        <v>47.22</v>
      </c>
      <c r="F29" s="18">
        <v>45.66</v>
      </c>
      <c r="G29" s="18">
        <v>43.64</v>
      </c>
      <c r="H29" s="18">
        <v>43.03</v>
      </c>
      <c r="I29" s="18">
        <v>41.414999999999999</v>
      </c>
      <c r="J29" s="18">
        <v>39.770000000000003</v>
      </c>
      <c r="K29" s="18">
        <v>38.99</v>
      </c>
      <c r="L29" s="18">
        <v>41.71</v>
      </c>
      <c r="M29" s="70">
        <v>43.198</v>
      </c>
    </row>
    <row r="30" spans="2:13" ht="12.75" customHeight="1" x14ac:dyDescent="0.2">
      <c r="B30" s="59" t="s">
        <v>17</v>
      </c>
      <c r="C30" s="18">
        <v>81.5</v>
      </c>
      <c r="D30" s="18">
        <v>73.89</v>
      </c>
      <c r="E30" s="18">
        <v>77.12</v>
      </c>
      <c r="F30" s="18">
        <v>72.27</v>
      </c>
      <c r="G30" s="18">
        <v>67.14</v>
      </c>
      <c r="H30" s="18">
        <v>72.58</v>
      </c>
      <c r="I30" s="18">
        <v>73.83</v>
      </c>
      <c r="J30" s="18">
        <v>76.66</v>
      </c>
      <c r="K30" s="18">
        <v>76.540000000000006</v>
      </c>
      <c r="L30" s="18">
        <v>78.41</v>
      </c>
      <c r="M30" s="70">
        <v>80.430000000000007</v>
      </c>
    </row>
    <row r="31" spans="2:13" ht="12.75" customHeight="1" x14ac:dyDescent="0.2">
      <c r="B31" s="59" t="s">
        <v>18</v>
      </c>
      <c r="C31" s="18">
        <v>67.53</v>
      </c>
      <c r="D31" s="18">
        <v>69.510000000000005</v>
      </c>
      <c r="E31" s="18">
        <v>65.319999999999993</v>
      </c>
      <c r="F31" s="18">
        <v>68.92</v>
      </c>
      <c r="G31" s="18">
        <v>76.150000000000006</v>
      </c>
      <c r="H31" s="18">
        <v>73.36</v>
      </c>
      <c r="I31" s="18">
        <v>59.31</v>
      </c>
      <c r="J31" s="18">
        <v>78.459999999999994</v>
      </c>
      <c r="K31" s="18">
        <v>80.53</v>
      </c>
      <c r="L31" s="18">
        <v>91.56</v>
      </c>
      <c r="M31" s="70">
        <v>93.57</v>
      </c>
    </row>
    <row r="32" spans="2:13" ht="12.75" customHeight="1" x14ac:dyDescent="0.2">
      <c r="B32" s="59" t="s">
        <v>19</v>
      </c>
      <c r="C32" s="18">
        <v>100</v>
      </c>
      <c r="D32" s="18">
        <v>100</v>
      </c>
      <c r="E32" s="18">
        <v>100</v>
      </c>
      <c r="F32" s="18">
        <v>100</v>
      </c>
      <c r="G32" s="18">
        <v>100</v>
      </c>
      <c r="H32" s="18">
        <v>100</v>
      </c>
      <c r="I32" s="18">
        <v>100</v>
      </c>
      <c r="J32" s="18">
        <v>59.38</v>
      </c>
      <c r="K32" s="18">
        <v>62.61</v>
      </c>
      <c r="L32" s="18">
        <v>53.83</v>
      </c>
      <c r="M32" s="70">
        <v>47.71</v>
      </c>
    </row>
    <row r="33" spans="1:13" s="16" customFormat="1" ht="12.75" customHeight="1" x14ac:dyDescent="0.2">
      <c r="A33" s="14"/>
      <c r="B33" s="61" t="s">
        <v>20</v>
      </c>
      <c r="C33" s="19">
        <v>100</v>
      </c>
      <c r="D33" s="19">
        <v>100</v>
      </c>
      <c r="E33" s="19">
        <v>100</v>
      </c>
      <c r="F33" s="19">
        <v>100</v>
      </c>
      <c r="G33" s="19">
        <v>100</v>
      </c>
      <c r="H33" s="19">
        <v>100</v>
      </c>
      <c r="I33" s="19">
        <v>100</v>
      </c>
      <c r="J33" s="19">
        <v>100</v>
      </c>
      <c r="K33" s="19">
        <v>100</v>
      </c>
      <c r="L33" s="19">
        <v>100</v>
      </c>
      <c r="M33" s="71">
        <v>100</v>
      </c>
    </row>
    <row r="34" spans="1:13" ht="12.75" customHeight="1" x14ac:dyDescent="0.2">
      <c r="B34" s="62" t="s">
        <v>53</v>
      </c>
      <c r="C34" s="20" t="s"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72" t="s">
        <v>0</v>
      </c>
    </row>
    <row r="35" spans="1:13" ht="12.75" customHeight="1" x14ac:dyDescent="0.2">
      <c r="B35" s="58" t="s">
        <v>28</v>
      </c>
      <c r="C35" s="21">
        <v>100</v>
      </c>
      <c r="D35" s="21">
        <v>88.75</v>
      </c>
      <c r="E35" s="21">
        <v>84.84</v>
      </c>
      <c r="F35" s="21">
        <v>75.02</v>
      </c>
      <c r="G35" s="21">
        <v>74.03</v>
      </c>
      <c r="H35" s="21">
        <v>72.680000000000007</v>
      </c>
      <c r="I35" s="21">
        <v>79.52</v>
      </c>
      <c r="J35" s="21">
        <v>84.08</v>
      </c>
      <c r="K35" s="21">
        <v>41.37</v>
      </c>
      <c r="L35" s="21">
        <v>79.599999999999994</v>
      </c>
      <c r="M35" s="73">
        <v>79.3</v>
      </c>
    </row>
    <row r="36" spans="1:13" s="16" customFormat="1" ht="12.75" customHeight="1" x14ac:dyDescent="0.2">
      <c r="A36" s="14"/>
      <c r="B36" s="63" t="s">
        <v>48</v>
      </c>
      <c r="C36" s="22" t="s">
        <v>0</v>
      </c>
      <c r="D36" s="22" t="s">
        <v>0</v>
      </c>
      <c r="E36" s="22" t="s">
        <v>0</v>
      </c>
      <c r="F36" s="22" t="s">
        <v>0</v>
      </c>
      <c r="G36" s="22" t="s">
        <v>0</v>
      </c>
      <c r="H36" s="22" t="s">
        <v>0</v>
      </c>
      <c r="I36" s="22" t="s">
        <v>0</v>
      </c>
      <c r="J36" s="22" t="s">
        <v>0</v>
      </c>
      <c r="K36" s="22" t="s">
        <v>0</v>
      </c>
      <c r="L36" s="22" t="s">
        <v>0</v>
      </c>
      <c r="M36" s="74" t="s">
        <v>0</v>
      </c>
    </row>
    <row r="37" spans="1:13" ht="12.75" customHeight="1" x14ac:dyDescent="0.2">
      <c r="B37" s="64" t="s">
        <v>32</v>
      </c>
      <c r="C37" s="18">
        <v>100</v>
      </c>
      <c r="D37" s="18">
        <v>100</v>
      </c>
      <c r="E37" s="18">
        <v>100</v>
      </c>
      <c r="F37" s="18">
        <v>100</v>
      </c>
      <c r="G37" s="18">
        <v>100</v>
      </c>
      <c r="H37" s="18">
        <v>100</v>
      </c>
      <c r="I37" s="18">
        <v>100</v>
      </c>
      <c r="J37" s="18">
        <v>100</v>
      </c>
      <c r="K37" s="18">
        <v>100</v>
      </c>
      <c r="L37" s="18">
        <v>89.99</v>
      </c>
      <c r="M37" s="70">
        <v>94.1</v>
      </c>
    </row>
    <row r="38" spans="1:13" ht="12.75" customHeight="1" x14ac:dyDescent="0.2">
      <c r="B38" s="65" t="s">
        <v>34</v>
      </c>
      <c r="C38" s="22">
        <v>70.2</v>
      </c>
      <c r="D38" s="22">
        <v>62.5</v>
      </c>
      <c r="E38" s="22">
        <v>66.400000000000006</v>
      </c>
      <c r="F38" s="22">
        <v>57.46</v>
      </c>
      <c r="G38" s="22">
        <v>63.58</v>
      </c>
      <c r="H38" s="22">
        <v>39.33</v>
      </c>
      <c r="I38" s="22">
        <v>77.45</v>
      </c>
      <c r="J38" s="22">
        <v>74.95</v>
      </c>
      <c r="K38" s="22">
        <v>81.52</v>
      </c>
      <c r="L38" s="22">
        <v>69.528000000000006</v>
      </c>
      <c r="M38" s="74">
        <v>75.287000000000006</v>
      </c>
    </row>
    <row r="39" spans="1:13" ht="12.75" customHeight="1" x14ac:dyDescent="0.2">
      <c r="B39" s="65" t="s">
        <v>45</v>
      </c>
      <c r="C39" s="22" t="s">
        <v>0</v>
      </c>
      <c r="D39" s="22" t="s">
        <v>0</v>
      </c>
      <c r="E39" s="22">
        <v>47</v>
      </c>
      <c r="F39" s="22">
        <v>50.5</v>
      </c>
      <c r="G39" s="22">
        <v>59</v>
      </c>
      <c r="H39" s="22">
        <v>61.3</v>
      </c>
      <c r="I39" s="22">
        <v>60.5</v>
      </c>
      <c r="J39" s="22">
        <v>56</v>
      </c>
      <c r="K39" s="22">
        <v>55.03</v>
      </c>
      <c r="L39" s="22">
        <v>53.92</v>
      </c>
      <c r="M39" s="74">
        <v>64.59</v>
      </c>
    </row>
    <row r="40" spans="1:13" ht="12.75" customHeight="1" x14ac:dyDescent="0.2">
      <c r="B40" s="65" t="s">
        <v>27</v>
      </c>
      <c r="C40" s="22">
        <v>47</v>
      </c>
      <c r="D40" s="22">
        <v>64</v>
      </c>
      <c r="E40" s="22">
        <v>76</v>
      </c>
      <c r="F40" s="22">
        <v>74</v>
      </c>
      <c r="G40" s="22">
        <v>78</v>
      </c>
      <c r="H40" s="22">
        <v>79</v>
      </c>
      <c r="I40" s="22">
        <v>84</v>
      </c>
      <c r="J40" s="22">
        <v>79</v>
      </c>
      <c r="K40" s="22">
        <v>79</v>
      </c>
      <c r="L40" s="22">
        <v>88</v>
      </c>
      <c r="M40" s="74">
        <v>92.6</v>
      </c>
    </row>
    <row r="41" spans="1:13" ht="12.75" customHeight="1" x14ac:dyDescent="0.2">
      <c r="B41" s="66" t="s">
        <v>54</v>
      </c>
      <c r="C41" s="23" t="s">
        <v>0</v>
      </c>
      <c r="D41" s="23" t="s">
        <v>0</v>
      </c>
      <c r="E41" s="23" t="s">
        <v>0</v>
      </c>
      <c r="F41" s="23" t="s">
        <v>0</v>
      </c>
      <c r="G41" s="23" t="s">
        <v>0</v>
      </c>
      <c r="H41" s="23" t="s">
        <v>0</v>
      </c>
      <c r="I41" s="23" t="s">
        <v>0</v>
      </c>
      <c r="J41" s="23" t="s">
        <v>0</v>
      </c>
      <c r="K41" s="23" t="s">
        <v>0</v>
      </c>
      <c r="L41" s="23" t="s">
        <v>0</v>
      </c>
      <c r="M41" s="75" t="s">
        <v>0</v>
      </c>
    </row>
    <row r="42" spans="1:13" ht="12.75" customHeight="1" x14ac:dyDescent="0.2">
      <c r="B42" s="78" t="s">
        <v>49</v>
      </c>
      <c r="C42" s="43" t="s">
        <v>0</v>
      </c>
      <c r="D42" s="43" t="s">
        <v>0</v>
      </c>
      <c r="E42" s="43" t="s">
        <v>0</v>
      </c>
      <c r="F42" s="43" t="s">
        <v>0</v>
      </c>
      <c r="G42" s="43" t="s">
        <v>0</v>
      </c>
      <c r="H42" s="43" t="s">
        <v>0</v>
      </c>
      <c r="I42" s="43" t="s">
        <v>0</v>
      </c>
      <c r="J42" s="43" t="s">
        <v>0</v>
      </c>
      <c r="K42" s="43" t="s">
        <v>0</v>
      </c>
      <c r="L42" s="43" t="s">
        <v>0</v>
      </c>
      <c r="M42" s="79" t="s">
        <v>0</v>
      </c>
    </row>
    <row r="43" spans="1:13" ht="12.75" customHeight="1" x14ac:dyDescent="0.2">
      <c r="B43" s="31"/>
    </row>
    <row r="44" spans="1:13" ht="16.149999999999999" customHeight="1" x14ac:dyDescent="0.2">
      <c r="B44" s="26" t="s">
        <v>50</v>
      </c>
    </row>
    <row r="45" spans="1:13" ht="15.75" customHeight="1" x14ac:dyDescent="0.2">
      <c r="B45" s="44" t="s">
        <v>56</v>
      </c>
    </row>
    <row r="46" spans="1:13" ht="12.75" customHeight="1" x14ac:dyDescent="0.2">
      <c r="B46" s="26"/>
    </row>
    <row r="47" spans="1:13" ht="12.75" customHeight="1" x14ac:dyDescent="0.2">
      <c r="B47" s="26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M48"/>
  <sheetViews>
    <sheetView showGridLines="0" zoomScaleNormal="100" workbookViewId="0">
      <selection activeCell="B3" sqref="B3:M45"/>
    </sheetView>
  </sheetViews>
  <sheetFormatPr defaultColWidth="9.28515625" defaultRowHeight="12.75" customHeight="1" x14ac:dyDescent="0.2"/>
  <cols>
    <col min="1" max="1" width="7.28515625" style="14" customWidth="1"/>
    <col min="2" max="2" width="22.5703125" style="16" bestFit="1" customWidth="1"/>
    <col min="3" max="13" width="10.28515625" style="14" customWidth="1"/>
    <col min="14" max="16384" width="9.28515625" style="14"/>
  </cols>
  <sheetData>
    <row r="1" spans="2:13" ht="12.75" customHeight="1" x14ac:dyDescent="0.2">
      <c r="B1" s="13"/>
    </row>
    <row r="3" spans="2:13" ht="12.75" customHeight="1" x14ac:dyDescent="0.2">
      <c r="B3" s="15" t="s">
        <v>70</v>
      </c>
      <c r="C3" s="45"/>
      <c r="D3" s="45"/>
      <c r="E3" s="45"/>
      <c r="F3" s="45"/>
      <c r="G3" s="45"/>
      <c r="H3" s="45"/>
    </row>
    <row r="4" spans="2:13" ht="12.75" customHeight="1" x14ac:dyDescent="0.2">
      <c r="B4" s="42"/>
    </row>
    <row r="5" spans="2:13" ht="12.75" customHeight="1" x14ac:dyDescent="0.2">
      <c r="B5" s="57"/>
      <c r="C5" s="50">
        <v>2013</v>
      </c>
      <c r="D5" s="50">
        <v>2014</v>
      </c>
      <c r="E5" s="50">
        <v>2015</v>
      </c>
      <c r="F5" s="50">
        <v>2016</v>
      </c>
      <c r="G5" s="50">
        <v>2017</v>
      </c>
      <c r="H5" s="50">
        <v>2018</v>
      </c>
      <c r="I5" s="50">
        <v>2019</v>
      </c>
      <c r="J5" s="50">
        <v>2020</v>
      </c>
      <c r="K5" s="50">
        <v>2021</v>
      </c>
      <c r="L5" s="50">
        <v>2022</v>
      </c>
      <c r="M5" s="68">
        <v>2023</v>
      </c>
    </row>
    <row r="6" spans="2:13" ht="12.75" customHeight="1" x14ac:dyDescent="0.2">
      <c r="B6" s="58" t="s">
        <v>25</v>
      </c>
      <c r="C6" s="17">
        <v>29</v>
      </c>
      <c r="D6" s="17">
        <v>37</v>
      </c>
      <c r="E6" s="17">
        <v>46</v>
      </c>
      <c r="F6" s="17">
        <v>40</v>
      </c>
      <c r="G6" s="17">
        <v>41</v>
      </c>
      <c r="H6" s="17">
        <v>37</v>
      </c>
      <c r="I6" s="17">
        <v>41</v>
      </c>
      <c r="J6" s="17">
        <v>40</v>
      </c>
      <c r="K6" s="17">
        <v>38</v>
      </c>
      <c r="L6" s="17">
        <v>30</v>
      </c>
      <c r="M6" s="69">
        <v>30</v>
      </c>
    </row>
    <row r="7" spans="2:13" ht="12.75" customHeight="1" x14ac:dyDescent="0.2">
      <c r="B7" s="59" t="s">
        <v>1</v>
      </c>
      <c r="C7" s="18">
        <v>23</v>
      </c>
      <c r="D7" s="18">
        <v>21</v>
      </c>
      <c r="E7" s="18">
        <v>22</v>
      </c>
      <c r="F7" s="18">
        <v>21</v>
      </c>
      <c r="G7" s="18">
        <v>21</v>
      </c>
      <c r="H7" s="18">
        <v>19</v>
      </c>
      <c r="I7" s="18">
        <v>21</v>
      </c>
      <c r="J7" s="18">
        <v>21</v>
      </c>
      <c r="K7" s="18">
        <v>27</v>
      </c>
      <c r="L7" s="18">
        <v>27</v>
      </c>
      <c r="M7" s="70">
        <v>26</v>
      </c>
    </row>
    <row r="8" spans="2:13" ht="12.75" customHeight="1" x14ac:dyDescent="0.2">
      <c r="B8" s="59" t="s">
        <v>33</v>
      </c>
      <c r="C8" s="18">
        <v>74</v>
      </c>
      <c r="D8" s="18">
        <v>80</v>
      </c>
      <c r="E8" s="18">
        <v>88</v>
      </c>
      <c r="F8" s="18">
        <v>98</v>
      </c>
      <c r="G8" s="18">
        <v>110</v>
      </c>
      <c r="H8" s="18">
        <v>63</v>
      </c>
      <c r="I8" s="18">
        <v>125</v>
      </c>
      <c r="J8" s="18">
        <v>133</v>
      </c>
      <c r="K8" s="18">
        <v>137</v>
      </c>
      <c r="L8" s="18">
        <v>99</v>
      </c>
      <c r="M8" s="70">
        <v>110</v>
      </c>
    </row>
    <row r="9" spans="2:13" ht="12.75" customHeight="1" x14ac:dyDescent="0.2">
      <c r="B9" s="59" t="s">
        <v>2</v>
      </c>
      <c r="C9" s="18">
        <v>14</v>
      </c>
      <c r="D9" s="18">
        <v>20</v>
      </c>
      <c r="E9" s="18">
        <v>17</v>
      </c>
      <c r="F9" s="18">
        <v>18</v>
      </c>
      <c r="G9" s="18">
        <v>15</v>
      </c>
      <c r="H9" s="18">
        <v>14</v>
      </c>
      <c r="I9" s="18">
        <v>13</v>
      </c>
      <c r="J9" s="18">
        <v>12</v>
      </c>
      <c r="K9" s="18">
        <v>12</v>
      </c>
      <c r="L9" s="18">
        <v>12</v>
      </c>
      <c r="M9" s="70">
        <v>13</v>
      </c>
    </row>
    <row r="10" spans="2:13" ht="12.75" customHeight="1" x14ac:dyDescent="0.2">
      <c r="B10" s="59" t="s">
        <v>26</v>
      </c>
      <c r="C10" s="18">
        <v>825</v>
      </c>
      <c r="D10" s="18">
        <v>854</v>
      </c>
      <c r="E10" s="18">
        <v>946</v>
      </c>
      <c r="F10" s="18">
        <v>983</v>
      </c>
      <c r="G10" s="18">
        <v>995</v>
      </c>
      <c r="H10" s="18">
        <v>990</v>
      </c>
      <c r="I10" s="18">
        <v>985</v>
      </c>
      <c r="J10" s="18">
        <v>979</v>
      </c>
      <c r="K10" s="18">
        <v>979</v>
      </c>
      <c r="L10" s="18">
        <v>979</v>
      </c>
      <c r="M10" s="70">
        <v>973</v>
      </c>
    </row>
    <row r="11" spans="2:13" ht="12.75" customHeight="1" x14ac:dyDescent="0.2">
      <c r="B11" s="59" t="s">
        <v>3</v>
      </c>
      <c r="C11" s="18">
        <v>23</v>
      </c>
      <c r="D11" s="18">
        <v>22</v>
      </c>
      <c r="E11" s="18">
        <v>21</v>
      </c>
      <c r="F11" s="18">
        <v>24</v>
      </c>
      <c r="G11" s="18">
        <v>24</v>
      </c>
      <c r="H11" s="18">
        <v>37</v>
      </c>
      <c r="I11" s="18">
        <v>39</v>
      </c>
      <c r="J11" s="18">
        <v>36</v>
      </c>
      <c r="K11" s="18">
        <v>28</v>
      </c>
      <c r="L11" s="18">
        <v>23</v>
      </c>
      <c r="M11" s="70">
        <v>21</v>
      </c>
    </row>
    <row r="12" spans="2:13" ht="12.75" customHeight="1" x14ac:dyDescent="0.2">
      <c r="B12" s="59" t="s">
        <v>4</v>
      </c>
      <c r="C12" s="18">
        <v>7</v>
      </c>
      <c r="D12" s="18">
        <v>7</v>
      </c>
      <c r="E12" s="18">
        <v>7</v>
      </c>
      <c r="F12" s="18">
        <v>8</v>
      </c>
      <c r="G12" s="18">
        <v>9</v>
      </c>
      <c r="H12" s="18">
        <v>9</v>
      </c>
      <c r="I12" s="18">
        <v>11</v>
      </c>
      <c r="J12" s="18">
        <v>9</v>
      </c>
      <c r="K12" s="18">
        <v>8</v>
      </c>
      <c r="L12" s="18">
        <v>6</v>
      </c>
      <c r="M12" s="70">
        <v>6</v>
      </c>
    </row>
    <row r="13" spans="2:13" ht="12.75" customHeight="1" x14ac:dyDescent="0.2">
      <c r="B13" s="59" t="s">
        <v>5</v>
      </c>
      <c r="C13" s="18">
        <v>11</v>
      </c>
      <c r="D13" s="18">
        <v>16</v>
      </c>
      <c r="E13" s="18">
        <v>21</v>
      </c>
      <c r="F13" s="18">
        <v>29</v>
      </c>
      <c r="G13" s="18">
        <v>39</v>
      </c>
      <c r="H13" s="18">
        <v>21</v>
      </c>
      <c r="I13" s="18">
        <v>25</v>
      </c>
      <c r="J13" s="18">
        <v>24</v>
      </c>
      <c r="K13" s="18">
        <v>22</v>
      </c>
      <c r="L13" s="18">
        <v>23</v>
      </c>
      <c r="M13" s="70">
        <v>22</v>
      </c>
    </row>
    <row r="14" spans="2:13" ht="12.75" customHeight="1" x14ac:dyDescent="0.2">
      <c r="B14" s="59" t="s">
        <v>6</v>
      </c>
      <c r="C14" s="18">
        <v>37</v>
      </c>
      <c r="D14" s="18">
        <v>44</v>
      </c>
      <c r="E14" s="18">
        <v>52</v>
      </c>
      <c r="F14" s="18">
        <v>56</v>
      </c>
      <c r="G14" s="18">
        <v>71</v>
      </c>
      <c r="H14" s="18">
        <v>73</v>
      </c>
      <c r="I14" s="18">
        <v>97</v>
      </c>
      <c r="J14" s="18">
        <v>121</v>
      </c>
      <c r="K14" s="18">
        <v>141</v>
      </c>
      <c r="L14" s="18">
        <v>148</v>
      </c>
      <c r="M14" s="70">
        <v>130</v>
      </c>
    </row>
    <row r="15" spans="2:13" ht="12.75" customHeight="1" x14ac:dyDescent="0.2">
      <c r="B15" s="59" t="s">
        <v>7</v>
      </c>
      <c r="C15" s="18">
        <v>61</v>
      </c>
      <c r="D15" s="18">
        <v>64</v>
      </c>
      <c r="E15" s="18">
        <v>66</v>
      </c>
      <c r="F15" s="18">
        <v>71</v>
      </c>
      <c r="G15" s="18">
        <v>74</v>
      </c>
      <c r="H15" s="18">
        <v>74</v>
      </c>
      <c r="I15" s="18">
        <v>67</v>
      </c>
      <c r="J15" s="18">
        <v>68</v>
      </c>
      <c r="K15" s="18">
        <v>81</v>
      </c>
      <c r="L15" s="18">
        <v>78</v>
      </c>
      <c r="M15" s="70">
        <v>63</v>
      </c>
    </row>
    <row r="16" spans="2:13" ht="12.75" customHeight="1" x14ac:dyDescent="0.2">
      <c r="B16" s="59" t="s">
        <v>21</v>
      </c>
      <c r="C16" s="18">
        <v>42</v>
      </c>
      <c r="D16" s="18">
        <v>40</v>
      </c>
      <c r="E16" s="18">
        <v>45</v>
      </c>
      <c r="F16" s="18">
        <v>46</v>
      </c>
      <c r="G16" s="18">
        <v>46</v>
      </c>
      <c r="H16" s="18">
        <v>44</v>
      </c>
      <c r="I16" s="18">
        <v>45</v>
      </c>
      <c r="J16" s="18">
        <v>46</v>
      </c>
      <c r="K16" s="18">
        <v>42</v>
      </c>
      <c r="L16" s="18">
        <v>39</v>
      </c>
      <c r="M16" s="70">
        <v>39</v>
      </c>
    </row>
    <row r="17" spans="1:13" ht="12.75" customHeight="1" x14ac:dyDescent="0.2">
      <c r="B17" s="60" t="s">
        <v>8</v>
      </c>
      <c r="C17" s="17">
        <v>330</v>
      </c>
      <c r="D17" s="17">
        <v>342</v>
      </c>
      <c r="E17" s="17">
        <v>378</v>
      </c>
      <c r="F17" s="17">
        <v>393</v>
      </c>
      <c r="G17" s="17">
        <v>420</v>
      </c>
      <c r="H17" s="17">
        <v>412</v>
      </c>
      <c r="I17" s="17">
        <v>446</v>
      </c>
      <c r="J17" s="17">
        <v>612</v>
      </c>
      <c r="K17" s="17">
        <v>697</v>
      </c>
      <c r="L17" s="17">
        <v>696</v>
      </c>
      <c r="M17" s="69">
        <v>634</v>
      </c>
    </row>
    <row r="18" spans="1:13" ht="12.75" customHeight="1" x14ac:dyDescent="0.2">
      <c r="B18" s="59" t="s">
        <v>46</v>
      </c>
      <c r="C18" s="18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69" t="s">
        <v>0</v>
      </c>
    </row>
    <row r="19" spans="1:13" ht="12.75" customHeight="1" x14ac:dyDescent="0.2">
      <c r="B19" s="59" t="s">
        <v>9</v>
      </c>
      <c r="C19" s="18">
        <v>1</v>
      </c>
      <c r="D19" s="18">
        <v>1</v>
      </c>
      <c r="E19" s="18">
        <v>1</v>
      </c>
      <c r="F19" s="18">
        <v>1</v>
      </c>
      <c r="G19" s="18">
        <v>6</v>
      </c>
      <c r="H19" s="18">
        <v>11</v>
      </c>
      <c r="I19" s="18">
        <v>11</v>
      </c>
      <c r="J19" s="18">
        <v>11</v>
      </c>
      <c r="K19" s="18">
        <v>10</v>
      </c>
      <c r="L19" s="18">
        <v>9</v>
      </c>
      <c r="M19" s="70">
        <v>12</v>
      </c>
    </row>
    <row r="20" spans="1:13" ht="12.75" customHeight="1" x14ac:dyDescent="0.2">
      <c r="B20" s="59" t="s">
        <v>10</v>
      </c>
      <c r="C20" s="18">
        <v>5</v>
      </c>
      <c r="D20" s="18">
        <v>3</v>
      </c>
      <c r="E20" s="18">
        <v>4</v>
      </c>
      <c r="F20" s="18">
        <v>4</v>
      </c>
      <c r="G20" s="18">
        <v>4</v>
      </c>
      <c r="H20" s="18">
        <v>5</v>
      </c>
      <c r="I20" s="18">
        <v>5</v>
      </c>
      <c r="J20" s="18">
        <v>5</v>
      </c>
      <c r="K20" s="18">
        <v>5</v>
      </c>
      <c r="L20" s="18">
        <v>5</v>
      </c>
      <c r="M20" s="70">
        <v>5</v>
      </c>
    </row>
    <row r="21" spans="1:13" ht="12.75" customHeight="1" x14ac:dyDescent="0.2">
      <c r="B21" s="59" t="s">
        <v>11</v>
      </c>
      <c r="C21" s="18">
        <v>5</v>
      </c>
      <c r="D21" s="18">
        <v>6</v>
      </c>
      <c r="E21" s="18">
        <v>6</v>
      </c>
      <c r="F21" s="18">
        <v>8</v>
      </c>
      <c r="G21" s="18">
        <v>8</v>
      </c>
      <c r="H21" s="18">
        <v>9</v>
      </c>
      <c r="I21" s="18">
        <v>8</v>
      </c>
      <c r="J21" s="18">
        <v>7</v>
      </c>
      <c r="K21" s="18">
        <v>6</v>
      </c>
      <c r="L21" s="18">
        <v>6</v>
      </c>
      <c r="M21" s="70">
        <v>5</v>
      </c>
    </row>
    <row r="22" spans="1:13" ht="12.75" customHeight="1" x14ac:dyDescent="0.2">
      <c r="B22" s="59" t="s">
        <v>12</v>
      </c>
      <c r="C22" s="18">
        <v>24</v>
      </c>
      <c r="D22" s="18">
        <v>29</v>
      </c>
      <c r="E22" s="18">
        <v>32</v>
      </c>
      <c r="F22" s="18">
        <v>28</v>
      </c>
      <c r="G22" s="18">
        <v>27</v>
      </c>
      <c r="H22" s="18">
        <v>27</v>
      </c>
      <c r="I22" s="18">
        <v>29</v>
      </c>
      <c r="J22" s="18">
        <v>29</v>
      </c>
      <c r="K22" s="18">
        <v>25</v>
      </c>
      <c r="L22" s="18">
        <v>26</v>
      </c>
      <c r="M22" s="70">
        <v>26</v>
      </c>
    </row>
    <row r="23" spans="1:13" ht="12.75" customHeight="1" x14ac:dyDescent="0.2">
      <c r="B23" s="59" t="s">
        <v>47</v>
      </c>
      <c r="C23" s="18" t="s">
        <v>0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 t="s">
        <v>0</v>
      </c>
      <c r="J23" s="18" t="s">
        <v>0</v>
      </c>
      <c r="K23" s="18" t="s">
        <v>0</v>
      </c>
      <c r="L23" s="18" t="s">
        <v>0</v>
      </c>
      <c r="M23" s="70" t="s">
        <v>0</v>
      </c>
    </row>
    <row r="24" spans="1:13" ht="12.75" customHeight="1" x14ac:dyDescent="0.2">
      <c r="B24" s="59" t="s">
        <v>24</v>
      </c>
      <c r="C24" s="18">
        <v>45</v>
      </c>
      <c r="D24" s="18">
        <v>46</v>
      </c>
      <c r="E24" s="18">
        <v>51</v>
      </c>
      <c r="F24" s="18">
        <v>48</v>
      </c>
      <c r="G24" s="18">
        <v>48</v>
      </c>
      <c r="H24" s="18">
        <v>48</v>
      </c>
      <c r="I24" s="18">
        <v>52</v>
      </c>
      <c r="J24" s="18">
        <v>52</v>
      </c>
      <c r="K24" s="18">
        <v>52</v>
      </c>
      <c r="L24" s="18">
        <v>48</v>
      </c>
      <c r="M24" s="70">
        <v>53</v>
      </c>
    </row>
    <row r="25" spans="1:13" ht="12.75" customHeight="1" x14ac:dyDescent="0.2">
      <c r="B25" s="59" t="s">
        <v>13</v>
      </c>
      <c r="C25" s="18">
        <v>45</v>
      </c>
      <c r="D25" s="18">
        <v>54</v>
      </c>
      <c r="E25" s="18">
        <v>56</v>
      </c>
      <c r="F25" s="18">
        <v>64</v>
      </c>
      <c r="G25" s="18">
        <v>65</v>
      </c>
      <c r="H25" s="18">
        <v>69</v>
      </c>
      <c r="I25" s="18">
        <v>71</v>
      </c>
      <c r="J25" s="18">
        <v>72</v>
      </c>
      <c r="K25" s="18">
        <v>68</v>
      </c>
      <c r="L25" s="18">
        <v>61</v>
      </c>
      <c r="M25" s="70">
        <v>57</v>
      </c>
    </row>
    <row r="26" spans="1:13" ht="12.75" customHeight="1" x14ac:dyDescent="0.2">
      <c r="B26" s="59" t="s">
        <v>14</v>
      </c>
      <c r="C26" s="18">
        <v>64</v>
      </c>
      <c r="D26" s="18">
        <v>78</v>
      </c>
      <c r="E26" s="18">
        <v>88</v>
      </c>
      <c r="F26" s="18">
        <v>113</v>
      </c>
      <c r="G26" s="18">
        <v>108</v>
      </c>
      <c r="H26" s="18">
        <v>113</v>
      </c>
      <c r="I26" s="18">
        <v>112</v>
      </c>
      <c r="J26" s="18">
        <v>113</v>
      </c>
      <c r="K26" s="18">
        <v>108</v>
      </c>
      <c r="L26" s="18">
        <v>118</v>
      </c>
      <c r="M26" s="70">
        <v>109</v>
      </c>
    </row>
    <row r="27" spans="1:13" ht="12.75" customHeight="1" x14ac:dyDescent="0.2">
      <c r="B27" s="59" t="s">
        <v>15</v>
      </c>
      <c r="C27" s="18">
        <v>22</v>
      </c>
      <c r="D27" s="18">
        <v>22</v>
      </c>
      <c r="E27" s="18">
        <v>23</v>
      </c>
      <c r="F27" s="18">
        <v>23</v>
      </c>
      <c r="G27" s="18">
        <v>25</v>
      </c>
      <c r="H27" s="18">
        <v>24</v>
      </c>
      <c r="I27" s="18">
        <v>25</v>
      </c>
      <c r="J27" s="18">
        <v>26</v>
      </c>
      <c r="K27" s="18">
        <v>25</v>
      </c>
      <c r="L27" s="18">
        <v>28</v>
      </c>
      <c r="M27" s="70">
        <v>30</v>
      </c>
    </row>
    <row r="28" spans="1:13" ht="12.75" customHeight="1" x14ac:dyDescent="0.2">
      <c r="B28" s="59" t="s">
        <v>16</v>
      </c>
      <c r="C28" s="18">
        <v>67</v>
      </c>
      <c r="D28" s="18">
        <v>70</v>
      </c>
      <c r="E28" s="18">
        <v>74</v>
      </c>
      <c r="F28" s="18">
        <v>84</v>
      </c>
      <c r="G28" s="18">
        <v>86</v>
      </c>
      <c r="H28" s="18">
        <v>80</v>
      </c>
      <c r="I28" s="18">
        <v>73</v>
      </c>
      <c r="J28" s="18">
        <v>76</v>
      </c>
      <c r="K28" s="18">
        <v>75</v>
      </c>
      <c r="L28" s="18">
        <v>68</v>
      </c>
      <c r="M28" s="70">
        <v>58</v>
      </c>
    </row>
    <row r="29" spans="1:13" ht="12.75" customHeight="1" x14ac:dyDescent="0.2">
      <c r="B29" s="59" t="s">
        <v>17</v>
      </c>
      <c r="C29" s="18">
        <v>21</v>
      </c>
      <c r="D29" s="18">
        <v>21</v>
      </c>
      <c r="E29" s="18">
        <v>20</v>
      </c>
      <c r="F29" s="18">
        <v>22</v>
      </c>
      <c r="G29" s="18">
        <v>28</v>
      </c>
      <c r="H29" s="18">
        <v>23</v>
      </c>
      <c r="I29" s="18">
        <v>22</v>
      </c>
      <c r="J29" s="18">
        <v>22</v>
      </c>
      <c r="K29" s="18">
        <v>23</v>
      </c>
      <c r="L29" s="18">
        <v>19</v>
      </c>
      <c r="M29" s="70">
        <v>19</v>
      </c>
    </row>
    <row r="30" spans="1:13" ht="12.75" customHeight="1" x14ac:dyDescent="0.2">
      <c r="B30" s="59" t="s">
        <v>18</v>
      </c>
      <c r="C30" s="18">
        <v>26</v>
      </c>
      <c r="D30" s="18">
        <v>25</v>
      </c>
      <c r="E30" s="18">
        <v>29</v>
      </c>
      <c r="F30" s="18">
        <v>25</v>
      </c>
      <c r="G30" s="18">
        <v>28</v>
      </c>
      <c r="H30" s="18">
        <v>27</v>
      </c>
      <c r="I30" s="18">
        <v>26</v>
      </c>
      <c r="J30" s="18">
        <v>26</v>
      </c>
      <c r="K30" s="18">
        <v>26</v>
      </c>
      <c r="L30" s="18">
        <v>20</v>
      </c>
      <c r="M30" s="70">
        <v>19</v>
      </c>
    </row>
    <row r="31" spans="1:13" s="16" customFormat="1" ht="12.75" customHeight="1" x14ac:dyDescent="0.2">
      <c r="A31" s="14"/>
      <c r="B31" s="59" t="s">
        <v>19</v>
      </c>
      <c r="C31" s="18">
        <v>26</v>
      </c>
      <c r="D31" s="18">
        <v>26</v>
      </c>
      <c r="E31" s="18">
        <v>23</v>
      </c>
      <c r="F31" s="18">
        <v>24</v>
      </c>
      <c r="G31" s="18">
        <v>24</v>
      </c>
      <c r="H31" s="18">
        <v>24</v>
      </c>
      <c r="I31" s="18">
        <v>24</v>
      </c>
      <c r="J31" s="18">
        <v>10</v>
      </c>
      <c r="K31" s="18">
        <v>12</v>
      </c>
      <c r="L31" s="18">
        <v>10</v>
      </c>
      <c r="M31" s="70">
        <v>12</v>
      </c>
    </row>
    <row r="32" spans="1:13" s="16" customFormat="1" ht="12.75" customHeight="1" x14ac:dyDescent="0.2">
      <c r="A32" s="14"/>
      <c r="B32" s="61" t="s">
        <v>20</v>
      </c>
      <c r="C32" s="19">
        <v>6</v>
      </c>
      <c r="D32" s="19">
        <v>6</v>
      </c>
      <c r="E32" s="19">
        <v>7</v>
      </c>
      <c r="F32" s="19">
        <v>7</v>
      </c>
      <c r="G32" s="19">
        <v>7</v>
      </c>
      <c r="H32" s="19">
        <v>7</v>
      </c>
      <c r="I32" s="19">
        <v>7</v>
      </c>
      <c r="J32" s="19">
        <v>8</v>
      </c>
      <c r="K32" s="19">
        <v>7</v>
      </c>
      <c r="L32" s="19">
        <v>6</v>
      </c>
      <c r="M32" s="71">
        <v>6</v>
      </c>
    </row>
    <row r="33" spans="2:13" ht="12.75" customHeight="1" x14ac:dyDescent="0.2">
      <c r="B33" s="62" t="s">
        <v>53</v>
      </c>
      <c r="C33" s="20" t="s">
        <v>0</v>
      </c>
      <c r="D33" s="20" t="s">
        <v>0</v>
      </c>
      <c r="E33" s="20" t="s">
        <v>0</v>
      </c>
      <c r="F33" s="20" t="s">
        <v>0</v>
      </c>
      <c r="G33" s="20" t="s">
        <v>0</v>
      </c>
      <c r="H33" s="20" t="s">
        <v>0</v>
      </c>
      <c r="I33" s="20" t="s">
        <v>0</v>
      </c>
      <c r="J33" s="20" t="s">
        <v>0</v>
      </c>
      <c r="K33" s="20" t="s">
        <v>0</v>
      </c>
      <c r="L33" s="20" t="s">
        <v>0</v>
      </c>
      <c r="M33" s="72" t="s">
        <v>0</v>
      </c>
    </row>
    <row r="34" spans="2:13" ht="12.75" customHeight="1" x14ac:dyDescent="0.2">
      <c r="B34" s="58" t="s">
        <v>28</v>
      </c>
      <c r="C34" s="21">
        <v>5</v>
      </c>
      <c r="D34" s="21">
        <v>5</v>
      </c>
      <c r="E34" s="21">
        <v>5</v>
      </c>
      <c r="F34" s="21">
        <v>5</v>
      </c>
      <c r="G34" s="21">
        <v>5</v>
      </c>
      <c r="H34" s="21">
        <v>5</v>
      </c>
      <c r="I34" s="21">
        <v>7</v>
      </c>
      <c r="J34" s="21">
        <v>7</v>
      </c>
      <c r="K34" s="21">
        <v>7</v>
      </c>
      <c r="L34" s="21">
        <v>7</v>
      </c>
      <c r="M34" s="73">
        <v>7</v>
      </c>
    </row>
    <row r="35" spans="2:13" ht="12.75" customHeight="1" x14ac:dyDescent="0.2">
      <c r="B35" s="63" t="s">
        <v>48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74">
        <v>0</v>
      </c>
    </row>
    <row r="36" spans="2:13" ht="12.75" customHeight="1" x14ac:dyDescent="0.2">
      <c r="B36" s="64" t="s">
        <v>32</v>
      </c>
      <c r="C36" s="18">
        <v>20</v>
      </c>
      <c r="D36" s="18">
        <v>20</v>
      </c>
      <c r="E36" s="18">
        <v>20</v>
      </c>
      <c r="F36" s="18">
        <v>20</v>
      </c>
      <c r="G36" s="18">
        <v>11</v>
      </c>
      <c r="H36" s="18">
        <v>14</v>
      </c>
      <c r="I36" s="18">
        <v>15</v>
      </c>
      <c r="J36" s="18">
        <v>24</v>
      </c>
      <c r="K36" s="18">
        <v>24</v>
      </c>
      <c r="L36" s="18">
        <v>25</v>
      </c>
      <c r="M36" s="70">
        <v>24</v>
      </c>
    </row>
    <row r="37" spans="2:13" ht="12.75" customHeight="1" x14ac:dyDescent="0.2">
      <c r="B37" s="65" t="s">
        <v>34</v>
      </c>
      <c r="C37" s="22">
        <v>7</v>
      </c>
      <c r="D37" s="22">
        <v>7</v>
      </c>
      <c r="E37" s="22">
        <v>7</v>
      </c>
      <c r="F37" s="22">
        <v>7</v>
      </c>
      <c r="G37" s="22">
        <v>7</v>
      </c>
      <c r="H37" s="22">
        <v>8</v>
      </c>
      <c r="I37" s="22">
        <v>6</v>
      </c>
      <c r="J37" s="22">
        <v>6</v>
      </c>
      <c r="K37" s="22">
        <v>6</v>
      </c>
      <c r="L37" s="22">
        <v>7</v>
      </c>
      <c r="M37" s="74">
        <v>8</v>
      </c>
    </row>
    <row r="38" spans="2:13" ht="12.75" customHeight="1" x14ac:dyDescent="0.2">
      <c r="B38" s="65" t="s">
        <v>45</v>
      </c>
      <c r="C38" s="22" t="s">
        <v>0</v>
      </c>
      <c r="D38" s="22" t="s">
        <v>0</v>
      </c>
      <c r="E38" s="22">
        <v>41</v>
      </c>
      <c r="F38" s="22">
        <v>40</v>
      </c>
      <c r="G38" s="22">
        <v>35</v>
      </c>
      <c r="H38" s="22">
        <v>32</v>
      </c>
      <c r="I38" s="22">
        <v>33</v>
      </c>
      <c r="J38" s="22">
        <v>33</v>
      </c>
      <c r="K38" s="22">
        <v>30</v>
      </c>
      <c r="L38" s="22">
        <v>28</v>
      </c>
      <c r="M38" s="74">
        <v>28</v>
      </c>
    </row>
    <row r="39" spans="2:13" ht="12.75" customHeight="1" x14ac:dyDescent="0.2">
      <c r="B39" s="65" t="s">
        <v>27</v>
      </c>
      <c r="C39" s="22">
        <v>37</v>
      </c>
      <c r="D39" s="22">
        <v>35</v>
      </c>
      <c r="E39" s="22">
        <v>36</v>
      </c>
      <c r="F39" s="22">
        <v>38</v>
      </c>
      <c r="G39" s="22">
        <v>39</v>
      </c>
      <c r="H39" s="22">
        <v>37</v>
      </c>
      <c r="I39" s="22">
        <v>35</v>
      </c>
      <c r="J39" s="22">
        <v>35</v>
      </c>
      <c r="K39" s="22">
        <v>34</v>
      </c>
      <c r="L39" s="22">
        <v>33</v>
      </c>
      <c r="M39" s="74">
        <v>34</v>
      </c>
    </row>
    <row r="40" spans="2:13" ht="12.75" customHeight="1" x14ac:dyDescent="0.2">
      <c r="B40" s="66" t="s">
        <v>54</v>
      </c>
      <c r="C40" s="23">
        <v>119</v>
      </c>
      <c r="D40" s="23">
        <v>118</v>
      </c>
      <c r="E40" s="23">
        <v>117</v>
      </c>
      <c r="F40" s="23">
        <v>118</v>
      </c>
      <c r="G40" s="23">
        <v>121</v>
      </c>
      <c r="H40" s="23">
        <v>118</v>
      </c>
      <c r="I40" s="23">
        <v>112</v>
      </c>
      <c r="J40" s="23">
        <v>119</v>
      </c>
      <c r="K40" s="23">
        <v>123</v>
      </c>
      <c r="L40" s="23">
        <v>117</v>
      </c>
      <c r="M40" s="75">
        <v>111</v>
      </c>
    </row>
    <row r="41" spans="2:13" ht="12.75" customHeight="1" x14ac:dyDescent="0.2">
      <c r="B41" s="78" t="s">
        <v>49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79">
        <v>0</v>
      </c>
    </row>
    <row r="42" spans="2:13" ht="12.75" customHeight="1" x14ac:dyDescent="0.2">
      <c r="B42" s="25"/>
      <c r="C42" s="30"/>
      <c r="D42" s="30"/>
      <c r="E42" s="30"/>
      <c r="F42" s="30"/>
      <c r="G42" s="30"/>
      <c r="H42" s="30"/>
      <c r="I42" s="30"/>
      <c r="J42" s="30"/>
    </row>
    <row r="43" spans="2:13" ht="16.149999999999999" customHeight="1" x14ac:dyDescent="0.2">
      <c r="B43" s="26" t="s">
        <v>74</v>
      </c>
    </row>
    <row r="44" spans="2:13" ht="15.75" customHeight="1" x14ac:dyDescent="0.2">
      <c r="B44" s="26" t="s">
        <v>75</v>
      </c>
    </row>
    <row r="45" spans="2:13" ht="15.75" customHeight="1" x14ac:dyDescent="0.2">
      <c r="B45" s="27" t="s">
        <v>56</v>
      </c>
    </row>
    <row r="46" spans="2:13" ht="12.75" customHeight="1" x14ac:dyDescent="0.2">
      <c r="B46" s="46"/>
    </row>
    <row r="48" spans="2:13" ht="12.75" customHeight="1" x14ac:dyDescent="0.2">
      <c r="B48" s="42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3:M46"/>
  <sheetViews>
    <sheetView showGridLines="0" zoomScaleNormal="100" workbookViewId="0">
      <selection activeCell="B3" sqref="B3:M46"/>
    </sheetView>
  </sheetViews>
  <sheetFormatPr defaultColWidth="9.28515625" defaultRowHeight="12.75" customHeight="1" x14ac:dyDescent="0.2"/>
  <cols>
    <col min="1" max="1" width="7.28515625" style="14" customWidth="1"/>
    <col min="2" max="2" width="22.5703125" style="16" bestFit="1" customWidth="1"/>
    <col min="3" max="13" width="10.140625" style="14" customWidth="1"/>
    <col min="14" max="16384" width="9.28515625" style="14"/>
  </cols>
  <sheetData>
    <row r="3" spans="2:13" ht="16.899999999999999" customHeight="1" x14ac:dyDescent="0.2">
      <c r="B3" s="25" t="s">
        <v>71</v>
      </c>
      <c r="C3" s="29"/>
      <c r="D3" s="29"/>
      <c r="E3" s="29"/>
      <c r="F3" s="29"/>
      <c r="G3" s="29"/>
    </row>
    <row r="4" spans="2:13" ht="12.75" customHeight="1" x14ac:dyDescent="0.2">
      <c r="B4" s="42"/>
    </row>
    <row r="5" spans="2:13" ht="12.75" customHeight="1" x14ac:dyDescent="0.2">
      <c r="B5" s="57"/>
      <c r="C5" s="50">
        <v>2013</v>
      </c>
      <c r="D5" s="50">
        <v>2014</v>
      </c>
      <c r="E5" s="50">
        <v>2015</v>
      </c>
      <c r="F5" s="50">
        <v>2016</v>
      </c>
      <c r="G5" s="50">
        <v>2017</v>
      </c>
      <c r="H5" s="50">
        <v>2018</v>
      </c>
      <c r="I5" s="50">
        <v>2019</v>
      </c>
      <c r="J5" s="50">
        <v>2020</v>
      </c>
      <c r="K5" s="50">
        <v>2021</v>
      </c>
      <c r="L5" s="50">
        <v>2022</v>
      </c>
      <c r="M5" s="68">
        <v>2023</v>
      </c>
    </row>
    <row r="6" spans="2:13" ht="12.75" customHeight="1" x14ac:dyDescent="0.2">
      <c r="B6" s="58" t="s">
        <v>25</v>
      </c>
      <c r="C6" s="17">
        <v>5</v>
      </c>
      <c r="D6" s="17">
        <v>5</v>
      </c>
      <c r="E6" s="17">
        <v>5</v>
      </c>
      <c r="F6" s="17">
        <v>5</v>
      </c>
      <c r="G6" s="17">
        <v>6</v>
      </c>
      <c r="H6" s="17">
        <v>6</v>
      </c>
      <c r="I6" s="17">
        <v>6</v>
      </c>
      <c r="J6" s="17">
        <v>6</v>
      </c>
      <c r="K6" s="17">
        <v>6</v>
      </c>
      <c r="L6" s="17">
        <v>6</v>
      </c>
      <c r="M6" s="69">
        <v>5</v>
      </c>
    </row>
    <row r="7" spans="2:13" ht="12.75" customHeight="1" x14ac:dyDescent="0.2">
      <c r="B7" s="59" t="s">
        <v>1</v>
      </c>
      <c r="C7" s="18">
        <v>2</v>
      </c>
      <c r="D7" s="18">
        <v>2</v>
      </c>
      <c r="E7" s="18">
        <v>2</v>
      </c>
      <c r="F7" s="18">
        <v>2</v>
      </c>
      <c r="G7" s="18">
        <v>2</v>
      </c>
      <c r="H7" s="18">
        <v>2</v>
      </c>
      <c r="I7" s="18">
        <v>2</v>
      </c>
      <c r="J7" s="18">
        <v>2</v>
      </c>
      <c r="K7" s="18">
        <v>3</v>
      </c>
      <c r="L7" s="18">
        <v>4</v>
      </c>
      <c r="M7" s="70">
        <v>3</v>
      </c>
    </row>
    <row r="8" spans="2:13" ht="12.75" customHeight="1" x14ac:dyDescent="0.2">
      <c r="B8" s="59" t="s">
        <v>33</v>
      </c>
      <c r="C8" s="18">
        <v>5</v>
      </c>
      <c r="D8" s="18">
        <v>6</v>
      </c>
      <c r="E8" s="18">
        <v>5</v>
      </c>
      <c r="F8" s="18">
        <v>4</v>
      </c>
      <c r="G8" s="18">
        <v>4</v>
      </c>
      <c r="H8" s="18">
        <v>6</v>
      </c>
      <c r="I8" s="18">
        <v>4</v>
      </c>
      <c r="J8" s="18">
        <v>4</v>
      </c>
      <c r="K8" s="18">
        <v>5</v>
      </c>
      <c r="L8" s="18">
        <v>5</v>
      </c>
      <c r="M8" s="70">
        <v>5</v>
      </c>
    </row>
    <row r="9" spans="2:13" ht="12.75" customHeight="1" x14ac:dyDescent="0.2">
      <c r="B9" s="59" t="s">
        <v>2</v>
      </c>
      <c r="C9" s="18">
        <v>3</v>
      </c>
      <c r="D9" s="18">
        <v>3</v>
      </c>
      <c r="E9" s="18">
        <v>3</v>
      </c>
      <c r="F9" s="18">
        <v>3</v>
      </c>
      <c r="G9" s="18">
        <v>4</v>
      </c>
      <c r="H9" s="18">
        <v>4</v>
      </c>
      <c r="I9" s="18">
        <v>5</v>
      </c>
      <c r="J9" s="18">
        <v>5</v>
      </c>
      <c r="K9" s="18">
        <v>5</v>
      </c>
      <c r="L9" s="18">
        <v>5</v>
      </c>
      <c r="M9" s="70">
        <v>4</v>
      </c>
    </row>
    <row r="10" spans="2:13" ht="12.75" customHeight="1" x14ac:dyDescent="0.2">
      <c r="B10" s="59" t="s">
        <v>26</v>
      </c>
      <c r="C10" s="18">
        <v>3</v>
      </c>
      <c r="D10" s="18">
        <v>3</v>
      </c>
      <c r="E10" s="18">
        <v>3</v>
      </c>
      <c r="F10" s="18">
        <v>3</v>
      </c>
      <c r="G10" s="18">
        <v>4</v>
      </c>
      <c r="H10" s="18">
        <v>4</v>
      </c>
      <c r="I10" s="18">
        <v>4</v>
      </c>
      <c r="J10" s="18">
        <v>4</v>
      </c>
      <c r="K10" s="18">
        <v>4</v>
      </c>
      <c r="L10" s="18">
        <v>4</v>
      </c>
      <c r="M10" s="70">
        <v>4</v>
      </c>
    </row>
    <row r="11" spans="2:13" ht="12.75" customHeight="1" x14ac:dyDescent="0.2">
      <c r="B11" s="59" t="s">
        <v>3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2</v>
      </c>
      <c r="K11" s="18">
        <v>3</v>
      </c>
      <c r="L11" s="18">
        <v>3</v>
      </c>
      <c r="M11" s="70">
        <v>3</v>
      </c>
    </row>
    <row r="12" spans="2:13" ht="12.75" customHeight="1" x14ac:dyDescent="0.2">
      <c r="B12" s="59" t="s">
        <v>4</v>
      </c>
      <c r="C12" s="18">
        <v>6</v>
      </c>
      <c r="D12" s="18">
        <v>6</v>
      </c>
      <c r="E12" s="18">
        <v>6</v>
      </c>
      <c r="F12" s="18">
        <v>6</v>
      </c>
      <c r="G12" s="18">
        <v>6</v>
      </c>
      <c r="H12" s="18">
        <v>6</v>
      </c>
      <c r="I12" s="18">
        <v>6</v>
      </c>
      <c r="J12" s="18">
        <v>5</v>
      </c>
      <c r="K12" s="18">
        <v>5</v>
      </c>
      <c r="L12" s="18">
        <v>5</v>
      </c>
      <c r="M12" s="70">
        <v>5</v>
      </c>
    </row>
    <row r="13" spans="2:13" ht="12.75" customHeight="1" x14ac:dyDescent="0.2">
      <c r="B13" s="59" t="s">
        <v>5</v>
      </c>
      <c r="C13" s="18">
        <v>3</v>
      </c>
      <c r="D13" s="18">
        <v>3</v>
      </c>
      <c r="E13" s="18">
        <v>3</v>
      </c>
      <c r="F13" s="18">
        <v>3</v>
      </c>
      <c r="G13" s="18">
        <v>5</v>
      </c>
      <c r="H13" s="18">
        <v>6</v>
      </c>
      <c r="I13" s="18">
        <v>6</v>
      </c>
      <c r="J13" s="18">
        <v>5</v>
      </c>
      <c r="K13" s="18">
        <v>5</v>
      </c>
      <c r="L13" s="18">
        <v>5</v>
      </c>
      <c r="M13" s="70">
        <v>6</v>
      </c>
    </row>
    <row r="14" spans="2:13" ht="12.75" customHeight="1" x14ac:dyDescent="0.2">
      <c r="B14" s="59" t="s">
        <v>6</v>
      </c>
      <c r="C14" s="18">
        <v>6</v>
      </c>
      <c r="D14" s="18">
        <v>5</v>
      </c>
      <c r="E14" s="18">
        <v>5</v>
      </c>
      <c r="F14" s="18">
        <v>5</v>
      </c>
      <c r="G14" s="18">
        <v>4</v>
      </c>
      <c r="H14" s="18">
        <v>5</v>
      </c>
      <c r="I14" s="18">
        <v>5</v>
      </c>
      <c r="J14" s="18">
        <v>6</v>
      </c>
      <c r="K14" s="18">
        <v>5</v>
      </c>
      <c r="L14" s="18">
        <v>4</v>
      </c>
      <c r="M14" s="70">
        <v>5</v>
      </c>
    </row>
    <row r="15" spans="2:13" ht="12.75" customHeight="1" x14ac:dyDescent="0.2">
      <c r="B15" s="59" t="s">
        <v>7</v>
      </c>
      <c r="C15" s="18">
        <v>4</v>
      </c>
      <c r="D15" s="18">
        <v>4</v>
      </c>
      <c r="E15" s="18">
        <v>4</v>
      </c>
      <c r="F15" s="18">
        <v>4</v>
      </c>
      <c r="G15" s="18">
        <v>4</v>
      </c>
      <c r="H15" s="18">
        <v>5</v>
      </c>
      <c r="I15" s="18">
        <v>4</v>
      </c>
      <c r="J15" s="18">
        <v>4</v>
      </c>
      <c r="K15" s="18">
        <v>4</v>
      </c>
      <c r="L15" s="18">
        <v>4</v>
      </c>
      <c r="M15" s="70">
        <v>4</v>
      </c>
    </row>
    <row r="16" spans="2:13" ht="12.75" customHeight="1" x14ac:dyDescent="0.2">
      <c r="B16" s="59" t="s">
        <v>21</v>
      </c>
      <c r="C16" s="18">
        <v>3</v>
      </c>
      <c r="D16" s="18">
        <v>3</v>
      </c>
      <c r="E16" s="18">
        <v>4</v>
      </c>
      <c r="F16" s="18">
        <v>4</v>
      </c>
      <c r="G16" s="18">
        <v>4</v>
      </c>
      <c r="H16" s="18">
        <v>3</v>
      </c>
      <c r="I16" s="18">
        <v>3</v>
      </c>
      <c r="J16" s="18">
        <v>4</v>
      </c>
      <c r="K16" s="18">
        <v>5</v>
      </c>
      <c r="L16" s="18">
        <v>3</v>
      </c>
      <c r="M16" s="70">
        <v>4</v>
      </c>
    </row>
    <row r="17" spans="1:13" ht="12.75" customHeight="1" x14ac:dyDescent="0.2">
      <c r="B17" s="60" t="s">
        <v>8</v>
      </c>
      <c r="C17" s="17">
        <v>4</v>
      </c>
      <c r="D17" s="17">
        <v>3</v>
      </c>
      <c r="E17" s="17">
        <v>3</v>
      </c>
      <c r="F17" s="17">
        <v>3</v>
      </c>
      <c r="G17" s="17">
        <v>4</v>
      </c>
      <c r="H17" s="17">
        <v>4</v>
      </c>
      <c r="I17" s="17">
        <v>4</v>
      </c>
      <c r="J17" s="17">
        <v>4</v>
      </c>
      <c r="K17" s="17">
        <v>5</v>
      </c>
      <c r="L17" s="17">
        <v>4</v>
      </c>
      <c r="M17" s="69">
        <v>6</v>
      </c>
    </row>
    <row r="18" spans="1:13" ht="12.75" customHeight="1" x14ac:dyDescent="0.2">
      <c r="B18" s="59" t="s">
        <v>46</v>
      </c>
      <c r="C18" s="18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69">
        <v>0</v>
      </c>
    </row>
    <row r="19" spans="1:13" ht="12.75" customHeight="1" x14ac:dyDescent="0.2">
      <c r="B19" s="59" t="s">
        <v>9</v>
      </c>
      <c r="C19" s="18">
        <v>1</v>
      </c>
      <c r="D19" s="18">
        <v>1</v>
      </c>
      <c r="E19" s="18">
        <v>1</v>
      </c>
      <c r="F19" s="18">
        <v>1</v>
      </c>
      <c r="G19" s="18">
        <v>2</v>
      </c>
      <c r="H19" s="18">
        <v>2</v>
      </c>
      <c r="I19" s="18">
        <v>2</v>
      </c>
      <c r="J19" s="18">
        <v>5</v>
      </c>
      <c r="K19" s="18">
        <v>4</v>
      </c>
      <c r="L19" s="18">
        <v>5</v>
      </c>
      <c r="M19" s="70">
        <v>4</v>
      </c>
    </row>
    <row r="20" spans="1:13" ht="12.75" customHeight="1" x14ac:dyDescent="0.2">
      <c r="B20" s="59" t="s">
        <v>10</v>
      </c>
      <c r="C20" s="18">
        <v>1</v>
      </c>
      <c r="D20" s="18">
        <v>1</v>
      </c>
      <c r="E20" s="18">
        <v>1</v>
      </c>
      <c r="F20" s="18">
        <v>2</v>
      </c>
      <c r="G20" s="18">
        <v>2</v>
      </c>
      <c r="H20" s="18">
        <v>2</v>
      </c>
      <c r="I20" s="18">
        <v>3</v>
      </c>
      <c r="J20" s="18">
        <v>3</v>
      </c>
      <c r="K20" s="18">
        <v>4</v>
      </c>
      <c r="L20" s="18">
        <v>4</v>
      </c>
      <c r="M20" s="70">
        <v>4</v>
      </c>
    </row>
    <row r="21" spans="1:13" ht="12.75" customHeight="1" x14ac:dyDescent="0.2">
      <c r="B21" s="59" t="s">
        <v>11</v>
      </c>
      <c r="C21" s="18">
        <v>3</v>
      </c>
      <c r="D21" s="18">
        <v>4</v>
      </c>
      <c r="E21" s="18">
        <v>5</v>
      </c>
      <c r="F21" s="18">
        <v>5</v>
      </c>
      <c r="G21" s="18">
        <v>4</v>
      </c>
      <c r="H21" s="18">
        <v>4</v>
      </c>
      <c r="I21" s="18">
        <v>4</v>
      </c>
      <c r="J21" s="18">
        <v>4</v>
      </c>
      <c r="K21" s="18">
        <v>4</v>
      </c>
      <c r="L21" s="18">
        <v>4</v>
      </c>
      <c r="M21" s="70">
        <v>4</v>
      </c>
    </row>
    <row r="22" spans="1:13" ht="12.75" customHeight="1" x14ac:dyDescent="0.2">
      <c r="B22" s="59" t="s">
        <v>12</v>
      </c>
      <c r="C22" s="18">
        <v>6</v>
      </c>
      <c r="D22" s="18">
        <v>6</v>
      </c>
      <c r="E22" s="18">
        <v>6</v>
      </c>
      <c r="F22" s="18">
        <v>6</v>
      </c>
      <c r="G22" s="18">
        <v>2</v>
      </c>
      <c r="H22" s="18">
        <v>3</v>
      </c>
      <c r="I22" s="18">
        <v>3</v>
      </c>
      <c r="J22" s="18">
        <v>2</v>
      </c>
      <c r="K22" s="18">
        <v>3</v>
      </c>
      <c r="L22" s="18">
        <v>3</v>
      </c>
      <c r="M22" s="70">
        <v>4</v>
      </c>
    </row>
    <row r="23" spans="1:13" ht="12.75" customHeight="1" x14ac:dyDescent="0.2">
      <c r="B23" s="59" t="s">
        <v>47</v>
      </c>
      <c r="C23" s="18" t="s">
        <v>0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 t="s">
        <v>0</v>
      </c>
      <c r="J23" s="18" t="s">
        <v>0</v>
      </c>
      <c r="K23" s="18" t="s">
        <v>0</v>
      </c>
      <c r="L23" s="18" t="s">
        <v>0</v>
      </c>
      <c r="M23" s="70" t="s">
        <v>0</v>
      </c>
    </row>
    <row r="24" spans="1:13" ht="12.75" customHeight="1" x14ac:dyDescent="0.2">
      <c r="B24" s="59" t="s">
        <v>24</v>
      </c>
      <c r="C24" s="18">
        <v>3</v>
      </c>
      <c r="D24" s="18">
        <v>3</v>
      </c>
      <c r="E24" s="18">
        <v>3</v>
      </c>
      <c r="F24" s="18">
        <v>3</v>
      </c>
      <c r="G24" s="18">
        <v>4</v>
      </c>
      <c r="H24" s="18">
        <v>4</v>
      </c>
      <c r="I24" s="18">
        <v>6</v>
      </c>
      <c r="J24" s="18">
        <v>6</v>
      </c>
      <c r="K24" s="18">
        <v>6</v>
      </c>
      <c r="L24" s="18">
        <v>6</v>
      </c>
      <c r="M24" s="70">
        <v>6</v>
      </c>
    </row>
    <row r="25" spans="1:13" ht="12.75" customHeight="1" x14ac:dyDescent="0.2">
      <c r="B25" s="59" t="s">
        <v>13</v>
      </c>
      <c r="C25" s="18">
        <v>3</v>
      </c>
      <c r="D25" s="18">
        <v>2</v>
      </c>
      <c r="E25" s="18">
        <v>3</v>
      </c>
      <c r="F25" s="18">
        <v>4</v>
      </c>
      <c r="G25" s="18">
        <v>5</v>
      </c>
      <c r="H25" s="18">
        <v>6</v>
      </c>
      <c r="I25" s="18">
        <v>6</v>
      </c>
      <c r="J25" s="18">
        <v>5</v>
      </c>
      <c r="K25" s="18">
        <v>5</v>
      </c>
      <c r="L25" s="18">
        <v>5</v>
      </c>
      <c r="M25" s="70">
        <v>7</v>
      </c>
    </row>
    <row r="26" spans="1:13" ht="12.75" customHeight="1" x14ac:dyDescent="0.2">
      <c r="B26" s="59" t="s">
        <v>14</v>
      </c>
      <c r="C26" s="18">
        <v>1</v>
      </c>
      <c r="D26" s="18">
        <v>2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18">
        <v>2</v>
      </c>
      <c r="L26" s="18">
        <v>2</v>
      </c>
      <c r="M26" s="70">
        <v>2</v>
      </c>
    </row>
    <row r="27" spans="1:13" ht="12.75" customHeight="1" x14ac:dyDescent="0.2">
      <c r="B27" s="59" t="s">
        <v>15</v>
      </c>
      <c r="C27" s="18">
        <v>4</v>
      </c>
      <c r="D27" s="18">
        <v>4</v>
      </c>
      <c r="E27" s="18">
        <v>5</v>
      </c>
      <c r="F27" s="18">
        <v>6</v>
      </c>
      <c r="G27" s="18">
        <v>6</v>
      </c>
      <c r="H27" s="18">
        <v>6</v>
      </c>
      <c r="I27" s="18">
        <v>6</v>
      </c>
      <c r="J27" s="18">
        <v>6</v>
      </c>
      <c r="K27" s="18">
        <v>6</v>
      </c>
      <c r="L27" s="18">
        <v>6</v>
      </c>
      <c r="M27" s="70">
        <v>5</v>
      </c>
    </row>
    <row r="28" spans="1:13" ht="12.75" customHeight="1" x14ac:dyDescent="0.2">
      <c r="B28" s="59" t="s">
        <v>16</v>
      </c>
      <c r="C28" s="18">
        <v>6</v>
      </c>
      <c r="D28" s="18">
        <v>5</v>
      </c>
      <c r="E28" s="18">
        <v>4</v>
      </c>
      <c r="F28" s="18">
        <v>4</v>
      </c>
      <c r="G28" s="18">
        <v>5</v>
      </c>
      <c r="H28" s="18">
        <v>6</v>
      </c>
      <c r="I28" s="18">
        <v>6</v>
      </c>
      <c r="J28" s="18">
        <v>5</v>
      </c>
      <c r="K28" s="18">
        <v>4</v>
      </c>
      <c r="L28" s="18">
        <v>4</v>
      </c>
      <c r="M28" s="70">
        <v>4</v>
      </c>
    </row>
    <row r="29" spans="1:13" ht="12.75" customHeight="1" x14ac:dyDescent="0.2">
      <c r="B29" s="59" t="s">
        <v>17</v>
      </c>
      <c r="C29" s="18">
        <v>5</v>
      </c>
      <c r="D29" s="18">
        <v>5</v>
      </c>
      <c r="E29" s="18">
        <v>5</v>
      </c>
      <c r="F29" s="18">
        <v>5</v>
      </c>
      <c r="G29" s="18">
        <v>5</v>
      </c>
      <c r="H29" s="18">
        <v>6</v>
      </c>
      <c r="I29" s="18">
        <v>6</v>
      </c>
      <c r="J29" s="18">
        <v>6</v>
      </c>
      <c r="K29" s="18">
        <v>6</v>
      </c>
      <c r="L29" s="18">
        <v>6</v>
      </c>
      <c r="M29" s="70">
        <v>5</v>
      </c>
    </row>
    <row r="30" spans="1:13" ht="12.75" customHeight="1" x14ac:dyDescent="0.2">
      <c r="B30" s="59" t="s">
        <v>18</v>
      </c>
      <c r="C30" s="18">
        <v>2</v>
      </c>
      <c r="D30" s="18">
        <v>3</v>
      </c>
      <c r="E30" s="18">
        <v>2</v>
      </c>
      <c r="F30" s="18">
        <v>3</v>
      </c>
      <c r="G30" s="18">
        <v>3</v>
      </c>
      <c r="H30" s="18">
        <v>5</v>
      </c>
      <c r="I30" s="18">
        <v>5</v>
      </c>
      <c r="J30" s="18">
        <v>5</v>
      </c>
      <c r="K30" s="18">
        <v>4</v>
      </c>
      <c r="L30" s="18">
        <v>3</v>
      </c>
      <c r="M30" s="70">
        <v>3</v>
      </c>
    </row>
    <row r="31" spans="1:13" s="16" customFormat="1" ht="12.75" customHeight="1" x14ac:dyDescent="0.2">
      <c r="A31" s="14"/>
      <c r="B31" s="59" t="s">
        <v>19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4</v>
      </c>
      <c r="K31" s="18">
        <v>4</v>
      </c>
      <c r="L31" s="18">
        <v>7</v>
      </c>
      <c r="M31" s="70">
        <v>8</v>
      </c>
    </row>
    <row r="32" spans="1:13" s="16" customFormat="1" ht="12.75" customHeight="1" x14ac:dyDescent="0.2">
      <c r="A32" s="14"/>
      <c r="B32" s="61" t="s">
        <v>20</v>
      </c>
      <c r="C32" s="19">
        <v>6</v>
      </c>
      <c r="D32" s="19">
        <v>6</v>
      </c>
      <c r="E32" s="19">
        <v>7</v>
      </c>
      <c r="F32" s="19">
        <v>7</v>
      </c>
      <c r="G32" s="19">
        <v>7</v>
      </c>
      <c r="H32" s="19">
        <v>7</v>
      </c>
      <c r="I32" s="19">
        <v>7</v>
      </c>
      <c r="J32" s="19">
        <v>4</v>
      </c>
      <c r="K32" s="19">
        <v>4</v>
      </c>
      <c r="L32" s="19">
        <v>3</v>
      </c>
      <c r="M32" s="71">
        <v>3</v>
      </c>
    </row>
    <row r="33" spans="2:13" ht="12.75" customHeight="1" x14ac:dyDescent="0.2">
      <c r="B33" s="62" t="s">
        <v>53</v>
      </c>
      <c r="C33" s="20" t="s">
        <v>0</v>
      </c>
      <c r="D33" s="20" t="s">
        <v>0</v>
      </c>
      <c r="E33" s="20" t="s">
        <v>0</v>
      </c>
      <c r="F33" s="20" t="s">
        <v>0</v>
      </c>
      <c r="G33" s="20" t="s">
        <v>0</v>
      </c>
      <c r="H33" s="20" t="s">
        <v>0</v>
      </c>
      <c r="I33" s="20" t="s">
        <v>0</v>
      </c>
      <c r="J33" s="20" t="s">
        <v>0</v>
      </c>
      <c r="K33" s="20" t="s">
        <v>0</v>
      </c>
      <c r="L33" s="20" t="s">
        <v>0</v>
      </c>
      <c r="M33" s="72" t="s">
        <v>0</v>
      </c>
    </row>
    <row r="34" spans="2:13" ht="12.75" customHeight="1" x14ac:dyDescent="0.2">
      <c r="B34" s="58" t="s">
        <v>28</v>
      </c>
      <c r="C34" s="21">
        <v>2</v>
      </c>
      <c r="D34" s="21">
        <v>2</v>
      </c>
      <c r="E34" s="21">
        <v>2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2</v>
      </c>
      <c r="L34" s="21">
        <v>3</v>
      </c>
      <c r="M34" s="73">
        <v>3</v>
      </c>
    </row>
    <row r="35" spans="2:13" ht="12.75" customHeight="1" x14ac:dyDescent="0.2">
      <c r="B35" s="63" t="s">
        <v>48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74">
        <v>0</v>
      </c>
    </row>
    <row r="36" spans="2:13" ht="12.75" customHeight="1" x14ac:dyDescent="0.2">
      <c r="B36" s="64" t="s">
        <v>32</v>
      </c>
      <c r="C36" s="18">
        <v>3</v>
      </c>
      <c r="D36" s="18">
        <v>3</v>
      </c>
      <c r="E36" s="18">
        <v>3</v>
      </c>
      <c r="F36" s="18">
        <v>3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70">
        <v>1</v>
      </c>
    </row>
    <row r="37" spans="2:13" ht="12.75" customHeight="1" x14ac:dyDescent="0.2">
      <c r="B37" s="65" t="s">
        <v>34</v>
      </c>
      <c r="C37" s="22">
        <v>3</v>
      </c>
      <c r="D37" s="22">
        <v>3</v>
      </c>
      <c r="E37" s="22">
        <v>3</v>
      </c>
      <c r="F37" s="22">
        <v>3</v>
      </c>
      <c r="G37" s="22">
        <v>3</v>
      </c>
      <c r="H37" s="22">
        <v>4</v>
      </c>
      <c r="I37" s="22">
        <v>3</v>
      </c>
      <c r="J37" s="22">
        <v>3</v>
      </c>
      <c r="K37" s="22">
        <v>3</v>
      </c>
      <c r="L37" s="22">
        <v>3</v>
      </c>
      <c r="M37" s="74">
        <v>3</v>
      </c>
    </row>
    <row r="38" spans="2:13" ht="12.75" customHeight="1" x14ac:dyDescent="0.2">
      <c r="B38" s="65" t="s">
        <v>45</v>
      </c>
      <c r="C38" s="22" t="s">
        <v>0</v>
      </c>
      <c r="D38" s="22" t="s">
        <v>0</v>
      </c>
      <c r="E38" s="22">
        <v>6</v>
      </c>
      <c r="F38" s="22">
        <v>4</v>
      </c>
      <c r="G38" s="22">
        <v>4</v>
      </c>
      <c r="H38" s="22">
        <v>3</v>
      </c>
      <c r="I38" s="22">
        <v>3</v>
      </c>
      <c r="J38" s="22">
        <v>3</v>
      </c>
      <c r="K38" s="22">
        <v>3</v>
      </c>
      <c r="L38" s="22">
        <v>3</v>
      </c>
      <c r="M38" s="74">
        <v>3</v>
      </c>
    </row>
    <row r="39" spans="2:13" ht="12.75" customHeight="1" x14ac:dyDescent="0.2">
      <c r="B39" s="65" t="s">
        <v>27</v>
      </c>
      <c r="C39" s="22">
        <v>2</v>
      </c>
      <c r="D39" s="22">
        <v>1</v>
      </c>
      <c r="E39" s="22">
        <v>1</v>
      </c>
      <c r="F39" s="22">
        <v>1</v>
      </c>
      <c r="G39" s="22">
        <v>1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74">
        <v>1</v>
      </c>
    </row>
    <row r="40" spans="2:13" ht="12.75" customHeight="1" x14ac:dyDescent="0.2">
      <c r="B40" s="66" t="s">
        <v>54</v>
      </c>
      <c r="C40" s="23">
        <v>2</v>
      </c>
      <c r="D40" s="23">
        <v>2</v>
      </c>
      <c r="E40" s="23">
        <v>3</v>
      </c>
      <c r="F40" s="23">
        <v>3</v>
      </c>
      <c r="G40" s="23">
        <v>3</v>
      </c>
      <c r="H40" s="23">
        <v>3</v>
      </c>
      <c r="I40" s="23">
        <v>3</v>
      </c>
      <c r="J40" s="23">
        <v>3</v>
      </c>
      <c r="K40" s="23">
        <v>3</v>
      </c>
      <c r="L40" s="23">
        <v>3</v>
      </c>
      <c r="M40" s="75">
        <v>3</v>
      </c>
    </row>
    <row r="41" spans="2:13" ht="12.75" customHeight="1" x14ac:dyDescent="0.2">
      <c r="B41" s="78" t="s">
        <v>49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79">
        <v>0</v>
      </c>
    </row>
    <row r="42" spans="2:13" ht="12.75" customHeight="1" x14ac:dyDescent="0.2">
      <c r="B42" s="25"/>
      <c r="C42" s="30"/>
      <c r="D42" s="30"/>
      <c r="E42" s="30"/>
      <c r="F42" s="30"/>
      <c r="G42" s="30"/>
      <c r="H42" s="30"/>
      <c r="I42" s="30"/>
      <c r="J42" s="30"/>
    </row>
    <row r="43" spans="2:13" ht="16.149999999999999" customHeight="1" x14ac:dyDescent="0.2">
      <c r="B43" s="31" t="s">
        <v>22</v>
      </c>
    </row>
    <row r="44" spans="2:13" ht="12.75" customHeight="1" x14ac:dyDescent="0.2">
      <c r="B44" s="26" t="s">
        <v>74</v>
      </c>
    </row>
    <row r="45" spans="2:13" ht="15.75" customHeight="1" x14ac:dyDescent="0.2">
      <c r="B45" s="26" t="s">
        <v>75</v>
      </c>
    </row>
    <row r="46" spans="2:13" ht="15.75" customHeight="1" x14ac:dyDescent="0.2">
      <c r="B46" s="27" t="s">
        <v>56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3:I55"/>
  <sheetViews>
    <sheetView showGridLines="0" zoomScaleNormal="100" workbookViewId="0">
      <selection activeCell="B55" sqref="B55"/>
    </sheetView>
  </sheetViews>
  <sheetFormatPr defaultColWidth="9.28515625" defaultRowHeight="12.75" customHeight="1" x14ac:dyDescent="0.2"/>
  <cols>
    <col min="1" max="1" width="7.28515625" style="14" customWidth="1"/>
    <col min="2" max="2" width="21.5703125" style="14" customWidth="1"/>
    <col min="3" max="3" width="9.42578125" style="14" customWidth="1"/>
    <col min="4" max="5" width="10.5703125" style="14" customWidth="1"/>
    <col min="6" max="17" width="6.28515625" style="14" customWidth="1"/>
    <col min="18" max="18" width="4.28515625" style="14" customWidth="1"/>
    <col min="19" max="23" width="9.28515625" style="14"/>
    <col min="24" max="24" width="1.7109375" style="14" customWidth="1"/>
    <col min="25" max="16384" width="9.28515625" style="14"/>
  </cols>
  <sheetData>
    <row r="3" spans="2:9" ht="12.75" customHeight="1" x14ac:dyDescent="0.2">
      <c r="B3" s="28" t="str">
        <f>"Number of main natural gas retailers to final customers and their cumulative market share, "&amp;Info!A1</f>
        <v>Number of main natural gas retailers to final customers and their cumulative market share, 2023</v>
      </c>
    </row>
    <row r="4" spans="2:9" ht="12.75" customHeight="1" x14ac:dyDescent="0.2">
      <c r="C4" s="55" t="s">
        <v>35</v>
      </c>
      <c r="D4" s="55" t="s">
        <v>36</v>
      </c>
    </row>
    <row r="5" spans="2:9" ht="12.75" customHeight="1" x14ac:dyDescent="0.2">
      <c r="C5" s="55"/>
      <c r="D5" s="55"/>
    </row>
    <row r="6" spans="2:9" ht="12.75" customHeight="1" x14ac:dyDescent="0.2">
      <c r="C6" s="55"/>
      <c r="D6" s="55"/>
      <c r="E6" s="52"/>
    </row>
    <row r="7" spans="2:9" ht="12.75" customHeight="1" x14ac:dyDescent="0.2">
      <c r="B7" s="16"/>
      <c r="C7" s="56"/>
      <c r="D7" s="56"/>
      <c r="E7" s="52"/>
      <c r="I7" s="25"/>
    </row>
    <row r="8" spans="2:9" ht="12.75" customHeight="1" x14ac:dyDescent="0.2">
      <c r="B8" s="15" t="s">
        <v>11</v>
      </c>
      <c r="C8" s="33">
        <v>4</v>
      </c>
      <c r="D8" s="34">
        <v>98.87</v>
      </c>
      <c r="E8" s="47"/>
    </row>
    <row r="9" spans="2:9" ht="12.75" customHeight="1" x14ac:dyDescent="0.2">
      <c r="B9" s="15" t="s">
        <v>19</v>
      </c>
      <c r="C9" s="33">
        <v>8</v>
      </c>
      <c r="D9" s="34">
        <v>98.06</v>
      </c>
      <c r="E9" s="47"/>
    </row>
    <row r="10" spans="2:9" ht="12.75" customHeight="1" x14ac:dyDescent="0.2">
      <c r="B10" s="15" t="s">
        <v>4</v>
      </c>
      <c r="C10" s="33">
        <v>5</v>
      </c>
      <c r="D10" s="34">
        <v>97.68</v>
      </c>
      <c r="E10" s="47"/>
    </row>
    <row r="11" spans="2:9" ht="12.75" customHeight="1" x14ac:dyDescent="0.2">
      <c r="B11" s="15" t="s">
        <v>20</v>
      </c>
      <c r="C11" s="33">
        <v>3</v>
      </c>
      <c r="D11" s="34">
        <v>95.736000000000004</v>
      </c>
      <c r="E11" s="47"/>
    </row>
    <row r="12" spans="2:9" ht="12.75" customHeight="1" x14ac:dyDescent="0.2">
      <c r="B12" s="15" t="s">
        <v>9</v>
      </c>
      <c r="C12" s="33">
        <v>4</v>
      </c>
      <c r="D12" s="34">
        <v>90.36</v>
      </c>
      <c r="E12" s="47"/>
    </row>
    <row r="13" spans="2:9" ht="12.75" customHeight="1" x14ac:dyDescent="0.2">
      <c r="B13" s="36" t="s">
        <v>17</v>
      </c>
      <c r="C13" s="33">
        <v>5</v>
      </c>
      <c r="D13" s="34">
        <v>89.6</v>
      </c>
      <c r="E13" s="47"/>
    </row>
    <row r="14" spans="2:9" ht="12.75" customHeight="1" x14ac:dyDescent="0.2">
      <c r="B14" s="15" t="s">
        <v>5</v>
      </c>
      <c r="C14" s="33">
        <v>6</v>
      </c>
      <c r="D14" s="34">
        <v>87.82</v>
      </c>
      <c r="E14" s="47"/>
    </row>
    <row r="15" spans="2:9" ht="12.75" customHeight="1" x14ac:dyDescent="0.2">
      <c r="B15" s="15" t="s">
        <v>15</v>
      </c>
      <c r="C15" s="33">
        <v>5</v>
      </c>
      <c r="D15" s="34">
        <v>86.001999999999995</v>
      </c>
      <c r="E15" s="47"/>
    </row>
    <row r="16" spans="2:9" ht="12.75" customHeight="1" x14ac:dyDescent="0.2">
      <c r="B16" s="15" t="s">
        <v>1</v>
      </c>
      <c r="C16" s="33">
        <v>3</v>
      </c>
      <c r="D16" s="34">
        <v>85.198999999999998</v>
      </c>
      <c r="E16" s="47"/>
    </row>
    <row r="17" spans="2:5" ht="12.75" customHeight="1" x14ac:dyDescent="0.2">
      <c r="B17" s="15" t="s">
        <v>10</v>
      </c>
      <c r="C17" s="33">
        <v>4</v>
      </c>
      <c r="D17" s="34">
        <v>85.17</v>
      </c>
      <c r="E17" s="47"/>
    </row>
    <row r="18" spans="2:5" ht="12.75" customHeight="1" x14ac:dyDescent="0.2">
      <c r="B18" s="36" t="s">
        <v>16</v>
      </c>
      <c r="C18" s="33">
        <v>4</v>
      </c>
      <c r="D18" s="34">
        <v>84.888999999999996</v>
      </c>
      <c r="E18" s="47"/>
    </row>
    <row r="19" spans="2:5" ht="12.75" customHeight="1" x14ac:dyDescent="0.2">
      <c r="B19" s="15" t="s">
        <v>12</v>
      </c>
      <c r="C19" s="33">
        <v>4</v>
      </c>
      <c r="D19" s="34">
        <v>84.116</v>
      </c>
      <c r="E19" s="47"/>
    </row>
    <row r="20" spans="2:5" ht="12.75" customHeight="1" x14ac:dyDescent="0.2">
      <c r="B20" s="15" t="s">
        <v>3</v>
      </c>
      <c r="C20" s="33">
        <v>3</v>
      </c>
      <c r="D20" s="34">
        <v>82.834000000000003</v>
      </c>
      <c r="E20" s="47"/>
    </row>
    <row r="21" spans="2:5" ht="12.75" customHeight="1" x14ac:dyDescent="0.2">
      <c r="B21" s="15" t="s">
        <v>18</v>
      </c>
      <c r="C21" s="33">
        <v>3</v>
      </c>
      <c r="D21" s="34">
        <v>80.3</v>
      </c>
      <c r="E21" s="47"/>
    </row>
    <row r="22" spans="2:5" ht="12.75" customHeight="1" x14ac:dyDescent="0.2">
      <c r="B22" s="15" t="s">
        <v>24</v>
      </c>
      <c r="C22" s="33">
        <v>6</v>
      </c>
      <c r="D22" s="34">
        <v>78</v>
      </c>
      <c r="E22" s="47"/>
    </row>
    <row r="23" spans="2:5" ht="12.75" customHeight="1" x14ac:dyDescent="0.2">
      <c r="B23" s="15" t="s">
        <v>21</v>
      </c>
      <c r="C23" s="33">
        <v>4</v>
      </c>
      <c r="D23" s="34">
        <v>75.03</v>
      </c>
      <c r="E23" s="47"/>
    </row>
    <row r="24" spans="2:5" ht="12.75" customHeight="1" x14ac:dyDescent="0.2">
      <c r="B24" s="15" t="s">
        <v>14</v>
      </c>
      <c r="C24" s="33">
        <v>2</v>
      </c>
      <c r="D24" s="34">
        <v>74.448999999999998</v>
      </c>
      <c r="E24" s="47"/>
    </row>
    <row r="25" spans="2:5" ht="12.75" customHeight="1" x14ac:dyDescent="0.2">
      <c r="B25" s="15" t="s">
        <v>25</v>
      </c>
      <c r="C25" s="33">
        <v>5</v>
      </c>
      <c r="D25" s="34">
        <v>73.900000000000006</v>
      </c>
      <c r="E25" s="47"/>
    </row>
    <row r="26" spans="2:5" ht="12.75" customHeight="1" x14ac:dyDescent="0.2">
      <c r="B26" s="15" t="s">
        <v>2</v>
      </c>
      <c r="C26" s="33">
        <v>4</v>
      </c>
      <c r="D26" s="34">
        <v>72.900000000000006</v>
      </c>
      <c r="E26" s="47"/>
    </row>
    <row r="27" spans="2:5" ht="12.75" customHeight="1" x14ac:dyDescent="0.2">
      <c r="B27" s="15" t="s">
        <v>13</v>
      </c>
      <c r="C27" s="33">
        <v>7</v>
      </c>
      <c r="D27" s="34">
        <v>72</v>
      </c>
      <c r="E27" s="47"/>
    </row>
    <row r="28" spans="2:5" ht="12.75" customHeight="1" x14ac:dyDescent="0.2">
      <c r="B28" s="15" t="s">
        <v>6</v>
      </c>
      <c r="C28" s="33">
        <v>5</v>
      </c>
      <c r="D28" s="34">
        <v>70.099999999999994</v>
      </c>
      <c r="E28" s="47"/>
    </row>
    <row r="29" spans="2:5" ht="12.75" customHeight="1" x14ac:dyDescent="0.2">
      <c r="B29" s="15" t="s">
        <v>7</v>
      </c>
      <c r="C29" s="33">
        <v>4</v>
      </c>
      <c r="D29" s="34">
        <v>70.099999999999994</v>
      </c>
      <c r="E29" s="47"/>
    </row>
    <row r="30" spans="2:5" ht="12.75" customHeight="1" x14ac:dyDescent="0.2">
      <c r="B30" s="15" t="s">
        <v>33</v>
      </c>
      <c r="C30" s="33">
        <v>5</v>
      </c>
      <c r="D30" s="34">
        <v>67.12</v>
      </c>
      <c r="E30" s="47"/>
    </row>
    <row r="31" spans="2:5" ht="12.75" customHeight="1" x14ac:dyDescent="0.2">
      <c r="B31" s="15" t="s">
        <v>8</v>
      </c>
      <c r="C31" s="33">
        <v>6</v>
      </c>
      <c r="D31" s="34">
        <v>46.3</v>
      </c>
      <c r="E31" s="47"/>
    </row>
    <row r="32" spans="2:5" ht="12.75" customHeight="1" x14ac:dyDescent="0.2">
      <c r="B32" s="15" t="s">
        <v>26</v>
      </c>
      <c r="C32" s="33">
        <v>4</v>
      </c>
      <c r="D32" s="34">
        <v>13.3</v>
      </c>
      <c r="E32" s="47">
        <f>100-D32</f>
        <v>86.7</v>
      </c>
    </row>
    <row r="33" spans="2:5" ht="12.75" customHeight="1" x14ac:dyDescent="0.2">
      <c r="B33" s="15" t="s">
        <v>46</v>
      </c>
      <c r="C33" s="33" t="s">
        <v>0</v>
      </c>
      <c r="D33" s="34" t="s">
        <v>0</v>
      </c>
      <c r="E33" s="47"/>
    </row>
    <row r="34" spans="2:5" ht="12.75" customHeight="1" x14ac:dyDescent="0.2">
      <c r="B34" s="15" t="s">
        <v>47</v>
      </c>
      <c r="C34" s="33" t="s">
        <v>0</v>
      </c>
      <c r="D34" s="34" t="s">
        <v>0</v>
      </c>
      <c r="E34" s="47"/>
    </row>
    <row r="35" spans="2:5" ht="12.75" customHeight="1" x14ac:dyDescent="0.2">
      <c r="B35" s="15"/>
      <c r="C35" s="33"/>
      <c r="D35" s="34"/>
      <c r="E35" s="47"/>
    </row>
    <row r="36" spans="2:5" ht="12.75" customHeight="1" x14ac:dyDescent="0.2">
      <c r="B36" s="36" t="s">
        <v>28</v>
      </c>
      <c r="C36" s="33">
        <v>3</v>
      </c>
      <c r="D36" s="34">
        <v>94.182000000000002</v>
      </c>
      <c r="E36" s="47"/>
    </row>
    <row r="37" spans="2:5" ht="12.75" customHeight="1" x14ac:dyDescent="0.2">
      <c r="B37" s="39" t="s">
        <v>32</v>
      </c>
      <c r="C37" s="33">
        <v>1</v>
      </c>
      <c r="D37" s="34">
        <v>92.85</v>
      </c>
    </row>
    <row r="38" spans="2:5" ht="12.75" customHeight="1" x14ac:dyDescent="0.2">
      <c r="B38" s="39" t="s">
        <v>34</v>
      </c>
      <c r="C38" s="33">
        <v>3</v>
      </c>
      <c r="D38" s="34">
        <v>87.67</v>
      </c>
    </row>
    <row r="39" spans="2:5" ht="12.75" customHeight="1" x14ac:dyDescent="0.2">
      <c r="B39" s="36" t="s">
        <v>45</v>
      </c>
      <c r="C39" s="33">
        <v>3</v>
      </c>
      <c r="D39" s="34">
        <v>82.75</v>
      </c>
    </row>
    <row r="40" spans="2:5" ht="12.75" customHeight="1" x14ac:dyDescent="0.2">
      <c r="B40" s="36" t="s">
        <v>27</v>
      </c>
      <c r="C40" s="33">
        <v>1</v>
      </c>
      <c r="D40" s="34">
        <v>79.900000000000006</v>
      </c>
    </row>
    <row r="41" spans="2:5" ht="12.75" customHeight="1" x14ac:dyDescent="0.2">
      <c r="B41" s="39" t="s">
        <v>54</v>
      </c>
      <c r="C41" s="33">
        <v>3</v>
      </c>
      <c r="D41" s="34">
        <v>59.73</v>
      </c>
    </row>
    <row r="42" spans="2:5" ht="12.75" customHeight="1" x14ac:dyDescent="0.2">
      <c r="B42" s="39" t="s">
        <v>48</v>
      </c>
      <c r="C42" s="33">
        <v>0</v>
      </c>
      <c r="D42" s="34" t="s">
        <v>0</v>
      </c>
    </row>
    <row r="43" spans="2:5" ht="12.75" customHeight="1" x14ac:dyDescent="0.2">
      <c r="B43" s="39"/>
      <c r="C43" s="33"/>
      <c r="D43" s="34"/>
    </row>
    <row r="44" spans="2:5" ht="12.75" customHeight="1" x14ac:dyDescent="0.2">
      <c r="B44" s="39" t="s">
        <v>49</v>
      </c>
      <c r="C44" s="33">
        <v>0</v>
      </c>
      <c r="D44" s="34" t="s">
        <v>0</v>
      </c>
    </row>
    <row r="45" spans="2:5" ht="12.75" customHeight="1" x14ac:dyDescent="0.2">
      <c r="B45" s="39"/>
      <c r="C45" s="48"/>
      <c r="D45" s="35"/>
    </row>
    <row r="46" spans="2:5" ht="12.75" customHeight="1" x14ac:dyDescent="0.2">
      <c r="B46" s="39"/>
      <c r="C46" s="48"/>
      <c r="D46" s="35"/>
    </row>
    <row r="47" spans="2:5" ht="12.75" customHeight="1" x14ac:dyDescent="0.2">
      <c r="B47" s="39"/>
      <c r="C47" s="48"/>
      <c r="D47" s="35"/>
    </row>
    <row r="48" spans="2:5" ht="12.75" customHeight="1" x14ac:dyDescent="0.2">
      <c r="B48" s="39"/>
      <c r="C48" s="48"/>
      <c r="D48" s="35"/>
    </row>
    <row r="50" spans="1:2" ht="12.75" customHeight="1" x14ac:dyDescent="0.2">
      <c r="A50" s="31"/>
    </row>
    <row r="51" spans="1:2" ht="15" customHeight="1" x14ac:dyDescent="0.2">
      <c r="A51" s="27"/>
    </row>
    <row r="53" spans="1:2" ht="12.75" customHeight="1" x14ac:dyDescent="0.2">
      <c r="B53" s="26" t="s">
        <v>22</v>
      </c>
    </row>
    <row r="54" spans="1:2" ht="12.75" customHeight="1" x14ac:dyDescent="0.2">
      <c r="B54" s="26" t="s">
        <v>57</v>
      </c>
    </row>
    <row r="55" spans="1:2" ht="15.75" customHeight="1" x14ac:dyDescent="0.2">
      <c r="B55" s="44" t="s">
        <v>56</v>
      </c>
    </row>
  </sheetData>
  <sortState xmlns:xlrd2="http://schemas.microsoft.com/office/spreadsheetml/2017/richdata2" ref="C36:D41">
    <sortCondition descending="1" ref="D36:D41"/>
  </sortState>
  <mergeCells count="2">
    <mergeCell ref="C4:C7"/>
    <mergeCell ref="D4:D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N47"/>
  <sheetViews>
    <sheetView showGridLines="0" tabSelected="1" zoomScaleNormal="100" workbookViewId="0">
      <selection activeCell="R5" sqref="R5"/>
    </sheetView>
  </sheetViews>
  <sheetFormatPr defaultColWidth="9.28515625" defaultRowHeight="12.75" customHeight="1" x14ac:dyDescent="0.2"/>
  <cols>
    <col min="1" max="1" width="7.28515625" style="14" customWidth="1"/>
    <col min="2" max="2" width="22.5703125" style="16" bestFit="1" customWidth="1"/>
    <col min="3" max="13" width="10.28515625" style="14" customWidth="1"/>
    <col min="14" max="16384" width="9.28515625" style="14"/>
  </cols>
  <sheetData>
    <row r="1" spans="2:14" ht="12.75" customHeight="1" x14ac:dyDescent="0.2">
      <c r="B1" s="41"/>
    </row>
    <row r="3" spans="2:14" ht="15.6" customHeight="1" x14ac:dyDescent="0.25">
      <c r="B3" s="1" t="s">
        <v>72</v>
      </c>
    </row>
    <row r="4" spans="2:14" ht="12.75" customHeight="1" x14ac:dyDescent="0.2">
      <c r="B4" s="51" t="s">
        <v>51</v>
      </c>
    </row>
    <row r="5" spans="2:14" ht="12.75" customHeight="1" x14ac:dyDescent="0.2">
      <c r="B5" s="42"/>
    </row>
    <row r="6" spans="2:14" ht="12.75" customHeight="1" x14ac:dyDescent="0.2">
      <c r="B6" s="57"/>
      <c r="C6" s="50">
        <v>2013</v>
      </c>
      <c r="D6" s="50">
        <v>2014</v>
      </c>
      <c r="E6" s="50">
        <v>2015</v>
      </c>
      <c r="F6" s="50">
        <v>2016</v>
      </c>
      <c r="G6" s="50">
        <v>2017</v>
      </c>
      <c r="H6" s="50">
        <v>2018</v>
      </c>
      <c r="I6" s="50">
        <v>2019</v>
      </c>
      <c r="J6" s="50">
        <v>2020</v>
      </c>
      <c r="K6" s="50">
        <v>2021</v>
      </c>
      <c r="L6" s="50">
        <v>2022</v>
      </c>
      <c r="M6" s="68">
        <v>2023</v>
      </c>
    </row>
    <row r="7" spans="2:14" ht="12.75" customHeight="1" x14ac:dyDescent="0.2">
      <c r="B7" s="58" t="s">
        <v>25</v>
      </c>
      <c r="C7" s="17">
        <v>27.9</v>
      </c>
      <c r="D7" s="17">
        <v>27.1</v>
      </c>
      <c r="E7" s="17">
        <v>31.7</v>
      </c>
      <c r="F7" s="17">
        <v>34.4</v>
      </c>
      <c r="G7" s="17">
        <v>32.1</v>
      </c>
      <c r="H7" s="17">
        <v>30.4</v>
      </c>
      <c r="I7" s="17">
        <v>29.9</v>
      </c>
      <c r="J7" s="17">
        <v>32.1</v>
      </c>
      <c r="K7" s="17">
        <v>33.299999999999997</v>
      </c>
      <c r="L7" s="17">
        <v>38.200000000000003</v>
      </c>
      <c r="M7" s="69">
        <v>39.700000000000003</v>
      </c>
      <c r="N7" s="49"/>
    </row>
    <row r="8" spans="2:14" ht="12.75" customHeight="1" x14ac:dyDescent="0.2">
      <c r="B8" s="59" t="s">
        <v>1</v>
      </c>
      <c r="C8" s="18">
        <v>78.459999999999994</v>
      </c>
      <c r="D8" s="18">
        <v>80.59</v>
      </c>
      <c r="E8" s="18">
        <v>82.09</v>
      </c>
      <c r="F8" s="18">
        <v>83.65</v>
      </c>
      <c r="G8" s="18">
        <v>83.8</v>
      </c>
      <c r="H8" s="18">
        <v>83.05</v>
      </c>
      <c r="I8" s="18">
        <v>80.33</v>
      </c>
      <c r="J8" s="18">
        <v>74.489999999999995</v>
      </c>
      <c r="K8" s="18">
        <v>63.63</v>
      </c>
      <c r="L8" s="18">
        <v>63.15</v>
      </c>
      <c r="M8" s="70">
        <v>66.12</v>
      </c>
      <c r="N8" s="49"/>
    </row>
    <row r="9" spans="2:14" ht="12.75" customHeight="1" x14ac:dyDescent="0.2">
      <c r="B9" s="59" t="s">
        <v>33</v>
      </c>
      <c r="C9" s="18">
        <v>39.4</v>
      </c>
      <c r="D9" s="18">
        <v>35.61</v>
      </c>
      <c r="E9" s="18">
        <v>36.56</v>
      </c>
      <c r="F9" s="18">
        <v>34.950000000000003</v>
      </c>
      <c r="G9" s="18">
        <v>31.07</v>
      </c>
      <c r="H9" s="18">
        <v>25.635999999999999</v>
      </c>
      <c r="I9" s="18">
        <v>29.27</v>
      </c>
      <c r="J9" s="18">
        <v>28.122</v>
      </c>
      <c r="K9" s="18">
        <v>29.404</v>
      </c>
      <c r="L9" s="18">
        <v>28.56</v>
      </c>
      <c r="M9" s="70">
        <v>31.41</v>
      </c>
    </row>
    <row r="10" spans="2:14" ht="12.75" customHeight="1" x14ac:dyDescent="0.2">
      <c r="B10" s="59" t="s">
        <v>2</v>
      </c>
      <c r="C10" s="18" t="s">
        <v>0</v>
      </c>
      <c r="D10" s="18" t="s">
        <v>0</v>
      </c>
      <c r="E10" s="18" t="s">
        <v>0</v>
      </c>
      <c r="F10" s="18" t="s">
        <v>0</v>
      </c>
      <c r="G10" s="18" t="s">
        <v>0</v>
      </c>
      <c r="H10" s="18" t="s">
        <v>0</v>
      </c>
      <c r="I10" s="18" t="s">
        <v>0</v>
      </c>
      <c r="J10" s="18" t="s">
        <v>0</v>
      </c>
      <c r="K10" s="18" t="s">
        <v>0</v>
      </c>
      <c r="L10" s="18" t="s">
        <v>0</v>
      </c>
      <c r="M10" s="70">
        <v>24.8</v>
      </c>
    </row>
    <row r="11" spans="2:14" ht="12.75" customHeight="1" x14ac:dyDescent="0.2">
      <c r="B11" s="59" t="s">
        <v>26</v>
      </c>
      <c r="C11" s="18" t="s">
        <v>0</v>
      </c>
      <c r="D11" s="18" t="s">
        <v>0</v>
      </c>
      <c r="E11" s="18" t="s">
        <v>0</v>
      </c>
      <c r="F11" s="18" t="s">
        <v>0</v>
      </c>
      <c r="G11" s="18" t="s">
        <v>0</v>
      </c>
      <c r="H11" s="18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70">
        <v>13.3</v>
      </c>
    </row>
    <row r="12" spans="2:14" ht="12.75" customHeight="1" x14ac:dyDescent="0.2">
      <c r="B12" s="59" t="s">
        <v>3</v>
      </c>
      <c r="C12" s="18">
        <v>96</v>
      </c>
      <c r="D12" s="18">
        <v>97</v>
      </c>
      <c r="E12" s="18">
        <v>81</v>
      </c>
      <c r="F12" s="18">
        <v>92</v>
      </c>
      <c r="G12" s="18">
        <v>92</v>
      </c>
      <c r="H12" s="18">
        <v>90</v>
      </c>
      <c r="I12" s="18">
        <v>90</v>
      </c>
      <c r="J12" s="18">
        <v>46</v>
      </c>
      <c r="K12" s="18">
        <v>68.260000000000005</v>
      </c>
      <c r="L12" s="18">
        <v>38.51</v>
      </c>
      <c r="M12" s="70">
        <v>37.893000000000001</v>
      </c>
    </row>
    <row r="13" spans="2:14" ht="12.75" customHeight="1" x14ac:dyDescent="0.2">
      <c r="B13" s="59" t="s">
        <v>4</v>
      </c>
      <c r="C13" s="18">
        <v>40.17</v>
      </c>
      <c r="D13" s="18">
        <v>35.68</v>
      </c>
      <c r="E13" s="18">
        <v>45.12</v>
      </c>
      <c r="F13" s="18">
        <v>47.65</v>
      </c>
      <c r="G13" s="18">
        <v>47.51</v>
      </c>
      <c r="H13" s="18">
        <v>43.573999999999998</v>
      </c>
      <c r="I13" s="18">
        <v>39.244</v>
      </c>
      <c r="J13" s="18">
        <v>28.73</v>
      </c>
      <c r="K13" s="18">
        <v>41.66</v>
      </c>
      <c r="L13" s="18">
        <v>42.58</v>
      </c>
      <c r="M13" s="70">
        <v>39.21</v>
      </c>
    </row>
    <row r="14" spans="2:14" ht="12.75" customHeight="1" x14ac:dyDescent="0.2">
      <c r="B14" s="59" t="s">
        <v>5</v>
      </c>
      <c r="C14" s="18">
        <v>83.6</v>
      </c>
      <c r="D14" s="18">
        <v>74.099999999999994</v>
      </c>
      <c r="E14" s="18">
        <v>65.2</v>
      </c>
      <c r="F14" s="18">
        <v>76.099999999999994</v>
      </c>
      <c r="G14" s="18">
        <v>60.36</v>
      </c>
      <c r="H14" s="18">
        <v>37.369999999999997</v>
      </c>
      <c r="I14" s="18">
        <v>35.950000000000003</v>
      </c>
      <c r="J14" s="18">
        <v>33.71</v>
      </c>
      <c r="K14" s="18">
        <v>33.590000000000003</v>
      </c>
      <c r="L14" s="18">
        <v>31.08</v>
      </c>
      <c r="M14" s="70">
        <v>27.74</v>
      </c>
    </row>
    <row r="15" spans="2:14" ht="12.75" customHeight="1" x14ac:dyDescent="0.2">
      <c r="B15" s="59" t="s">
        <v>6</v>
      </c>
      <c r="C15" s="18">
        <v>34.54</v>
      </c>
      <c r="D15" s="18">
        <v>37.51</v>
      </c>
      <c r="E15" s="18">
        <v>36.729999999999997</v>
      </c>
      <c r="F15" s="18">
        <v>35.61</v>
      </c>
      <c r="G15" s="18">
        <v>31.81</v>
      </c>
      <c r="H15" s="18">
        <v>38.64</v>
      </c>
      <c r="I15" s="18">
        <v>19.559999999999999</v>
      </c>
      <c r="J15" s="18">
        <v>16.18</v>
      </c>
      <c r="K15" s="18">
        <v>20.46</v>
      </c>
      <c r="L15" s="18">
        <v>22.27</v>
      </c>
      <c r="M15" s="70">
        <v>27.3</v>
      </c>
    </row>
    <row r="16" spans="2:14" ht="12.75" customHeight="1" x14ac:dyDescent="0.2">
      <c r="B16" s="59" t="s">
        <v>7</v>
      </c>
      <c r="C16" s="18">
        <v>51.5</v>
      </c>
      <c r="D16" s="18">
        <v>47.1</v>
      </c>
      <c r="E16" s="18">
        <v>39</v>
      </c>
      <c r="F16" s="18">
        <v>35.799999999999997</v>
      </c>
      <c r="G16" s="18">
        <v>34.1</v>
      </c>
      <c r="H16" s="18">
        <v>37</v>
      </c>
      <c r="I16" s="18">
        <v>36.6</v>
      </c>
      <c r="J16" s="18">
        <v>34.299999999999997</v>
      </c>
      <c r="K16" s="18">
        <v>34.200000000000003</v>
      </c>
      <c r="L16" s="18">
        <v>35.5</v>
      </c>
      <c r="M16" s="70">
        <v>32.6</v>
      </c>
    </row>
    <row r="17" spans="1:13" ht="12.75" customHeight="1" x14ac:dyDescent="0.2">
      <c r="B17" s="59" t="s">
        <v>21</v>
      </c>
      <c r="C17" s="18">
        <v>40.78</v>
      </c>
      <c r="D17" s="18">
        <v>38.479999999999997</v>
      </c>
      <c r="E17" s="18">
        <v>39.17</v>
      </c>
      <c r="F17" s="18">
        <v>38.340000000000003</v>
      </c>
      <c r="G17" s="18">
        <v>35.96</v>
      </c>
      <c r="H17" s="18">
        <v>35.74</v>
      </c>
      <c r="I17" s="18">
        <v>36.03</v>
      </c>
      <c r="J17" s="18">
        <v>34.840000000000003</v>
      </c>
      <c r="K17" s="18">
        <v>29.29</v>
      </c>
      <c r="L17" s="18">
        <v>39.270000000000003</v>
      </c>
      <c r="M17" s="70">
        <v>39.35</v>
      </c>
    </row>
    <row r="18" spans="1:13" ht="12.75" customHeight="1" x14ac:dyDescent="0.2">
      <c r="B18" s="60" t="s">
        <v>8</v>
      </c>
      <c r="C18" s="17">
        <v>25.6</v>
      </c>
      <c r="D18" s="17">
        <v>24.6</v>
      </c>
      <c r="E18" s="17">
        <v>23.8</v>
      </c>
      <c r="F18" s="17">
        <v>21.4</v>
      </c>
      <c r="G18" s="17">
        <v>16.2</v>
      </c>
      <c r="H18" s="17">
        <v>19.3</v>
      </c>
      <c r="I18" s="17">
        <v>19.399999999999999</v>
      </c>
      <c r="J18" s="17">
        <v>18.399999999999999</v>
      </c>
      <c r="K18" s="17">
        <v>17.100000000000001</v>
      </c>
      <c r="L18" s="17">
        <v>15.9</v>
      </c>
      <c r="M18" s="69">
        <v>11.8</v>
      </c>
    </row>
    <row r="19" spans="1:13" ht="12.75" customHeight="1" x14ac:dyDescent="0.2">
      <c r="B19" s="59" t="s">
        <v>46</v>
      </c>
      <c r="C19" s="18" t="s">
        <v>0</v>
      </c>
      <c r="D19" s="17" t="s">
        <v>0</v>
      </c>
      <c r="E19" s="17" t="s">
        <v>0</v>
      </c>
      <c r="F19" s="17" t="s">
        <v>0</v>
      </c>
      <c r="G19" s="17" t="s">
        <v>0</v>
      </c>
      <c r="H19" s="17" t="s">
        <v>0</v>
      </c>
      <c r="I19" s="17" t="s">
        <v>0</v>
      </c>
      <c r="J19" s="17" t="s">
        <v>0</v>
      </c>
      <c r="K19" s="17" t="s">
        <v>0</v>
      </c>
      <c r="L19" s="17" t="s">
        <v>0</v>
      </c>
      <c r="M19" s="69" t="s">
        <v>0</v>
      </c>
    </row>
    <row r="20" spans="1:13" ht="12.75" customHeight="1" x14ac:dyDescent="0.2">
      <c r="B20" s="59" t="s">
        <v>9</v>
      </c>
      <c r="C20" s="18">
        <v>100</v>
      </c>
      <c r="D20" s="18">
        <v>100</v>
      </c>
      <c r="E20" s="18">
        <v>100</v>
      </c>
      <c r="F20" s="18">
        <v>100</v>
      </c>
      <c r="G20" s="18">
        <v>86.74</v>
      </c>
      <c r="H20" s="18">
        <v>81.819999999999993</v>
      </c>
      <c r="I20" s="18">
        <v>72.56</v>
      </c>
      <c r="J20" s="18">
        <v>67.319999999999993</v>
      </c>
      <c r="K20" s="18">
        <v>59.32</v>
      </c>
      <c r="L20" s="18">
        <v>57.1</v>
      </c>
      <c r="M20" s="70">
        <v>41.07</v>
      </c>
    </row>
    <row r="21" spans="1:13" ht="12.75" customHeight="1" x14ac:dyDescent="0.2">
      <c r="B21" s="59" t="s">
        <v>10</v>
      </c>
      <c r="C21" s="18">
        <v>98</v>
      </c>
      <c r="D21" s="18">
        <v>90.35</v>
      </c>
      <c r="E21" s="18">
        <v>96.24</v>
      </c>
      <c r="F21" s="18">
        <v>83.28</v>
      </c>
      <c r="G21" s="18">
        <v>81.599999999999994</v>
      </c>
      <c r="H21" s="18">
        <v>81.7</v>
      </c>
      <c r="I21" s="18">
        <v>75.42</v>
      </c>
      <c r="J21" s="18">
        <v>49.4</v>
      </c>
      <c r="K21" s="18">
        <v>48.88</v>
      </c>
      <c r="L21" s="18">
        <v>53.3</v>
      </c>
      <c r="M21" s="70">
        <v>37.450000000000003</v>
      </c>
    </row>
    <row r="22" spans="1:13" ht="12.75" customHeight="1" x14ac:dyDescent="0.2">
      <c r="B22" s="59" t="s">
        <v>11</v>
      </c>
      <c r="C22" s="18">
        <v>61.34</v>
      </c>
      <c r="D22" s="18">
        <v>47.69</v>
      </c>
      <c r="E22" s="18">
        <v>32.549999999999997</v>
      </c>
      <c r="F22" s="18">
        <v>33.47</v>
      </c>
      <c r="G22" s="18">
        <v>39.01</v>
      </c>
      <c r="H22" s="18">
        <v>39.49</v>
      </c>
      <c r="I22" s="18">
        <v>38.43</v>
      </c>
      <c r="J22" s="18">
        <v>40.06</v>
      </c>
      <c r="K22" s="18">
        <v>39.14</v>
      </c>
      <c r="L22" s="18">
        <v>37.44</v>
      </c>
      <c r="M22" s="70">
        <v>36.729999999999997</v>
      </c>
    </row>
    <row r="23" spans="1:13" ht="12.75" customHeight="1" x14ac:dyDescent="0.2">
      <c r="B23" s="59" t="s">
        <v>12</v>
      </c>
      <c r="C23" s="18">
        <v>21.45</v>
      </c>
      <c r="D23" s="18">
        <v>20.37</v>
      </c>
      <c r="E23" s="18">
        <v>20.96</v>
      </c>
      <c r="F23" s="18">
        <v>23.26</v>
      </c>
      <c r="G23" s="18">
        <v>58.502000000000002</v>
      </c>
      <c r="H23" s="18">
        <v>54.506999999999998</v>
      </c>
      <c r="I23" s="18">
        <v>44.658999999999999</v>
      </c>
      <c r="J23" s="18">
        <v>53.468000000000004</v>
      </c>
      <c r="K23" s="18">
        <v>57.844000000000001</v>
      </c>
      <c r="L23" s="18">
        <v>57.323</v>
      </c>
      <c r="M23" s="70">
        <v>59.478999999999999</v>
      </c>
    </row>
    <row r="24" spans="1:13" ht="12.75" customHeight="1" x14ac:dyDescent="0.2">
      <c r="B24" s="59" t="s">
        <v>47</v>
      </c>
      <c r="C24" s="18" t="s">
        <v>0</v>
      </c>
      <c r="D24" s="18" t="s">
        <v>0</v>
      </c>
      <c r="E24" s="18" t="s">
        <v>0</v>
      </c>
      <c r="F24" s="18" t="s">
        <v>0</v>
      </c>
      <c r="G24" s="18" t="s">
        <v>0</v>
      </c>
      <c r="H24" s="18" t="s">
        <v>0</v>
      </c>
      <c r="I24" s="18" t="s">
        <v>0</v>
      </c>
      <c r="J24" s="18" t="s">
        <v>0</v>
      </c>
      <c r="K24" s="18" t="s">
        <v>0</v>
      </c>
      <c r="L24" s="18" t="s">
        <v>0</v>
      </c>
      <c r="M24" s="70" t="s">
        <v>0</v>
      </c>
    </row>
    <row r="25" spans="1:13" ht="12.75" customHeight="1" x14ac:dyDescent="0.2">
      <c r="B25" s="59" t="s">
        <v>24</v>
      </c>
      <c r="C25" s="18" t="s">
        <v>0</v>
      </c>
      <c r="D25" s="18" t="s">
        <v>0</v>
      </c>
      <c r="E25" s="18" t="s">
        <v>0</v>
      </c>
      <c r="F25" s="18" t="s">
        <v>0</v>
      </c>
      <c r="G25" s="18" t="s">
        <v>0</v>
      </c>
      <c r="H25" s="18" t="s">
        <v>0</v>
      </c>
      <c r="I25" s="18" t="s">
        <v>0</v>
      </c>
      <c r="J25" s="18" t="s">
        <v>0</v>
      </c>
      <c r="K25" s="18" t="s">
        <v>0</v>
      </c>
      <c r="L25" s="18" t="s">
        <v>0</v>
      </c>
      <c r="M25" s="70" t="s">
        <v>0</v>
      </c>
    </row>
    <row r="26" spans="1:13" ht="12.75" customHeight="1" x14ac:dyDescent="0.2">
      <c r="B26" s="59" t="s">
        <v>13</v>
      </c>
      <c r="C26" s="18" t="s">
        <v>0</v>
      </c>
      <c r="D26" s="18" t="s">
        <v>0</v>
      </c>
      <c r="E26" s="18" t="s">
        <v>0</v>
      </c>
      <c r="F26" s="18" t="s">
        <v>0</v>
      </c>
      <c r="G26" s="18" t="s">
        <v>0</v>
      </c>
      <c r="H26" s="18" t="s">
        <v>0</v>
      </c>
      <c r="I26" s="18" t="s">
        <v>0</v>
      </c>
      <c r="J26" s="18" t="s">
        <v>0</v>
      </c>
      <c r="K26" s="18" t="s">
        <v>0</v>
      </c>
      <c r="L26" s="18" t="s">
        <v>0</v>
      </c>
      <c r="M26" s="70" t="s">
        <v>0</v>
      </c>
    </row>
    <row r="27" spans="1:13" ht="12.75" customHeight="1" x14ac:dyDescent="0.2">
      <c r="B27" s="59" t="s">
        <v>14</v>
      </c>
      <c r="C27" s="18">
        <v>88.91</v>
      </c>
      <c r="D27" s="18">
        <v>64.427999999999997</v>
      </c>
      <c r="E27" s="18">
        <v>47.188000000000002</v>
      </c>
      <c r="F27" s="18">
        <v>43.18</v>
      </c>
      <c r="G27" s="18">
        <v>43.317</v>
      </c>
      <c r="H27" s="18">
        <v>44.414000000000001</v>
      </c>
      <c r="I27" s="18">
        <v>42.823999999999998</v>
      </c>
      <c r="J27" s="18">
        <v>44.024999999999999</v>
      </c>
      <c r="K27" s="18">
        <v>47.408999999999999</v>
      </c>
      <c r="L27" s="18">
        <v>50.807000000000002</v>
      </c>
      <c r="M27" s="70">
        <v>47.308999999999997</v>
      </c>
    </row>
    <row r="28" spans="1:13" ht="12.75" customHeight="1" x14ac:dyDescent="0.2">
      <c r="B28" s="59" t="s">
        <v>15</v>
      </c>
      <c r="C28" s="18">
        <v>51.85</v>
      </c>
      <c r="D28" s="18">
        <v>41.66</v>
      </c>
      <c r="E28" s="18">
        <v>40.700000000000003</v>
      </c>
      <c r="F28" s="18">
        <v>37.29</v>
      </c>
      <c r="G28" s="18">
        <v>37.35</v>
      </c>
      <c r="H28" s="18">
        <v>32.823</v>
      </c>
      <c r="I28" s="18">
        <v>32.619999999999997</v>
      </c>
      <c r="J28" s="18">
        <v>31.46</v>
      </c>
      <c r="K28" s="18">
        <v>36.917999999999999</v>
      </c>
      <c r="L28" s="18">
        <v>37.466000000000001</v>
      </c>
      <c r="M28" s="70">
        <v>34.979999999999997</v>
      </c>
    </row>
    <row r="29" spans="1:13" ht="12.75" customHeight="1" x14ac:dyDescent="0.2">
      <c r="B29" s="59" t="s">
        <v>16</v>
      </c>
      <c r="C29" s="18">
        <v>25.4</v>
      </c>
      <c r="D29" s="18">
        <v>26.59</v>
      </c>
      <c r="E29" s="18">
        <v>27.3</v>
      </c>
      <c r="F29" s="18">
        <v>27.12</v>
      </c>
      <c r="G29" s="18">
        <v>25.68</v>
      </c>
      <c r="H29" s="18">
        <v>24.56</v>
      </c>
      <c r="I29" s="18">
        <v>24.6</v>
      </c>
      <c r="J29" s="18">
        <v>23.51</v>
      </c>
      <c r="K29" s="18">
        <v>24.33</v>
      </c>
      <c r="L29" s="18">
        <v>24.84</v>
      </c>
      <c r="M29" s="70">
        <v>26.818999999999999</v>
      </c>
    </row>
    <row r="30" spans="1:13" ht="12.75" customHeight="1" x14ac:dyDescent="0.2">
      <c r="B30" s="59" t="s">
        <v>17</v>
      </c>
      <c r="C30" s="18">
        <v>57.7</v>
      </c>
      <c r="D30" s="18">
        <v>56.77</v>
      </c>
      <c r="E30" s="18">
        <v>50.48</v>
      </c>
      <c r="F30" s="18">
        <v>47.8</v>
      </c>
      <c r="G30" s="18">
        <v>45.92</v>
      </c>
      <c r="H30" s="18">
        <v>43.7</v>
      </c>
      <c r="I30" s="18">
        <v>45.2</v>
      </c>
      <c r="J30" s="18">
        <v>46.5</v>
      </c>
      <c r="K30" s="18">
        <v>43.4</v>
      </c>
      <c r="L30" s="18">
        <v>47.2</v>
      </c>
      <c r="M30" s="70">
        <v>45.8</v>
      </c>
    </row>
    <row r="31" spans="1:13" ht="12.75" customHeight="1" x14ac:dyDescent="0.2">
      <c r="B31" s="59" t="s">
        <v>18</v>
      </c>
      <c r="C31" s="18">
        <v>63.22</v>
      </c>
      <c r="D31" s="18">
        <v>60.99</v>
      </c>
      <c r="E31" s="18">
        <v>57.13</v>
      </c>
      <c r="F31" s="18">
        <v>55.5</v>
      </c>
      <c r="G31" s="18">
        <v>52.67</v>
      </c>
      <c r="H31" s="18">
        <v>48.44</v>
      </c>
      <c r="I31" s="18">
        <v>50.8</v>
      </c>
      <c r="J31" s="18">
        <v>56.2</v>
      </c>
      <c r="K31" s="18">
        <v>59.4</v>
      </c>
      <c r="L31" s="18">
        <v>56.8</v>
      </c>
      <c r="M31" s="70">
        <v>61.6</v>
      </c>
    </row>
    <row r="32" spans="1:13" s="16" customFormat="1" ht="12.75" customHeight="1" x14ac:dyDescent="0.2">
      <c r="A32" s="14"/>
      <c r="B32" s="59" t="s">
        <v>19</v>
      </c>
      <c r="C32" s="18">
        <v>85</v>
      </c>
      <c r="D32" s="18">
        <v>88</v>
      </c>
      <c r="E32" s="18">
        <v>91</v>
      </c>
      <c r="F32" s="18">
        <v>90</v>
      </c>
      <c r="G32" s="18">
        <v>90</v>
      </c>
      <c r="H32" s="18">
        <v>90</v>
      </c>
      <c r="I32" s="18">
        <v>90</v>
      </c>
      <c r="J32" s="18">
        <v>30.44</v>
      </c>
      <c r="K32" s="18">
        <v>28.04</v>
      </c>
      <c r="L32" s="18">
        <v>38.299999999999997</v>
      </c>
      <c r="M32" s="70">
        <v>30.92</v>
      </c>
    </row>
    <row r="33" spans="1:14" s="16" customFormat="1" ht="12.75" customHeight="1" x14ac:dyDescent="0.2">
      <c r="A33" s="14"/>
      <c r="B33" s="61" t="s">
        <v>20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>
        <v>55.53</v>
      </c>
      <c r="K33" s="19">
        <v>56.06</v>
      </c>
      <c r="L33" s="19">
        <v>67.564999999999998</v>
      </c>
      <c r="M33" s="71">
        <v>72.373999999999995</v>
      </c>
      <c r="N33" s="53"/>
    </row>
    <row r="34" spans="1:14" ht="12.75" customHeight="1" x14ac:dyDescent="0.2">
      <c r="B34" s="62" t="s">
        <v>53</v>
      </c>
      <c r="C34" s="20" t="s"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72" t="s">
        <v>0</v>
      </c>
    </row>
    <row r="35" spans="1:14" ht="12.75" customHeight="1" x14ac:dyDescent="0.2">
      <c r="B35" s="58" t="s">
        <v>28</v>
      </c>
      <c r="C35" s="21">
        <v>62.94</v>
      </c>
      <c r="D35" s="21">
        <v>59.44</v>
      </c>
      <c r="E35" s="21">
        <v>65.739999999999995</v>
      </c>
      <c r="F35" s="21">
        <v>74.400000000000006</v>
      </c>
      <c r="G35" s="21">
        <v>75.97</v>
      </c>
      <c r="H35" s="21">
        <v>72.98</v>
      </c>
      <c r="I35" s="21">
        <v>72.13</v>
      </c>
      <c r="J35" s="21">
        <v>64.05</v>
      </c>
      <c r="K35" s="21">
        <v>58.87</v>
      </c>
      <c r="L35" s="21">
        <v>54.97</v>
      </c>
      <c r="M35" s="73">
        <v>57.31</v>
      </c>
    </row>
    <row r="36" spans="1:14" ht="12.75" customHeight="1" x14ac:dyDescent="0.2">
      <c r="B36" s="63" t="s">
        <v>48</v>
      </c>
      <c r="C36" s="22" t="s">
        <v>0</v>
      </c>
      <c r="D36" s="22" t="s">
        <v>0</v>
      </c>
      <c r="E36" s="22" t="s">
        <v>0</v>
      </c>
      <c r="F36" s="22" t="s">
        <v>0</v>
      </c>
      <c r="G36" s="22" t="s">
        <v>0</v>
      </c>
      <c r="H36" s="22" t="s">
        <v>0</v>
      </c>
      <c r="I36" s="22" t="s">
        <v>0</v>
      </c>
      <c r="J36" s="22" t="s">
        <v>0</v>
      </c>
      <c r="K36" s="22" t="s">
        <v>0</v>
      </c>
      <c r="L36" s="22" t="s">
        <v>0</v>
      </c>
      <c r="M36" s="74" t="s">
        <v>0</v>
      </c>
    </row>
    <row r="37" spans="1:14" ht="12.75" customHeight="1" x14ac:dyDescent="0.2">
      <c r="B37" s="64" t="s">
        <v>32</v>
      </c>
      <c r="C37" s="18">
        <v>63.5</v>
      </c>
      <c r="D37" s="18">
        <v>63.1</v>
      </c>
      <c r="E37" s="18">
        <v>64.599999999999994</v>
      </c>
      <c r="F37" s="18">
        <v>64.900000000000006</v>
      </c>
      <c r="G37" s="18">
        <v>98.4</v>
      </c>
      <c r="H37" s="18">
        <v>97.09</v>
      </c>
      <c r="I37" s="18">
        <v>96.56</v>
      </c>
      <c r="J37" s="18">
        <v>91.1</v>
      </c>
      <c r="K37" s="18">
        <v>89.3</v>
      </c>
      <c r="L37" s="18">
        <v>85.54</v>
      </c>
      <c r="M37" s="70">
        <v>92.85</v>
      </c>
    </row>
    <row r="38" spans="1:14" ht="12.75" customHeight="1" x14ac:dyDescent="0.2">
      <c r="B38" s="65" t="s">
        <v>34</v>
      </c>
      <c r="C38" s="22">
        <v>70.239999999999995</v>
      </c>
      <c r="D38" s="22">
        <v>62.55</v>
      </c>
      <c r="E38" s="22">
        <v>66.39</v>
      </c>
      <c r="F38" s="22">
        <v>45.5</v>
      </c>
      <c r="G38" s="22">
        <v>47.91</v>
      </c>
      <c r="H38" s="22">
        <v>42.24</v>
      </c>
      <c r="I38" s="22">
        <v>77.27</v>
      </c>
      <c r="J38" s="22">
        <v>77.120999999999995</v>
      </c>
      <c r="K38" s="22">
        <v>81.302999999999997</v>
      </c>
      <c r="L38" s="22">
        <v>68.947999999999993</v>
      </c>
      <c r="M38" s="74">
        <v>74.201999999999998</v>
      </c>
    </row>
    <row r="39" spans="1:14" ht="12.75" customHeight="1" x14ac:dyDescent="0.2">
      <c r="B39" s="65" t="s">
        <v>45</v>
      </c>
      <c r="C39" s="22" t="s">
        <v>0</v>
      </c>
      <c r="D39" s="22" t="s">
        <v>0</v>
      </c>
      <c r="E39" s="22">
        <v>27</v>
      </c>
      <c r="F39" s="22">
        <v>34</v>
      </c>
      <c r="G39" s="22">
        <v>34</v>
      </c>
      <c r="H39" s="22">
        <v>35.107999999999997</v>
      </c>
      <c r="I39" s="22">
        <v>31.183</v>
      </c>
      <c r="J39" s="22">
        <v>36</v>
      </c>
      <c r="K39" s="22">
        <v>38</v>
      </c>
      <c r="L39" s="22">
        <v>35.5</v>
      </c>
      <c r="M39" s="74">
        <v>35.58</v>
      </c>
    </row>
    <row r="40" spans="1:14" ht="12.75" customHeight="1" x14ac:dyDescent="0.2">
      <c r="B40" s="65" t="s">
        <v>27</v>
      </c>
      <c r="C40" s="22">
        <v>64</v>
      </c>
      <c r="D40" s="22">
        <v>66</v>
      </c>
      <c r="E40" s="22">
        <v>67</v>
      </c>
      <c r="F40" s="22">
        <v>79</v>
      </c>
      <c r="G40" s="22">
        <v>80</v>
      </c>
      <c r="H40" s="22">
        <v>81</v>
      </c>
      <c r="I40" s="22">
        <v>81</v>
      </c>
      <c r="J40" s="22">
        <v>81</v>
      </c>
      <c r="K40" s="22">
        <v>81</v>
      </c>
      <c r="L40" s="22">
        <v>80</v>
      </c>
      <c r="M40" s="74">
        <v>79.900000000000006</v>
      </c>
    </row>
    <row r="41" spans="1:14" ht="12.75" customHeight="1" x14ac:dyDescent="0.2">
      <c r="B41" s="66" t="s">
        <v>54</v>
      </c>
      <c r="C41" s="23" t="s">
        <v>0</v>
      </c>
      <c r="D41" s="23" t="s">
        <v>0</v>
      </c>
      <c r="E41" s="23" t="s">
        <v>0</v>
      </c>
      <c r="F41" s="23" t="s">
        <v>0</v>
      </c>
      <c r="G41" s="23" t="s">
        <v>0</v>
      </c>
      <c r="H41" s="23" t="s">
        <v>0</v>
      </c>
      <c r="I41" s="23" t="s">
        <v>0</v>
      </c>
      <c r="J41" s="23" t="s">
        <v>0</v>
      </c>
      <c r="K41" s="23" t="s">
        <v>0</v>
      </c>
      <c r="L41" s="23" t="s">
        <v>0</v>
      </c>
      <c r="M41" s="75" t="s">
        <v>0</v>
      </c>
    </row>
    <row r="42" spans="1:14" ht="12.75" customHeight="1" x14ac:dyDescent="0.2">
      <c r="B42" s="78" t="s">
        <v>49</v>
      </c>
      <c r="C42" s="43" t="s">
        <v>0</v>
      </c>
      <c r="D42" s="43" t="s">
        <v>0</v>
      </c>
      <c r="E42" s="43" t="s">
        <v>0</v>
      </c>
      <c r="F42" s="43" t="s">
        <v>0</v>
      </c>
      <c r="G42" s="43" t="s">
        <v>0</v>
      </c>
      <c r="H42" s="43" t="s">
        <v>0</v>
      </c>
      <c r="I42" s="43" t="s">
        <v>0</v>
      </c>
      <c r="J42" s="43" t="s">
        <v>0</v>
      </c>
      <c r="K42" s="43" t="s">
        <v>0</v>
      </c>
      <c r="L42" s="43" t="s">
        <v>0</v>
      </c>
      <c r="M42" s="79" t="s">
        <v>0</v>
      </c>
    </row>
    <row r="43" spans="1:14" ht="12.75" customHeight="1" x14ac:dyDescent="0.2">
      <c r="B43" s="25"/>
      <c r="C43" s="30"/>
      <c r="D43" s="30"/>
      <c r="E43" s="30"/>
      <c r="F43" s="30"/>
      <c r="G43" s="30"/>
      <c r="H43" s="30"/>
      <c r="I43" s="30"/>
      <c r="J43" s="30"/>
    </row>
    <row r="44" spans="1:14" ht="12.75" customHeight="1" x14ac:dyDescent="0.2">
      <c r="B44" s="31"/>
    </row>
    <row r="45" spans="1:14" ht="16.149999999999999" customHeight="1" x14ac:dyDescent="0.2">
      <c r="B45" s="26" t="s">
        <v>74</v>
      </c>
    </row>
    <row r="46" spans="1:14" ht="15.75" customHeight="1" x14ac:dyDescent="0.2">
      <c r="B46" s="26" t="s">
        <v>75</v>
      </c>
    </row>
    <row r="47" spans="1:14" ht="15.75" customHeight="1" x14ac:dyDescent="0.2">
      <c r="B47" s="27" t="s">
        <v>56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Table 1</vt:lpstr>
      <vt:lpstr>Table 2</vt:lpstr>
      <vt:lpstr>Figure 1</vt:lpstr>
      <vt:lpstr>Table 3</vt:lpstr>
      <vt:lpstr>Table 4</vt:lpstr>
      <vt:lpstr>Table 5</vt:lpstr>
      <vt:lpstr>Figure 2</vt:lpstr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2021-03-01T11:27:25Z</dcterms:created>
  <dcterms:modified xsi:type="dcterms:W3CDTF">2025-06-25T11:48:55Z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2024-06-18T13:16:21Z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d5c50e0a-48bc-40c5-a934-8e6053f12932</vt:lpwstr>
  </property>
  <property fmtid="{D5CDD505-2E9C-101B-9397-08002B2CF9AE}" pid="8" name="MSIP_Label_6bd9ddd1-4d20-43f6-abfa-fc3c07406f94_ContentBits">
    <vt:lpwstr>0</vt:lpwstr>
  </property>
</Properties>
</file>