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-15" yWindow="5970" windowWidth="19230" windowHeight="6030" tabRatio="772" activeTab="9"/>
  </bookViews>
  <sheets>
    <sheet name="SubCh 11.7" sheetId="18" r:id="rId1"/>
    <sheet name="Figure 1" sheetId="5" r:id="rId2"/>
    <sheet name="Figure 2" sheetId="3" r:id="rId3"/>
    <sheet name="Figure 3" sheetId="17" r:id="rId4"/>
    <sheet name="Figure 4" sheetId="15" r:id="rId5"/>
    <sheet name="Figure 5" sheetId="20" r:id="rId6"/>
    <sheet name="Figure 6" sheetId="14" r:id="rId7"/>
    <sheet name="Figure 7" sheetId="13" r:id="rId8"/>
    <sheet name="Figure 8" sheetId="12" r:id="rId9"/>
    <sheet name="Figure 9" sheetId="9" r:id="rId10"/>
  </sheets>
  <calcPr calcId="145621"/>
</workbook>
</file>

<file path=xl/calcChain.xml><?xml version="1.0" encoding="utf-8"?>
<calcChain xmlns="http://schemas.openxmlformats.org/spreadsheetml/2006/main">
  <c r="G11" i="5" l="1"/>
  <c r="J11" i="5"/>
</calcChain>
</file>

<file path=xl/sharedStrings.xml><?xml version="1.0" encoding="utf-8"?>
<sst xmlns="http://schemas.openxmlformats.org/spreadsheetml/2006/main" count="377" uniqueCount="158">
  <si>
    <t>Air</t>
  </si>
  <si>
    <t>Waste</t>
  </si>
  <si>
    <t>Wastewater</t>
  </si>
  <si>
    <t>Soil and surface and groundwater</t>
  </si>
  <si>
    <t>Noise and vibration</t>
  </si>
  <si>
    <t>Biodiversity and landscape</t>
  </si>
  <si>
    <t>Other</t>
  </si>
  <si>
    <t>Mining and quarrying</t>
  </si>
  <si>
    <t>Manufacturing</t>
  </si>
  <si>
    <t>Soil, groundwater and surface water</t>
  </si>
  <si>
    <t>Public sector</t>
  </si>
  <si>
    <t>(% of GDP)</t>
  </si>
  <si>
    <t>(4) 2006.</t>
  </si>
  <si>
    <t>(6) 2003.</t>
  </si>
  <si>
    <t>(5) 2005.</t>
  </si>
  <si>
    <t>http://appsso.eurostat.ec.europa.eu/nui/show.do?query=BOOKMARK_DS-052882_QID_-615C457F_UID_-3F171EB0&amp;layout=NACE_R1,L,X,0;TIME,C,Y,0;ENV_EXP,L,Z,0;ENV_DOM,L,Z,1;GEO,L,Z,2;UNIT,L,Z,3;INDICATORS,C,Z,4;&amp;zSelection=DS-052882ENV_EXP,EE1000;DS-052882ENV_DOM,ED1000;DS-052882INDICATORS,OBS_FLAG;DS-052882GEO,EU27;DS-052882UNIT,1000EUR;&amp;rankName1=ENV-DOM_1_2_-1_2&amp;rankName2=ENV-EXP_1_2_-1_2&amp;rankName3=INDICATORS_1_2_-1_2&amp;rankName4=UNIT_1_2_-1_2&amp;rankName5=GEO_1_2_0_0&amp;rankName6=NACE-R1_1_2_0_0&amp;rankName7=TIME_1_0_0_1&amp;sortR=ASC_-1_FIRST&amp;sortC=CUSTOM_-1_FIRST&amp;rStp=&amp;cStp=&amp;rDCh=&amp;cDCh=&amp;rDM=true&amp;cDM=true&amp;footnes=false&amp;empty=false&amp;wai=false&amp;time_mode=ROLLING&amp;lang=EN&amp;cfo=%23%23%23.%23%23%23%2C%23%23%23</t>
  </si>
  <si>
    <t>Bookmark:</t>
  </si>
  <si>
    <t>Source: Eurostat (online data codes: env_ac_exp1 and nama_gdp_c)</t>
  </si>
  <si>
    <t>http://appsso.eurostat.ec.europa.eu/nui/show.do?query=BOOKMARK_DS-055480_QID_-29F86584_UID_-3F171EB0&amp;layout=GEO,L,X,0;TIME,C,Y,0;UNIT,L,Z,0;INDIC_NA,L,Z,1;INDICATORS,C,Z,2;&amp;zSelection=DS-055480INDIC_NA,B1GM;DS-055480INDICATORS,OBS_FLAG;DS-055480UNIT,MIO_EUR;&amp;rankName1=INDIC-NA_1_2_-1_2&amp;rankName2=INDICATORS_1_2_-1_2&amp;rankName3=UNIT_1_2_-1_2&amp;rankName4=GEO_1_2_0_0&amp;rankName5=TIME_1_0_0_1&amp;sortR=ASC_-1_FIRST&amp;sortC=CUSTOM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</si>
  <si>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-052882_QID_1AF05BE8_UID_-3F171EB0&amp;layout=TIME,C,X,0;NACE_R1,L,X,1;ENV_DOM,L,Y,0;ENV_EXP,L,Z,0;GEO,L,Z,1;UNIT,L,Z,2;INDICATORS,C,Z,3;&amp;zSelection=DS-052882ENV_EXP,EE1000;DS-052882INDICATORS,OBS_FLAG;DS-052882GEO,EU27;DS-052882UNIT,1000EUR;&amp;rankName1=ENV-EXP_1_2_-1_2&amp;rankName2=INDICATORS_1_2_-1_2&amp;rankName3=UNIT_1_2_-1_2&amp;rankName4=GEO_1_2_-1_2&amp;rankName5=TIME_1_0_0_0&amp;rankName6=NACE-R1_1_2_1_0&amp;rankName7=ENV-DOM_1_2_0_1&amp;sortR=CUSTOM_-1_FIRST&amp;sortC=ASC_-1_FIRST&amp;rStp=&amp;cStp=&amp;rDCh=&amp;cDCh=&amp;rDM=true&amp;cDM=true&amp;footnes=false&amp;empty=false&amp;wai=false&amp;time_mode=ROLLING&amp;lang=EN&amp;cfo=%23%23%23.%23%23%23%2C%23%23%23</t>
  </si>
  <si>
    <t>Figure 1: Total environmental protection expenditure, EU-27, 2001-2009 (1)</t>
  </si>
  <si>
    <t>2001 (2)</t>
  </si>
  <si>
    <t>(2) Public sector, not available.</t>
  </si>
  <si>
    <t>Environment</t>
  </si>
  <si>
    <t>Environmental protection expenditure</t>
  </si>
  <si>
    <t>Source: Eurostat (online data codes: env_ac_exp1, env_ac_exp1r2 and nama_gdp_c)</t>
  </si>
  <si>
    <t>http://appsso.eurostat.ec.europa.eu/nui/show.do?query=BOOKMARK_DS-052882_QID_-7068F7BE_UID_-3F171EB0&amp;layout=TIME,C,X,0;GEO,L,Y,0;ENV_EXP,L,Z,0;ENV_DOM,L,Z,1;NACE_R1,L,Z,2;UNIT,L,Z,3;INDICATORS,C,Z,4;&amp;zSelection=DS-052882ENV_EXP,EE1000;DS-052882ENV_DOM,ED1000;DS-052882NACE_R1,EP_GOV;DS-052882INDICATORS,OBS_FLAG;DS-052882UNIT,1000EUR;&amp;rankName1=ENV-DOM_1_2_-1_2&amp;rankName2=TIME_1_0_0_0&amp;rankName3=ENV-EXP_1_2_-1_2&amp;rankName4=INDICATORS_1_2_-1_2&amp;rankName5=NACE-R1_1_2_-1_2&amp;rankName6=UNIT_1_2_-1_2&amp;rankName7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</si>
  <si>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4763C238_UID_-3F171EB0&amp;layout=TIME,C,X,0;GEO,L,Y,0;ENV_EXP,L,Z,0;ENV_DOM,L,Z,1;NACE_R2,L,Z,2;UNIT,L,Z,3;INDICATORS,C,Z,4;&amp;zSelection=DS-182226INDICATORS,OBS_FLAG;DS-182226UNIT,1000EUR;DS-182226ENV_EXP,EE1000;DS-182226NACE_R2,EP_GOV;DS-182226ENV_DOM,ED1000;&amp;rankName1=ENV-DOM_1_2_-1_2&amp;rankName2=TIME_1_0_0_0&amp;rankName3=ENV-EXP_1_2_-1_2&amp;rankName4=NACE-R2_1_2_-1_2&amp;rankName5=INDICATORS_1_2_-1_2&amp;rankName6=UNIT_1_2_-1_2&amp;rankName7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</si>
  <si>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Czech Republic</t>
  </si>
  <si>
    <t>Cyprus</t>
  </si>
  <si>
    <t>Latvia</t>
  </si>
  <si>
    <t>Lithuania</t>
  </si>
  <si>
    <t>Hungary</t>
  </si>
  <si>
    <t>Poland</t>
  </si>
  <si>
    <t>Romania</t>
  </si>
  <si>
    <t>Slovakia</t>
  </si>
  <si>
    <t>Croatia</t>
  </si>
  <si>
    <t>Italy</t>
  </si>
  <si>
    <t>Luxembourg</t>
  </si>
  <si>
    <t>Norway</t>
  </si>
  <si>
    <t>http://appsso.eurostat.ec.europa.eu/nui/show.do?query=BOOKMARK_DS-055480_QID_1F81EBB6_UID_-3F171EB0&amp;layout=TIME,C,X,0;GEO,L,Y,0;UNIT,L,Z,0;INDIC_NA,L,Z,1;INDICATORS,C,Z,2;&amp;zSelection=DS-055480INDIC_NA,B1GM;DS-055480INDICATORS,OBS_FLAG;DS-055480UNIT,MIO_EUR;&amp;rankName1=TIME_1_0_0_0&amp;rankName2=INDIC-NA_1_2_-1_2&amp;rankName3=INDICATORS_1_2_-1_2&amp;rankName4=UNIT_1_2_-1_2&amp;rankName5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</si>
  <si>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Finland (4)</t>
  </si>
  <si>
    <t>Cyprus (6)</t>
  </si>
  <si>
    <t>Switzerland (6)</t>
  </si>
  <si>
    <t>(% of total)</t>
  </si>
  <si>
    <t>Bookmarks:</t>
  </si>
  <si>
    <t>EU-27 (2)</t>
  </si>
  <si>
    <t>Malta (3)</t>
  </si>
  <si>
    <t>Netherlands (4)</t>
  </si>
  <si>
    <t>Austria (4)</t>
  </si>
  <si>
    <t>Slovenia (3)</t>
  </si>
  <si>
    <t>Denmark (3)</t>
  </si>
  <si>
    <t>France (3)</t>
  </si>
  <si>
    <t>Finland (5)</t>
  </si>
  <si>
    <t>Portugal (3)</t>
  </si>
  <si>
    <t>United Kingdom (6)</t>
  </si>
  <si>
    <t>Belgium (4)</t>
  </si>
  <si>
    <t>Sweden (4)</t>
  </si>
  <si>
    <t>Germany (4)</t>
  </si>
  <si>
    <t>Spain (3)</t>
  </si>
  <si>
    <t>Estonia (3)</t>
  </si>
  <si>
    <t>Latvia (3)</t>
  </si>
  <si>
    <t>Switzerland (7)</t>
  </si>
  <si>
    <t>Turkey (3)</t>
  </si>
  <si>
    <t>Iceland (8)</t>
  </si>
  <si>
    <t>(3) 2008.</t>
  </si>
  <si>
    <t>(4) 2007.</t>
  </si>
  <si>
    <t>(5) 2006.</t>
  </si>
  <si>
    <t>(6) 2004.</t>
  </si>
  <si>
    <t>(7) 2003.</t>
  </si>
  <si>
    <t>(8) 2002.</t>
  </si>
  <si>
    <t>Source: Eurostat (online data codes: env_ac_exp1 and env_ac_exp1r2)</t>
  </si>
  <si>
    <t>http://appsso.eurostat.ec.europa.eu/nui/show.do?query=BOOKMARK_DS-052882_QID_-14290C6E_UID_-3F171EB0&amp;layout=TIME,C,X,0;ENV_DOM,L,X,1;GEO,L,Y,0;ENV_EXP,L,Z,0;NACE_R1,L,Z,1;UNIT,L,Z,2;INDICATORS,C,Z,3;&amp;zSelection=DS-052882ENV_EXP,EE1000;DS-052882NACE_R1,EP_GOV;DS-052882INDICATORS,OBS_FLAG;DS-052882UNIT,1000EUR;&amp;rankName1=ENV-EXP_1_2_-1_2&amp;rankName2=INDICATORS_1_2_-1_2&amp;rankName3=NACE-R1_1_2_-1_2&amp;rankName4=UNIT_1_2_-1_2&amp;rankName5=TIME_1_0_0_0&amp;rankName6=ENV-DOM_1_2_1_0&amp;rankName7=GEO_1_2_0_1&amp;sortR=CUSTOM_-1_FIRST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</si>
  <si>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-D9150F9_UID_-3F171EB0&amp;layout=TIME,C,X,0;ENV_DOM,L,X,1;GEO,L,Y,0;ENV_EXP,L,Z,0;NACE_R2,L,Z,1;UNIT,L,Z,2;INDICATORS,C,Z,3;&amp;zSelection=DS-182226INDICATORS,OBS_FLAG;DS-182226UNIT,1000EUR;DS-182226ENV_EXP,EE1000;DS-182226NACE_R2,EP_GOV;&amp;rankName1=ENV-EXP_1_2_-1_2&amp;rankName2=NACE-R2_1_2_-1_2&amp;rankName3=INDICATORS_1_2_-1_2&amp;rankName4=UNIT_1_2_-1_2&amp;rankName5=TIME_1_0_0_0&amp;rankName6=ENV-DOM_1_2_1_0&amp;rankName7=GEO_1_2_0_1&amp;sortR=CUSTOM_-1_FIRST&amp;sortC=ASC_-1_FIRST&amp;rStp=&amp;cStp=&amp;rDCh=&amp;cDCh=&amp;rDM=true&amp;cDM=true&amp;footnes=false&amp;empty=false&amp;wai=false&amp;time_mode=ROLLING&amp;lang=EN&amp;cfo=%23%23%23.%23%23%23%2C%23%23%23</t>
  </si>
  <si>
    <t>Belgium (2)</t>
  </si>
  <si>
    <t>Germany (2)</t>
  </si>
  <si>
    <t>Netherlands (2)</t>
  </si>
  <si>
    <t>Austria (2)</t>
  </si>
  <si>
    <t>Sweden (2)</t>
  </si>
  <si>
    <t>(2) 2007.</t>
  </si>
  <si>
    <t>(6) 2006.</t>
  </si>
  <si>
    <t>(1) Ireland and Greece, not available.</t>
  </si>
  <si>
    <t xml:space="preserve">(6) 2005. </t>
  </si>
  <si>
    <t>http://appsso.eurostat.ec.europa.eu/nui/show.do?query=BOOKMARK_DS-052882_QID_2AEE7430_UID_-3F171EB0&amp;layout=TIME,C,X,0;GEO,L,Y,0;ENV_EXP,L,Z,0;ENV_DOM,L,Z,1;NACE_R1,L,Z,2;UNIT,L,Z,3;INDICATORS,C,Z,4;&amp;zSelection=DS-052882ENV_EXP,EE1000;DS-052882ENV_DOM,ED1000;DS-052882NACE_R1,EP_SPE;DS-052882INDICATORS,OBS_FLAG;DS-052882UNIT,1000EUR;&amp;rankName1=ENV-DOM_1_2_-1_2&amp;rankName2=TIME_1_0_0_0&amp;rankName3=ENV-EXP_1_2_-1_2&amp;rankName4=INDICATORS_1_2_-1_2&amp;rankName5=NACE-R1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</si>
  <si>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-209E0492_UID_-3F171EB0&amp;layout=TIME,C,X,0;GEO,L,Y,0;ENV_EXP,L,Z,0;ENV_DOM,L,Z,1;NACE_R2,L,Z,2;UNIT,L,Z,3;INDICATORS,C,Z,4;&amp;zSelection=DS-182226INDICATORS,OBS_FLAG;DS-182226UNIT,1000EUR;DS-182226ENV_EXP,EE1000;DS-182226NACE_R2,EP_SPE;DS-182226ENV_DOM,ED1000;&amp;rankName1=ENV-DOM_1_2_-1_2&amp;rankName2=TIME_1_0_0_0&amp;rankName3=ENV-EXP_1_2_-1_2&amp;rankName4=NACE-R2_1_2_-1_2&amp;rankName5=INDICATORS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</si>
  <si>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Norway (5)</t>
  </si>
  <si>
    <t>Sweden (5)</t>
  </si>
  <si>
    <t>Norway (6)</t>
  </si>
  <si>
    <t xml:space="preserve">(7) 2003. </t>
  </si>
  <si>
    <t>Switzerland (7)</t>
  </si>
  <si>
    <t>Czech Republic</t>
  </si>
  <si>
    <t>http://appsso.eurostat.ec.europa.eu/nui/show.do?query=BOOKMARK_DS-052882_QID_6F744E05_UID_-3F171EB0&amp;layout=TIME,C,X,0;ENV_DOM,L,X,1;GEO,L,Y,0;ENV_EXP,L,Z,0;NACE_R1,L,Z,1;UNIT,L,Z,2;INDICATORS,C,Z,3;&amp;zSelection=DS-052882ENV_EXP,EE1000;DS-052882NACE_R1,EP_SPE;DS-052882INDICATORS,OBS_FLAG;DS-052882UNIT,1000EUR;&amp;rankName1=ENV-DOM_1_2_1_0&amp;rankName2=TIME_1_0_0_0&amp;rankName3=ENV-EXP_1_2_-1_2&amp;rankName4=INDICATORS_1_2_-1_2&amp;rankName5=NACE-R1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</si>
  <si>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-6EFD5358_UID_-3F171EB0&amp;layout=TIME,C,X,0;ENV_DOM,L,X,1;GEO,L,Y,0;ENV_EXP,L,Z,0;NACE_R2,L,Z,1;UNIT,L,Z,2;INDICATORS,C,Z,3;&amp;zSelection=DS-182226INDICATORS,OBS_FLAG;DS-182226UNIT,1000EUR;DS-182226ENV_EXP,EE1000;DS-182226NACE_R2,EP_SPE;&amp;rankName1=ENV-DOM_1_2_1_0&amp;rankName2=TIME_1_0_0_0&amp;rankName3=ENV-EXP_1_2_-1_2&amp;rankName4=NACE-R2_1_2_-1_2&amp;rankName5=INDICATORS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</si>
  <si>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-052882_QID_-4D04FDC6_UID_-3F171EB0&amp;layout=TIME,C,X,0;GEO,L,Y,0;ENV_EXP,L,Z,0;ENV_DOM,L,Z,1;NACE_R1,L,Z,2;UNIT,L,Z,3;INDICATORS,C,Z,4;&amp;zSelection=DS-052882ENV_EXP,EE1000;DS-052882ENV_DOM,ED1000;DS-052882NACE_R1,EP_C-F;DS-052882INDICATORS,OBS_FLAG;DS-052882UNIT,1000EUR;&amp;rankName1=ENV-DOM_1_2_-1_2&amp;rankName2=TIME_1_0_0_0&amp;rankName3=ENV-EXP_1_2_-1_2&amp;rankName4=INDICATORS_1_2_-1_2&amp;rankName5=NACE-R1_1_2_-1_2&amp;rankName6=UNIT_1_2_-1_2&amp;rankName7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</si>
  <si>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71617AC6_UID_-3F171EB0&amp;layout=TIME,C,X,0;GEO,L,Y,0;ENV_EXP,L,Z,0;ENV_DOM,L,Z,1;NACE_R2,L,Z,2;UNIT,L,Z,3;INDICATORS,C,Z,4;&amp;zSelection=DS-182226INDICATORS,OBS_FLAG;DS-182226UNIT,1000EUR;DS-182226ENV_EXP,EE1000;DS-182226NACE_R2,B-E36;DS-182226ENV_DOM,ED1000;&amp;rankName1=ENV-DOM_1_2_-1_2&amp;rankName2=TIME_1_0_0_0&amp;rankName3=ENV-EXP_1_2_-1_2&amp;rankName4=NACE-R2_1_2_-1_2&amp;rankName5=INDICATORS_1_2_-1_2&amp;rankName6=UNIT_1_2_-1_2&amp;rankName7=GEO_1_2_0_1&amp;sortR=CUSTOM_-1_FIRST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</si>
  <si>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Sweden (6)</t>
  </si>
  <si>
    <t>Switzerland (5)</t>
  </si>
  <si>
    <t>(5) 2003.</t>
  </si>
  <si>
    <t>France (4)</t>
  </si>
  <si>
    <t>Italy (4)</t>
  </si>
  <si>
    <t>http://appsso.eurostat.ec.europa.eu/nui/show.do?query=BOOKMARK_DS-052882_QID_-6CB0CA6A_UID_-3F171EB0&amp;layout=TIME,C,X,0;ENV_DOM,L,X,1;GEO,L,Y,0;ENV_EXP,L,Z,0;NACE_R1,L,Z,1;UNIT,L,Z,2;INDICATORS,C,Z,3;&amp;zSelection=DS-052882ENV_EXP,EE1000;DS-052882NACE_R1,EP_C-F;DS-052882INDICATORS,OBS_FLAG;DS-052882UNIT,1000EUR;&amp;rankName1=ENV-DOM_1_2_1_0&amp;rankName2=TIME_1_0_0_0&amp;rankName3=ENV-EXP_1_2_-1_2&amp;rankName4=INDICATORS_1_2_-1_2&amp;rankName5=NACE-R1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</si>
  <si>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-2412F46B_UID_-3F171EB0&amp;layout=TIME,C,X,0;ENV_DOM,L,X,1;GEO,L,Y,0;ENV_EXP,L,Z,0;NACE_R2,L,Z,1;UNIT,L,Z,2;INDICATORS,C,Z,3;&amp;zSelection=DS-182226INDICATORS,OBS_FLAG;DS-182226UNIT,1000EUR;DS-182226ENV_EXP,EE1000;DS-182226NACE_R2,B-E36;&amp;rankName1=ENV-DOM_1_2_1_0&amp;rankName2=TIME_1_0_0_0&amp;rankName3=ENV-EXP_1_2_-1_2&amp;rankName4=NACE-R2_1_2_-1_2&amp;rankName5=INDICATORS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</si>
  <si>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(6) 2002.</t>
  </si>
  <si>
    <t>(2) 2002.</t>
  </si>
  <si>
    <t>START</t>
  </si>
  <si>
    <t>STOP</t>
  </si>
  <si>
    <t>D:\USR\Excel\Compendium 2012\YB\PNG</t>
  </si>
  <si>
    <t>Other domains</t>
  </si>
  <si>
    <t>Industry</t>
  </si>
  <si>
    <t>Specialised producers</t>
  </si>
  <si>
    <t>Electricity, gas and water supply</t>
  </si>
  <si>
    <t>(1) Eurostat estimates.</t>
  </si>
  <si>
    <t>(2) Eurostat estimates.</t>
  </si>
  <si>
    <t>Cyprus (4)</t>
  </si>
  <si>
    <t>United Kingdom (4)</t>
  </si>
  <si>
    <t>(4) 2004.</t>
  </si>
  <si>
    <t>Iceland (6)</t>
  </si>
  <si>
    <t>Bulgaria</t>
  </si>
  <si>
    <t>Slovenia</t>
  </si>
  <si>
    <t>Finland</t>
  </si>
  <si>
    <t>Estonia (5)</t>
  </si>
  <si>
    <t>(5) 2008.</t>
  </si>
  <si>
    <t>(3) 2002.</t>
  </si>
  <si>
    <t>Spain (5)</t>
  </si>
  <si>
    <t>Portugal (5)</t>
  </si>
  <si>
    <t>United Kingdom (5)</t>
  </si>
  <si>
    <t>Turkey (5)</t>
  </si>
  <si>
    <t>Belgium (3)</t>
  </si>
  <si>
    <t>(3) 2007.</t>
  </si>
  <si>
    <t>(4) 2008.</t>
  </si>
  <si>
    <t>Germany (3)</t>
  </si>
  <si>
    <t>Estonia (4)</t>
  </si>
  <si>
    <t>Spain (4)</t>
  </si>
  <si>
    <t>Netherlands (3)</t>
  </si>
  <si>
    <t>Austria (3)</t>
  </si>
  <si>
    <t>Portugal (4)</t>
  </si>
  <si>
    <t>Turkey (4)</t>
  </si>
  <si>
    <t>(1) Ireland, Greece, Italy, Malta, the Netherlands, the United Kingdom, Iceland and Turkey, not available.</t>
  </si>
  <si>
    <t>(1) Greece, Ireland, Malta, the Netherlands, Sweden, the United Kingdom, Iceland and Turkey, not available.</t>
  </si>
  <si>
    <t>(1) Denmark, Ireland, Greece, Luxembourg, Malta, Iceland and Norway, not available.</t>
  </si>
  <si>
    <t>(1) Denmark, Ireland, Greece, Italy, Luxembourg, Malta, Sweded, Slovakia, Iceland and Norway, incomplete or not available.</t>
  </si>
  <si>
    <t>Figure 3: Public sector environmental protection expenditure, 2009 (1)</t>
  </si>
  <si>
    <t>Figure 2: Total environmental protection expenditure by domain, EU-27, 2009 (1)</t>
  </si>
  <si>
    <t>Figure 4: Public sector environmental protection expenditure by environmental domain, 2009 (1)</t>
  </si>
  <si>
    <t>Figure 5: Environmental protection expenditure by specialised producers, 2009 (1)</t>
  </si>
  <si>
    <t>Figure 6: Specialised producers' environmental protection expenditure by environmental domain, 2009 (1)</t>
  </si>
  <si>
    <t>Figure 8: Industrial environmental protection expenditure by environmental domain, 2009 (1)</t>
  </si>
  <si>
    <t xml:space="preserve">Total </t>
  </si>
  <si>
    <t>Figure 7: Industrial environmental protection expenditure by sub-sector, 2009 (1)</t>
  </si>
  <si>
    <t>(EUR million and % of GDP)</t>
  </si>
  <si>
    <t>EUR million</t>
  </si>
  <si>
    <t>% of GDP</t>
  </si>
  <si>
    <t>Figure 5: Public sector environmental protection investments and current expenditure, 2009 (1)</t>
  </si>
  <si>
    <t>(EUR 1 000)</t>
  </si>
  <si>
    <t>Investment</t>
  </si>
  <si>
    <t>Current expenditure</t>
  </si>
  <si>
    <t>http://appsso.eurostat.ec.europa.eu/nui/show.do?query=BOOKMARK_DS-052882_QID_7770E6EA_UID_-3F171EB0&amp;layout=TIME,C,X,0;GEO,L,Y,0;ENV_EXP,L,Z,0;ENV_DOM,L,Z,1;NACE_R1,L,Z,2;UNIT,L,Z,3;INDICATORS,C,Z,4;&amp;zSelection=DS-052882ENV_EXP,EE1100;DS-052882ENV_DOM,ED1000;DS-052882NACE_R1,EP_GOV;DS-052882INDICATORS,OBS_FLAG;DS-052882UNIT,1000EUR;&amp;rankName1=ENV-DOM_1_2_-1_2&amp;rankName2=TIME_1_0_0_0&amp;rankName3=ENV-EXP_1_2_-1_2&amp;rankName4=INDICATORS_1_2_-1_2&amp;rankName5=NACE-R1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</si>
  <si>
    <t>http://appsso.eurostat.ec.europa.eu/nui/show.do?query=BOOKMARK_DS-182226_QID_-34539632_UID_-3F171EB0&amp;layout=TIME,C,X,0;GEO,L,Y,0;ENV_EXP,L,Z,0;ENV_DOM,L,Z,1;NACE_R2,L,Z,2;UNIT,L,Z,3;INDICATORS,C,Z,4;&amp;zSelection=DS-182226INDICATORS,OBS_FLAG;DS-182226UNIT,1000EUR;DS-182226ENV_EXP,EE1100;DS-182226NACE_R2,EP_GOV;DS-182226ENV_DOM,ED1000;&amp;rankName1=ENV-DOM_1_2_-1_2&amp;rankName2=TIME_1_0_0_0&amp;rankName3=ENV-EXP_1_2_-1_2&amp;rankName4=NACE-R2_1_2_-1_2&amp;rankName5=INDICATORS_1_2_-1_2&amp;rankName6=UNIT_1_2_-1_2&amp;rankName7=GEO_1_2_0_1&amp;pprRK=FIRST&amp;pprSO=CUSTOM&amp;ppcRK=FIRST&amp;ppcSO=ASC&amp;sortC=ASC_-1_FIRST&amp;rStp=&amp;cStp=&amp;rDCh=&amp;cDCh=&amp;rDM=true&amp;cDM=true&amp;footnes=false&amp;empty=false&amp;wai=false&amp;time_mode=ROLLING&amp;lang=EN&amp;cfo=%23%23%23.%23%23%23%2C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</si>
</sst>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"/>
  </numFmts>
  <fonts count="16" x14ac:knownFonts="1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sz val="8"/>
      <color indexed="14"/>
      <name val="Arial"/>
      <family val="2"/>
    </font>
    <font>
      <b/>
      <sz val="8"/>
      <color indexed="14"/>
      <name val="Arial"/>
      <family val="2"/>
    </font>
    <font>
      <sz val="8"/>
      <color indexed="62"/>
      <name val="Arial"/>
      <family val="2"/>
    </font>
    <font>
      <sz val="8"/>
      <color indexed="63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 wrapText="1"/>
    </xf>
    <xf numFmtId="0" fontId="8" fillId="0" borderId="0" xfId="0" applyFont="1" applyFill="1"/>
    <xf numFmtId="0" fontId="9" fillId="0" borderId="0" xfId="0" applyFont="1" applyFill="1"/>
    <xf numFmtId="2" fontId="10" fillId="0" borderId="0" xfId="0" applyNumberFormat="1" applyFont="1" applyFill="1"/>
    <xf numFmtId="0" fontId="8" fillId="0" borderId="0" xfId="0" applyFont="1" applyFill="1" applyBorder="1"/>
    <xf numFmtId="164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4" fillId="0" borderId="0" xfId="0" applyFont="1"/>
    <xf numFmtId="164" fontId="10" fillId="0" borderId="0" xfId="0" applyNumberFormat="1" applyFont="1" applyFill="1" applyBorder="1"/>
    <xf numFmtId="0" fontId="13" fillId="0" borderId="0" xfId="0" applyFont="1" applyFill="1"/>
    <xf numFmtId="0" fontId="14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right" wrapText="1"/>
    </xf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/>
    <xf numFmtId="9" fontId="2" fillId="0" borderId="0" xfId="1" applyFont="1" applyFill="1"/>
    <xf numFmtId="9" fontId="2" fillId="0" borderId="0" xfId="1" applyFont="1" applyFill="1" applyBorder="1"/>
    <xf numFmtId="0" fontId="2" fillId="0" borderId="0" xfId="0" applyFont="1"/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wrapText="1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/>
    <xf numFmtId="0" fontId="15" fillId="0" borderId="0" xfId="0" applyFont="1" applyFill="1"/>
    <xf numFmtId="0" fontId="15" fillId="0" borderId="0" xfId="0" applyFont="1" applyFill="1" applyBorder="1"/>
    <xf numFmtId="3" fontId="2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9" fontId="2" fillId="0" borderId="0" xfId="0" applyNumberFormat="1" applyFont="1" applyFill="1"/>
    <xf numFmtId="0" fontId="1" fillId="0" borderId="0" xfId="0" applyNumberFormat="1" applyFont="1" applyFill="1" applyBorder="1" applyAlignment="1"/>
    <xf numFmtId="0" fontId="0" fillId="0" borderId="0" xfId="0" applyFill="1" applyBorder="1"/>
    <xf numFmtId="166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69817031354277E-2"/>
          <c:y val="7.1065989847715755E-2"/>
          <c:w val="0.90824136133792943"/>
          <c:h val="0.56852791878172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7A85C2"/>
            </a:solidFill>
            <a:ln w="25400">
              <a:noFill/>
            </a:ln>
          </c:spPr>
          <c:invertIfNegative val="0"/>
          <c:cat>
            <c:strRef>
              <c:f>'Figure 1'!$D$11:$D$19</c:f>
              <c:strCache>
                <c:ptCount val="9"/>
                <c:pt idx="0">
                  <c:v>2001 (2)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strCache>
            </c:strRef>
          </c:cat>
          <c:val>
            <c:numRef>
              <c:f>'Figure 1'!$E$11:$E$19</c:f>
              <c:numCache>
                <c:formatCode>#,##0</c:formatCode>
                <c:ptCount val="9"/>
                <c:pt idx="0">
                  <c:v>50649.709327803241</c:v>
                </c:pt>
                <c:pt idx="1">
                  <c:v>46417.54327990536</c:v>
                </c:pt>
                <c:pt idx="2">
                  <c:v>44456.297945999817</c:v>
                </c:pt>
                <c:pt idx="3">
                  <c:v>45869.513497220498</c:v>
                </c:pt>
                <c:pt idx="4">
                  <c:v>46879.522456948624</c:v>
                </c:pt>
                <c:pt idx="5">
                  <c:v>50756.140932773451</c:v>
                </c:pt>
                <c:pt idx="6">
                  <c:v>52789.529277808142</c:v>
                </c:pt>
                <c:pt idx="7">
                  <c:v>55206.81174556756</c:v>
                </c:pt>
                <c:pt idx="8">
                  <c:v>50665.356371580667</c:v>
                </c:pt>
              </c:numCache>
            </c:numRef>
          </c:val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Specialised producers</c:v>
                </c:pt>
              </c:strCache>
            </c:strRef>
          </c:tx>
          <c:spPr>
            <a:solidFill>
              <a:srgbClr val="BDD52F"/>
            </a:solidFill>
            <a:ln w="25400">
              <a:noFill/>
            </a:ln>
          </c:spPr>
          <c:invertIfNegative val="0"/>
          <c:cat>
            <c:strRef>
              <c:f>'Figure 1'!$D$11:$D$19</c:f>
              <c:strCache>
                <c:ptCount val="9"/>
                <c:pt idx="0">
                  <c:v>2001 (2)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strCache>
            </c:strRef>
          </c:cat>
          <c:val>
            <c:numRef>
              <c:f>'Figure 1'!$F$11:$F$19</c:f>
              <c:numCache>
                <c:formatCode>#,##0</c:formatCode>
                <c:ptCount val="9"/>
                <c:pt idx="0">
                  <c:v>90732.748620846978</c:v>
                </c:pt>
                <c:pt idx="1">
                  <c:v>94344.790441167846</c:v>
                </c:pt>
                <c:pt idx="2">
                  <c:v>99176.626567388812</c:v>
                </c:pt>
                <c:pt idx="3">
                  <c:v>105469.6814951796</c:v>
                </c:pt>
                <c:pt idx="4">
                  <c:v>110589.08757790558</c:v>
                </c:pt>
                <c:pt idx="5">
                  <c:v>123539.76689016643</c:v>
                </c:pt>
                <c:pt idx="6">
                  <c:v>128801.84491</c:v>
                </c:pt>
                <c:pt idx="7">
                  <c:v>136456.51753646167</c:v>
                </c:pt>
                <c:pt idx="8">
                  <c:v>132879.52698</c:v>
                </c:pt>
              </c:numCache>
            </c:numRef>
          </c:val>
        </c:ser>
        <c:ser>
          <c:idx val="2"/>
          <c:order val="2"/>
          <c:tx>
            <c:strRef>
              <c:f>'Figure 1'!$G$10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F5E69D"/>
            </a:solidFill>
            <a:ln w="25400">
              <a:noFill/>
            </a:ln>
          </c:spPr>
          <c:invertIfNegative val="0"/>
          <c:cat>
            <c:strRef>
              <c:f>'Figure 1'!$D$11:$D$19</c:f>
              <c:strCache>
                <c:ptCount val="9"/>
                <c:pt idx="0">
                  <c:v>2001 (2)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strCache>
            </c:strRef>
          </c:cat>
          <c:val>
            <c:numRef>
              <c:f>'Figure 1'!$G$11:$G$19</c:f>
              <c:numCache>
                <c:formatCode>#,##0</c:formatCode>
                <c:ptCount val="9"/>
                <c:pt idx="0" formatCode="#,##0.00">
                  <c:v>#N/A</c:v>
                </c:pt>
                <c:pt idx="1">
                  <c:v>63657.254277623942</c:v>
                </c:pt>
                <c:pt idx="2">
                  <c:v>62959.65378828517</c:v>
                </c:pt>
                <c:pt idx="3">
                  <c:v>66167.777752945694</c:v>
                </c:pt>
                <c:pt idx="4">
                  <c:v>73012.43840772612</c:v>
                </c:pt>
                <c:pt idx="5">
                  <c:v>73589.745600319482</c:v>
                </c:pt>
                <c:pt idx="6">
                  <c:v>77172.483240000001</c:v>
                </c:pt>
                <c:pt idx="7">
                  <c:v>81297.512623696151</c:v>
                </c:pt>
                <c:pt idx="8">
                  <c:v>80829.084770000001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67264"/>
        <c:axId val="200268800"/>
      </c:barChart>
      <c:lineChart>
        <c:grouping val="standard"/>
        <c:varyColors val="0"/>
        <c:ser>
          <c:idx val="3"/>
          <c:order val="3"/>
          <c:tx>
            <c:strRef>
              <c:f>'Figure 1'!$H$10</c:f>
              <c:strCache>
                <c:ptCount val="1"/>
                <c:pt idx="0">
                  <c:v>Industry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'Figure 1'!$H$11:$H$19</c:f>
              <c:numCache>
                <c:formatCode>#,##0.00</c:formatCode>
                <c:ptCount val="9"/>
                <c:pt idx="0">
                  <c:v>0.5284602004302269</c:v>
                </c:pt>
                <c:pt idx="1">
                  <c:v>0.46718368460627552</c:v>
                </c:pt>
                <c:pt idx="2">
                  <c:v>0.43997756408552829</c:v>
                </c:pt>
                <c:pt idx="3">
                  <c:v>0.43248024134765872</c:v>
                </c:pt>
                <c:pt idx="4">
                  <c:v>0.42338283073689709</c:v>
                </c:pt>
                <c:pt idx="5">
                  <c:v>0.43374495377674366</c:v>
                </c:pt>
                <c:pt idx="6">
                  <c:v>0.42548236765525083</c:v>
                </c:pt>
                <c:pt idx="7">
                  <c:v>0.44250508077083878</c:v>
                </c:pt>
                <c:pt idx="8">
                  <c:v>0.43100361522065112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1'!$I$10</c:f>
              <c:strCache>
                <c:ptCount val="1"/>
                <c:pt idx="0">
                  <c:v>Specialised producers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'Figure 1'!$I$11:$I$19</c:f>
              <c:numCache>
                <c:formatCode>#,##0.00</c:formatCode>
                <c:ptCount val="9"/>
                <c:pt idx="0">
                  <c:v>0.94667170173546566</c:v>
                </c:pt>
                <c:pt idx="1">
                  <c:v>0.94956224968486924</c:v>
                </c:pt>
                <c:pt idx="2">
                  <c:v>0.98153675828659814</c:v>
                </c:pt>
                <c:pt idx="3">
                  <c:v>0.99441981896450582</c:v>
                </c:pt>
                <c:pt idx="4">
                  <c:v>0.99876275383014834</c:v>
                </c:pt>
                <c:pt idx="5">
                  <c:v>1.055729405242569</c:v>
                </c:pt>
                <c:pt idx="6">
                  <c:v>1.0381398485723847</c:v>
                </c:pt>
                <c:pt idx="7">
                  <c:v>1.0937545640647752</c:v>
                </c:pt>
                <c:pt idx="8">
                  <c:v>1.1303889011884056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1'!$J$10</c:f>
              <c:strCache>
                <c:ptCount val="1"/>
                <c:pt idx="0">
                  <c:v>Public sector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'Figure 1'!$J$11:$J$19</c:f>
              <c:numCache>
                <c:formatCode>#,##0.00</c:formatCode>
                <c:ptCount val="9"/>
                <c:pt idx="0">
                  <c:v>#N/A</c:v>
                </c:pt>
                <c:pt idx="1">
                  <c:v>0.6406980745621137</c:v>
                </c:pt>
                <c:pt idx="2">
                  <c:v>0.62310260613885493</c:v>
                </c:pt>
                <c:pt idx="3">
                  <c:v>0.62386221937510244</c:v>
                </c:pt>
                <c:pt idx="4">
                  <c:v>0.65939692283457829</c:v>
                </c:pt>
                <c:pt idx="5">
                  <c:v>0.62887327951370209</c:v>
                </c:pt>
                <c:pt idx="6">
                  <c:v>0.62200840462113927</c:v>
                </c:pt>
                <c:pt idx="7">
                  <c:v>0.65163267452961138</c:v>
                </c:pt>
                <c:pt idx="8">
                  <c:v>0.68760254038966317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40064"/>
        <c:axId val="200438528"/>
      </c:lineChart>
      <c:catAx>
        <c:axId val="2002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6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68800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67264"/>
        <c:crosses val="autoZero"/>
        <c:crossBetween val="between"/>
        <c:majorUnit val="30000"/>
        <c:minorUnit val="4000"/>
      </c:valAx>
      <c:valAx>
        <c:axId val="200438528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ln>
            <a:noFill/>
          </a:ln>
        </c:spPr>
        <c:crossAx val="200440064"/>
        <c:crosses val="max"/>
        <c:crossBetween val="between"/>
      </c:valAx>
      <c:catAx>
        <c:axId val="200440064"/>
        <c:scaling>
          <c:orientation val="minMax"/>
        </c:scaling>
        <c:delete val="1"/>
        <c:axPos val="b"/>
        <c:majorTickMark val="out"/>
        <c:minorTickMark val="none"/>
        <c:tickLblPos val="none"/>
        <c:crossAx val="2004385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19495315894501"/>
          <c:y val="0.77157360406091369"/>
          <c:w val="0.61104898404553365"/>
          <c:h val="0.15864103281506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49212598450000006" footer="0.4921259845000000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56215213358083E-2"/>
          <c:y val="8.5106559812499621E-2"/>
          <c:w val="0.91836734693877553"/>
          <c:h val="0.5659586227531225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2'!$D$14</c:f>
              <c:strCache>
                <c:ptCount val="1"/>
                <c:pt idx="0">
                  <c:v>Other domains</c:v>
                </c:pt>
              </c:strCache>
            </c:strRef>
          </c:tx>
          <c:spPr>
            <a:solidFill>
              <a:srgbClr val="F5E69D"/>
            </a:solidFill>
            <a:ln w="25400">
              <a:noFill/>
            </a:ln>
          </c:spPr>
          <c:invertIfNegative val="0"/>
          <c:cat>
            <c:strRef>
              <c:f>'Figure 2'!$E$10:$G$10</c:f>
              <c:strCache>
                <c:ptCount val="3"/>
                <c:pt idx="0">
                  <c:v>Industry</c:v>
                </c:pt>
                <c:pt idx="1">
                  <c:v>Specialised producers</c:v>
                </c:pt>
                <c:pt idx="2">
                  <c:v>Public sector</c:v>
                </c:pt>
              </c:strCache>
            </c:strRef>
          </c:cat>
          <c:val>
            <c:numRef>
              <c:f>'Figure 2'!$E$14:$G$14</c:f>
              <c:numCache>
                <c:formatCode>0.00</c:formatCode>
                <c:ptCount val="3"/>
                <c:pt idx="0">
                  <c:v>8.8096126468867123E-2</c:v>
                </c:pt>
                <c:pt idx="1">
                  <c:v>6.9086785073000187E-2</c:v>
                </c:pt>
                <c:pt idx="2">
                  <c:v>0.27167668983225013</c:v>
                </c:pt>
              </c:numCache>
            </c:numRef>
          </c:val>
        </c:ser>
        <c:ser>
          <c:idx val="2"/>
          <c:order val="1"/>
          <c:tx>
            <c:strRef>
              <c:f>'Figure 2'!$D$13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88944"/>
            </a:solidFill>
            <a:ln w="25400">
              <a:noFill/>
            </a:ln>
          </c:spPr>
          <c:invertIfNegative val="0"/>
          <c:cat>
            <c:strRef>
              <c:f>'Figure 2'!$E$10:$G$10</c:f>
              <c:strCache>
                <c:ptCount val="3"/>
                <c:pt idx="0">
                  <c:v>Industry</c:v>
                </c:pt>
                <c:pt idx="1">
                  <c:v>Specialised producers</c:v>
                </c:pt>
                <c:pt idx="2">
                  <c:v>Public sector</c:v>
                </c:pt>
              </c:strCache>
            </c:strRef>
          </c:cat>
          <c:val>
            <c:numRef>
              <c:f>'Figure 2'!$E$13:$G$13</c:f>
              <c:numCache>
                <c:formatCode>0.00</c:formatCode>
                <c:ptCount val="3"/>
                <c:pt idx="0">
                  <c:v>0.13329480352993983</c:v>
                </c:pt>
                <c:pt idx="1">
                  <c:v>0.70276585660898161</c:v>
                </c:pt>
                <c:pt idx="2">
                  <c:v>0.24249584949183109</c:v>
                </c:pt>
              </c:numCache>
            </c:numRef>
          </c:val>
        </c:ser>
        <c:ser>
          <c:idx val="1"/>
          <c:order val="2"/>
          <c:tx>
            <c:strRef>
              <c:f>'Figure 2'!$D$12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ED730"/>
            </a:solidFill>
            <a:ln w="25400">
              <a:noFill/>
            </a:ln>
          </c:spPr>
          <c:invertIfNegative val="0"/>
          <c:cat>
            <c:strRef>
              <c:f>'Figure 2'!$E$10:$G$10</c:f>
              <c:strCache>
                <c:ptCount val="3"/>
                <c:pt idx="0">
                  <c:v>Industry</c:v>
                </c:pt>
                <c:pt idx="1">
                  <c:v>Specialised producers</c:v>
                </c:pt>
                <c:pt idx="2">
                  <c:v>Public sector</c:v>
                </c:pt>
              </c:strCache>
            </c:strRef>
          </c:cat>
          <c:val>
            <c:numRef>
              <c:f>'Figure 2'!$E$12:$G$12</c:f>
              <c:numCache>
                <c:formatCode>0.00</c:formatCode>
                <c:ptCount val="3"/>
                <c:pt idx="0">
                  <c:v>0.10789211072702416</c:v>
                </c:pt>
                <c:pt idx="1">
                  <c:v>0.35882760650423923</c:v>
                </c:pt>
                <c:pt idx="2">
                  <c:v>0.14525507498807411</c:v>
                </c:pt>
              </c:numCache>
            </c:numRef>
          </c:val>
        </c:ser>
        <c:ser>
          <c:idx val="0"/>
          <c:order val="3"/>
          <c:tx>
            <c:strRef>
              <c:f>'Figure 2'!$D$11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7B86C2"/>
            </a:solidFill>
            <a:ln w="25400">
              <a:noFill/>
            </a:ln>
          </c:spPr>
          <c:invertIfNegative val="0"/>
          <c:cat>
            <c:strRef>
              <c:f>'Figure 2'!$E$10:$G$10</c:f>
              <c:strCache>
                <c:ptCount val="3"/>
                <c:pt idx="0">
                  <c:v>Industry</c:v>
                </c:pt>
                <c:pt idx="1">
                  <c:v>Specialised producers</c:v>
                </c:pt>
                <c:pt idx="2">
                  <c:v>Public sector</c:v>
                </c:pt>
              </c:strCache>
            </c:strRef>
          </c:cat>
          <c:val>
            <c:numRef>
              <c:f>'Figure 2'!$E$11:$G$11</c:f>
              <c:numCache>
                <c:formatCode>0.00</c:formatCode>
                <c:ptCount val="3"/>
                <c:pt idx="0">
                  <c:v>0.10183166059518133</c:v>
                </c:pt>
                <c:pt idx="1">
                  <c:v>0</c:v>
                </c:pt>
                <c:pt idx="2">
                  <c:v>2.8352154274348215E-2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340608"/>
        <c:axId val="200342144"/>
      </c:barChart>
      <c:catAx>
        <c:axId val="2003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42144"/>
        <c:scaling>
          <c:orientation val="minMax"/>
          <c:max val="1.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40608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486085343228214"/>
          <c:y val="0.77872519126598549"/>
          <c:w val="0.23747680890538031"/>
          <c:h val="0.208511085050538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28102208767346E-2"/>
          <c:y val="8.7963360656108283E-2"/>
          <c:w val="0.92149616812953428"/>
          <c:h val="0.48611330888901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(% of GDP)</c:v>
                </c:pt>
              </c:strCache>
            </c:strRef>
          </c:tx>
          <c:spPr>
            <a:solidFill>
              <a:srgbClr val="7B86C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D52F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9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30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cat>
            <c:strRef>
              <c:f>'Figure 3'!$D$11:$D$41</c:f>
              <c:strCache>
                <c:ptCount val="31"/>
                <c:pt idx="0">
                  <c:v>EU-27 (2)</c:v>
                </c:pt>
                <c:pt idx="1">
                  <c:v>Malta (3)</c:v>
                </c:pt>
                <c:pt idx="2">
                  <c:v>Netherlands (4)</c:v>
                </c:pt>
                <c:pt idx="3">
                  <c:v>Lithuania</c:v>
                </c:pt>
                <c:pt idx="4">
                  <c:v>Italy</c:v>
                </c:pt>
                <c:pt idx="5">
                  <c:v>Austria (4)</c:v>
                </c:pt>
                <c:pt idx="6">
                  <c:v>Slovenia (3)</c:v>
                </c:pt>
                <c:pt idx="7">
                  <c:v>Denmark (3)</c:v>
                </c:pt>
                <c:pt idx="8">
                  <c:v>Bulgaria</c:v>
                </c:pt>
                <c:pt idx="9">
                  <c:v>France (3)</c:v>
                </c:pt>
                <c:pt idx="10">
                  <c:v>Romania</c:v>
                </c:pt>
                <c:pt idx="11">
                  <c:v>Finland (5)</c:v>
                </c:pt>
                <c:pt idx="12">
                  <c:v>Portugal (3)</c:v>
                </c:pt>
                <c:pt idx="13">
                  <c:v>United Kingdom (6)</c:v>
                </c:pt>
                <c:pt idx="14">
                  <c:v>Belgium (4)</c:v>
                </c:pt>
                <c:pt idx="15">
                  <c:v>Poland</c:v>
                </c:pt>
                <c:pt idx="16">
                  <c:v>Luxembourg</c:v>
                </c:pt>
                <c:pt idx="17">
                  <c:v>Czech Republic</c:v>
                </c:pt>
                <c:pt idx="18">
                  <c:v>Sweden (4)</c:v>
                </c:pt>
                <c:pt idx="19">
                  <c:v>Cyprus (6)</c:v>
                </c:pt>
                <c:pt idx="20">
                  <c:v>Germany (4)</c:v>
                </c:pt>
                <c:pt idx="21">
                  <c:v>Spain (3)</c:v>
                </c:pt>
                <c:pt idx="22">
                  <c:v>Hungary</c:v>
                </c:pt>
                <c:pt idx="23">
                  <c:v>Slovakia</c:v>
                </c:pt>
                <c:pt idx="24">
                  <c:v>Estonia (3)</c:v>
                </c:pt>
                <c:pt idx="25">
                  <c:v>Latvia (3)</c:v>
                </c:pt>
                <c:pt idx="26">
                  <c:v>Switzerland (7)</c:v>
                </c:pt>
                <c:pt idx="27">
                  <c:v>Norway</c:v>
                </c:pt>
                <c:pt idx="28">
                  <c:v>Turkey (3)</c:v>
                </c:pt>
                <c:pt idx="29">
                  <c:v>Iceland (8)</c:v>
                </c:pt>
                <c:pt idx="30">
                  <c:v>Croatia</c:v>
                </c:pt>
              </c:strCache>
            </c:strRef>
          </c:cat>
          <c:val>
            <c:numRef>
              <c:f>'Figure 3'!$E$11:$E$41</c:f>
              <c:numCache>
                <c:formatCode>0.00</c:formatCode>
                <c:ptCount val="31"/>
                <c:pt idx="0">
                  <c:v>0.68777976858650358</c:v>
                </c:pt>
                <c:pt idx="1">
                  <c:v>1.5899638686256379</c:v>
                </c:pt>
                <c:pt idx="2">
                  <c:v>1.5779989611261813</c:v>
                </c:pt>
                <c:pt idx="3">
                  <c:v>1.1862190975991826</c:v>
                </c:pt>
                <c:pt idx="4">
                  <c:v>0.8908229970531647</c:v>
                </c:pt>
                <c:pt idx="5">
                  <c:v>0.74715152700644261</c:v>
                </c:pt>
                <c:pt idx="6">
                  <c:v>0.71245590740219167</c:v>
                </c:pt>
                <c:pt idx="7">
                  <c:v>0.66480274727580946</c:v>
                </c:pt>
                <c:pt idx="8">
                  <c:v>0.64</c:v>
                </c:pt>
                <c:pt idx="9">
                  <c:v>0.62122016816720504</c:v>
                </c:pt>
                <c:pt idx="10">
                  <c:v>0.59145711360790554</c:v>
                </c:pt>
                <c:pt idx="11">
                  <c:v>0.57744397188791363</c:v>
                </c:pt>
                <c:pt idx="12">
                  <c:v>0.57483555070236547</c:v>
                </c:pt>
                <c:pt idx="13">
                  <c:v>0.49372490238656769</c:v>
                </c:pt>
                <c:pt idx="14">
                  <c:v>0.48130250886445575</c:v>
                </c:pt>
                <c:pt idx="15">
                  <c:v>0.48029792067604282</c:v>
                </c:pt>
                <c:pt idx="16">
                  <c:v>0.43134778004204039</c:v>
                </c:pt>
                <c:pt idx="17">
                  <c:v>0.43111971172811842</c:v>
                </c:pt>
                <c:pt idx="18">
                  <c:v>0.35965887859593387</c:v>
                </c:pt>
                <c:pt idx="19">
                  <c:v>0.33005890758971107</c:v>
                </c:pt>
                <c:pt idx="20">
                  <c:v>0.31665637224624255</c:v>
                </c:pt>
                <c:pt idx="21">
                  <c:v>0.31303177479363342</c:v>
                </c:pt>
                <c:pt idx="22">
                  <c:v>0.30795309756297695</c:v>
                </c:pt>
                <c:pt idx="23">
                  <c:v>0.26823082732468934</c:v>
                </c:pt>
                <c:pt idx="24">
                  <c:v>0.15750358803253148</c:v>
                </c:pt>
                <c:pt idx="25">
                  <c:v>8.4284091604120606E-2</c:v>
                </c:pt>
                <c:pt idx="26">
                  <c:v>0.84969431854592359</c:v>
                </c:pt>
                <c:pt idx="27">
                  <c:v>0.66192397471190689</c:v>
                </c:pt>
                <c:pt idx="28">
                  <c:v>0.41269443334829414</c:v>
                </c:pt>
                <c:pt idx="29">
                  <c:v>0.35765289535350125</c:v>
                </c:pt>
                <c:pt idx="30">
                  <c:v>2.4196482730077674E-2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63328"/>
        <c:axId val="204169216"/>
      </c:barChart>
      <c:catAx>
        <c:axId val="2041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69216"/>
        <c:scaling>
          <c:orientation val="minMax"/>
          <c:max val="1.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63328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49212598450000006" footer="0.4921259845000000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99035074478972E-2"/>
          <c:y val="6.6202090592334492E-2"/>
          <c:w val="0.90130517724550685"/>
          <c:h val="0.37979094076655051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'Figure 4'!$K$10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5E69D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4'!$K$11:$K$40</c:f>
              <c:numCache>
                <c:formatCode>#,##0.0</c:formatCode>
                <c:ptCount val="30"/>
                <c:pt idx="0">
                  <c:v>19.622904195719563</c:v>
                </c:pt>
                <c:pt idx="1">
                  <c:v>3.618380428581907</c:v>
                </c:pt>
                <c:pt idx="2">
                  <c:v>3.1223956880116206</c:v>
                </c:pt>
                <c:pt idx="3">
                  <c:v>52.20066686290906</c:v>
                </c:pt>
                <c:pt idx="5">
                  <c:v>7.4166364871863761</c:v>
                </c:pt>
                <c:pt idx="6">
                  <c:v>47.224669603524227</c:v>
                </c:pt>
                <c:pt idx="7">
                  <c:v>44.14979921864888</c:v>
                </c:pt>
                <c:pt idx="8">
                  <c:v>51.133170502168959</c:v>
                </c:pt>
                <c:pt idx="9">
                  <c:v>64.140926757014313</c:v>
                </c:pt>
                <c:pt idx="10">
                  <c:v>2.1249245171038411</c:v>
                </c:pt>
                <c:pt idx="11">
                  <c:v>13.621018089443126</c:v>
                </c:pt>
                <c:pt idx="12">
                  <c:v>6.442994812175999</c:v>
                </c:pt>
                <c:pt idx="13">
                  <c:v>8.8378041173836159</c:v>
                </c:pt>
                <c:pt idx="14">
                  <c:v>3.2378410128466832</c:v>
                </c:pt>
                <c:pt idx="15">
                  <c:v>19.662943079084663</c:v>
                </c:pt>
                <c:pt idx="16">
                  <c:v>15.12668184314899</c:v>
                </c:pt>
                <c:pt idx="17">
                  <c:v>16.5968189766382</c:v>
                </c:pt>
                <c:pt idx="18">
                  <c:v>6.2703566587768806</c:v>
                </c:pt>
                <c:pt idx="19">
                  <c:v>29.226251284118764</c:v>
                </c:pt>
                <c:pt idx="20">
                  <c:v>14.721385542168674</c:v>
                </c:pt>
                <c:pt idx="21">
                  <c:v>0.1999324844792843</c:v>
                </c:pt>
                <c:pt idx="22">
                  <c:v>44.107814458838277</c:v>
                </c:pt>
                <c:pt idx="23">
                  <c:v>26.025081881032808</c:v>
                </c:pt>
                <c:pt idx="24">
                  <c:v>18.880129373878191</c:v>
                </c:pt>
                <c:pt idx="26">
                  <c:v>19.355425219337931</c:v>
                </c:pt>
                <c:pt idx="27">
                  <c:v>0.86676052613915144</c:v>
                </c:pt>
                <c:pt idx="28">
                  <c:v>11.60855451006868</c:v>
                </c:pt>
                <c:pt idx="29">
                  <c:v>15.315952135224059</c:v>
                </c:pt>
              </c:numCache>
            </c:numRef>
          </c:val>
        </c:ser>
        <c:ser>
          <c:idx val="5"/>
          <c:order val="1"/>
          <c:tx>
            <c:strRef>
              <c:f>'Figure 4'!$J$10</c:f>
              <c:strCache>
                <c:ptCount val="1"/>
                <c:pt idx="0">
                  <c:v>Biodiversity and landscape</c:v>
                </c:pt>
              </c:strCache>
            </c:strRef>
          </c:tx>
          <c:spPr>
            <a:solidFill>
              <a:srgbClr val="D6E387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4'!$J$11:$J$40</c:f>
              <c:numCache>
                <c:formatCode>#,##0.0</c:formatCode>
                <c:ptCount val="30"/>
                <c:pt idx="0">
                  <c:v>8.9158180979373025</c:v>
                </c:pt>
                <c:pt idx="1">
                  <c:v>9.918208082396486E-2</c:v>
                </c:pt>
                <c:pt idx="2">
                  <c:v>4.4329966202865414</c:v>
                </c:pt>
                <c:pt idx="3">
                  <c:v>31.927602652316956</c:v>
                </c:pt>
                <c:pt idx="5">
                  <c:v>7.2424132680677724</c:v>
                </c:pt>
                <c:pt idx="6">
                  <c:v>52.775330396475773</c:v>
                </c:pt>
                <c:pt idx="7">
                  <c:v>10.251873240978535</c:v>
                </c:pt>
                <c:pt idx="10">
                  <c:v>6.1498150831024567</c:v>
                </c:pt>
                <c:pt idx="11">
                  <c:v>4.6014969481389505</c:v>
                </c:pt>
                <c:pt idx="12">
                  <c:v>15.629178165287879</c:v>
                </c:pt>
                <c:pt idx="13">
                  <c:v>8.7454951027105814</c:v>
                </c:pt>
                <c:pt idx="14">
                  <c:v>10.741539848669206</c:v>
                </c:pt>
                <c:pt idx="15">
                  <c:v>8.3712835288300873</c:v>
                </c:pt>
                <c:pt idx="16">
                  <c:v>18.166117167502438</c:v>
                </c:pt>
                <c:pt idx="17">
                  <c:v>4.0175087779816128</c:v>
                </c:pt>
                <c:pt idx="18">
                  <c:v>28.030992696890618</c:v>
                </c:pt>
                <c:pt idx="19">
                  <c:v>1.1383898097644638</c:v>
                </c:pt>
                <c:pt idx="20">
                  <c:v>0.90361445783132521</c:v>
                </c:pt>
                <c:pt idx="21">
                  <c:v>1.5578658100869609</c:v>
                </c:pt>
                <c:pt idx="22">
                  <c:v>8.7547012118679479</c:v>
                </c:pt>
                <c:pt idx="23">
                  <c:v>10.637730179642981</c:v>
                </c:pt>
                <c:pt idx="24">
                  <c:v>12.438514871872917</c:v>
                </c:pt>
                <c:pt idx="26">
                  <c:v>6.7717965485095606</c:v>
                </c:pt>
                <c:pt idx="27">
                  <c:v>16.206171977914281</c:v>
                </c:pt>
                <c:pt idx="28">
                  <c:v>33.204248837741787</c:v>
                </c:pt>
                <c:pt idx="29">
                  <c:v>7.189688562518648</c:v>
                </c:pt>
              </c:numCache>
            </c:numRef>
          </c:val>
        </c:ser>
        <c:ser>
          <c:idx val="4"/>
          <c:order val="2"/>
          <c:tx>
            <c:strRef>
              <c:f>'Figure 4'!$I$10</c:f>
              <c:strCache>
                <c:ptCount val="1"/>
                <c:pt idx="0">
                  <c:v>Noise and vibration</c:v>
                </c:pt>
              </c:strCache>
            </c:strRef>
          </c:tx>
          <c:spPr>
            <a:solidFill>
              <a:srgbClr val="C2C5E2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4'!$I$11:$I$40</c:f>
              <c:numCache>
                <c:formatCode>#,##0.0</c:formatCode>
                <c:ptCount val="30"/>
                <c:pt idx="2">
                  <c:v>5.0599738804023753</c:v>
                </c:pt>
                <c:pt idx="3">
                  <c:v>0.21917076211678904</c:v>
                </c:pt>
                <c:pt idx="4">
                  <c:v>1.5604681404421328</c:v>
                </c:pt>
                <c:pt idx="5">
                  <c:v>0.24887362391305193</c:v>
                </c:pt>
                <c:pt idx="7">
                  <c:v>2.411401294294103</c:v>
                </c:pt>
                <c:pt idx="9">
                  <c:v>1.1565580785400182</c:v>
                </c:pt>
                <c:pt idx="12">
                  <c:v>1.4883623605846563</c:v>
                </c:pt>
                <c:pt idx="13">
                  <c:v>0.48267398678425194</c:v>
                </c:pt>
                <c:pt idx="15">
                  <c:v>0.52271132030992051</c:v>
                </c:pt>
                <c:pt idx="16">
                  <c:v>0.13838178722089339</c:v>
                </c:pt>
                <c:pt idx="17">
                  <c:v>0.70689534731677739</c:v>
                </c:pt>
                <c:pt idx="18">
                  <c:v>9.4070522546580077E-2</c:v>
                </c:pt>
                <c:pt idx="19">
                  <c:v>0.52880316869644306</c:v>
                </c:pt>
                <c:pt idx="27">
                  <c:v>0</c:v>
                </c:pt>
                <c:pt idx="28">
                  <c:v>0.20960015783362487</c:v>
                </c:pt>
                <c:pt idx="29">
                  <c:v>3.425810668094994E-4</c:v>
                </c:pt>
              </c:numCache>
            </c:numRef>
          </c:val>
        </c:ser>
        <c:ser>
          <c:idx val="3"/>
          <c:order val="3"/>
          <c:tx>
            <c:strRef>
              <c:f>'Figure 4'!$H$10</c:f>
              <c:strCache>
                <c:ptCount val="1"/>
                <c:pt idx="0">
                  <c:v>Soil and surface and groundwater</c:v>
                </c:pt>
              </c:strCache>
            </c:strRef>
          </c:tx>
          <c:spPr>
            <a:solidFill>
              <a:srgbClr val="854337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4'!$H$11:$H$40</c:f>
              <c:numCache>
                <c:formatCode>#,##0.0</c:formatCode>
                <c:ptCount val="30"/>
                <c:pt idx="0">
                  <c:v>7.5287909640871327</c:v>
                </c:pt>
                <c:pt idx="1">
                  <c:v>5.9121861791133625</c:v>
                </c:pt>
                <c:pt idx="2">
                  <c:v>2.5639585530744524</c:v>
                </c:pt>
                <c:pt idx="3">
                  <c:v>5.8979152563127526</c:v>
                </c:pt>
                <c:pt idx="5">
                  <c:v>2.3643578390713285</c:v>
                </c:pt>
                <c:pt idx="7">
                  <c:v>7.0638895063544265</c:v>
                </c:pt>
                <c:pt idx="9">
                  <c:v>2.3189130186928342</c:v>
                </c:pt>
                <c:pt idx="10">
                  <c:v>11.735886318222931</c:v>
                </c:pt>
                <c:pt idx="12">
                  <c:v>5.70543877174845E-2</c:v>
                </c:pt>
                <c:pt idx="13">
                  <c:v>1.6193542174389757</c:v>
                </c:pt>
                <c:pt idx="15">
                  <c:v>2.2584915097924969</c:v>
                </c:pt>
                <c:pt idx="16">
                  <c:v>1.3295030878849463</c:v>
                </c:pt>
                <c:pt idx="17">
                  <c:v>0.60144185635811775</c:v>
                </c:pt>
                <c:pt idx="18">
                  <c:v>3.0213833424369323</c:v>
                </c:pt>
                <c:pt idx="19">
                  <c:v>1.5713411011957108</c:v>
                </c:pt>
                <c:pt idx="21">
                  <c:v>0.29189941195107699</c:v>
                </c:pt>
                <c:pt idx="27">
                  <c:v>5.1772234186859665</c:v>
                </c:pt>
                <c:pt idx="28">
                  <c:v>7.8676984979560372</c:v>
                </c:pt>
                <c:pt idx="29">
                  <c:v>0.27502656845358714</c:v>
                </c:pt>
              </c:numCache>
            </c:numRef>
          </c:val>
        </c:ser>
        <c:ser>
          <c:idx val="2"/>
          <c:order val="4"/>
          <c:tx>
            <c:strRef>
              <c:f>'Figure 4'!$G$10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88944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4'!$G$11:$G$40</c:f>
              <c:numCache>
                <c:formatCode>#,##0.0</c:formatCode>
                <c:ptCount val="30"/>
                <c:pt idx="0">
                  <c:v>52.481417174858848</c:v>
                </c:pt>
                <c:pt idx="1">
                  <c:v>57.816448608373491</c:v>
                </c:pt>
                <c:pt idx="2">
                  <c:v>48.697661369342718</c:v>
                </c:pt>
                <c:pt idx="3">
                  <c:v>2.5756977650935844</c:v>
                </c:pt>
                <c:pt idx="4">
                  <c:v>45.123537061118334</c:v>
                </c:pt>
                <c:pt idx="5">
                  <c:v>41.861626109339284</c:v>
                </c:pt>
                <c:pt idx="7">
                  <c:v>15.77605907517813</c:v>
                </c:pt>
                <c:pt idx="8">
                  <c:v>45.173037717814864</c:v>
                </c:pt>
                <c:pt idx="9">
                  <c:v>8.5616759616897209</c:v>
                </c:pt>
                <c:pt idx="10">
                  <c:v>30.867982034422791</c:v>
                </c:pt>
                <c:pt idx="11">
                  <c:v>30.838104076855583</c:v>
                </c:pt>
                <c:pt idx="12">
                  <c:v>26.753924765261473</c:v>
                </c:pt>
                <c:pt idx="13">
                  <c:v>58.706829744266599</c:v>
                </c:pt>
                <c:pt idx="14">
                  <c:v>63.672521263055785</c:v>
                </c:pt>
                <c:pt idx="15">
                  <c:v>26.665514740754048</c:v>
                </c:pt>
                <c:pt idx="16">
                  <c:v>26.016986835113403</c:v>
                </c:pt>
                <c:pt idx="17">
                  <c:v>8.2340668554232987</c:v>
                </c:pt>
                <c:pt idx="18">
                  <c:v>47.390301632578748</c:v>
                </c:pt>
                <c:pt idx="19">
                  <c:v>29.423685438307771</c:v>
                </c:pt>
                <c:pt idx="20">
                  <c:v>31.626506024096386</c:v>
                </c:pt>
                <c:pt idx="21">
                  <c:v>83.176495588818028</c:v>
                </c:pt>
                <c:pt idx="22">
                  <c:v>15.493104889260342</c:v>
                </c:pt>
                <c:pt idx="23">
                  <c:v>62.172018423651977</c:v>
                </c:pt>
                <c:pt idx="24">
                  <c:v>58.877434122856542</c:v>
                </c:pt>
                <c:pt idx="25">
                  <c:v>83.34829873724938</c:v>
                </c:pt>
                <c:pt idx="26">
                  <c:v>26.885914045969834</c:v>
                </c:pt>
                <c:pt idx="27">
                  <c:v>28.630177807291929</c:v>
                </c:pt>
                <c:pt idx="28">
                  <c:v>20.921281384591854</c:v>
                </c:pt>
                <c:pt idx="29">
                  <c:v>60.948099992293848</c:v>
                </c:pt>
              </c:numCache>
            </c:numRef>
          </c:val>
        </c:ser>
        <c:ser>
          <c:idx val="1"/>
          <c:order val="5"/>
          <c:tx>
            <c:strRef>
              <c:f>'Figure 4'!$F$10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DD52F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4'!$F$11:$F$40</c:f>
              <c:numCache>
                <c:formatCode>#,##0.0</c:formatCode>
                <c:ptCount val="30"/>
                <c:pt idx="0">
                  <c:v>9.9600561339922056</c:v>
                </c:pt>
                <c:pt idx="1">
                  <c:v>32.307671128310815</c:v>
                </c:pt>
                <c:pt idx="2">
                  <c:v>34.946979342048571</c:v>
                </c:pt>
                <c:pt idx="3">
                  <c:v>1.7004939111784516E-2</c:v>
                </c:pt>
                <c:pt idx="4">
                  <c:v>53.055916775032507</c:v>
                </c:pt>
                <c:pt idx="5">
                  <c:v>39.447501333738323</c:v>
                </c:pt>
                <c:pt idx="7">
                  <c:v>13.171526355758262</c:v>
                </c:pt>
                <c:pt idx="8">
                  <c:v>3.6937917800161748</c:v>
                </c:pt>
                <c:pt idx="9">
                  <c:v>17.303704074303738</c:v>
                </c:pt>
                <c:pt idx="10">
                  <c:v>47.931341016822635</c:v>
                </c:pt>
                <c:pt idx="11">
                  <c:v>48.603771194359368</c:v>
                </c:pt>
                <c:pt idx="12">
                  <c:v>49.628485508972517</c:v>
                </c:pt>
                <c:pt idx="13">
                  <c:v>20.921573511112676</c:v>
                </c:pt>
                <c:pt idx="14">
                  <c:v>22.132220268607959</c:v>
                </c:pt>
                <c:pt idx="15">
                  <c:v>33.556410916577988</c:v>
                </c:pt>
                <c:pt idx="16">
                  <c:v>32.448790996987356</c:v>
                </c:pt>
                <c:pt idx="17">
                  <c:v>67.431966639125719</c:v>
                </c:pt>
                <c:pt idx="18">
                  <c:v>14.997673524711214</c:v>
                </c:pt>
                <c:pt idx="19">
                  <c:v>20.784422765370145</c:v>
                </c:pt>
                <c:pt idx="20">
                  <c:v>52.748493975903607</c:v>
                </c:pt>
                <c:pt idx="21">
                  <c:v>6.8673717168058808</c:v>
                </c:pt>
                <c:pt idx="22">
                  <c:v>31.644379440033433</c:v>
                </c:pt>
                <c:pt idx="23">
                  <c:v>7.1155754537970878E-2</c:v>
                </c:pt>
                <c:pt idx="24">
                  <c:v>5.5909305854881817</c:v>
                </c:pt>
                <c:pt idx="25">
                  <c:v>16.651701262750613</c:v>
                </c:pt>
                <c:pt idx="26">
                  <c:v>46.986864186182679</c:v>
                </c:pt>
                <c:pt idx="27">
                  <c:v>47.13620269552348</c:v>
                </c:pt>
                <c:pt idx="28">
                  <c:v>24.049355588115777</c:v>
                </c:pt>
                <c:pt idx="29">
                  <c:v>16.222223553418672</c:v>
                </c:pt>
              </c:numCache>
            </c:numRef>
          </c:val>
        </c:ser>
        <c:ser>
          <c:idx val="0"/>
          <c:order val="6"/>
          <c:tx>
            <c:strRef>
              <c:f>'Figure 4'!$E$10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7A85C2"/>
            </a:solidFill>
            <a:ln w="25400">
              <a:noFill/>
            </a:ln>
          </c:spPr>
          <c:invertIfNegative val="0"/>
          <c:cat>
            <c:strRef>
              <c:f>'Figure 4'!$D$11:$D$40</c:f>
              <c:strCache>
                <c:ptCount val="30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 (4)</c:v>
                </c:pt>
                <c:pt idx="10">
                  <c:v>Latvia (3)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Malta (3)</c:v>
                </c:pt>
                <c:pt idx="15">
                  <c:v>Netherlands (2)</c:v>
                </c:pt>
                <c:pt idx="16">
                  <c:v>Austria (2)</c:v>
                </c:pt>
                <c:pt idx="17">
                  <c:v>Poland</c:v>
                </c:pt>
                <c:pt idx="18">
                  <c:v>Portugal (3)</c:v>
                </c:pt>
                <c:pt idx="19">
                  <c:v>Romania</c:v>
                </c:pt>
                <c:pt idx="20">
                  <c:v>Slovenia (3)</c:v>
                </c:pt>
                <c:pt idx="21">
                  <c:v>Slovakia</c:v>
                </c:pt>
                <c:pt idx="22">
                  <c:v>Finland (5)</c:v>
                </c:pt>
                <c:pt idx="23">
                  <c:v>Sweden (2)</c:v>
                </c:pt>
                <c:pt idx="24">
                  <c:v>United Kingdom (4)</c:v>
                </c:pt>
                <c:pt idx="25">
                  <c:v>Iceland (6)</c:v>
                </c:pt>
                <c:pt idx="26">
                  <c:v>Norway</c:v>
                </c:pt>
                <c:pt idx="27">
                  <c:v>Switzerland (7)</c:v>
                </c:pt>
                <c:pt idx="28">
                  <c:v>Croatia</c:v>
                </c:pt>
                <c:pt idx="29">
                  <c:v>Turkey (3)</c:v>
                </c:pt>
              </c:strCache>
            </c:strRef>
          </c:cat>
          <c:val>
            <c:numRef>
              <c:f>'Figure 4'!$E$11:$E$40</c:f>
              <c:numCache>
                <c:formatCode>#,##0.0</c:formatCode>
                <c:ptCount val="30"/>
                <c:pt idx="0">
                  <c:v>1.4910134334049405</c:v>
                </c:pt>
                <c:pt idx="1">
                  <c:v>0.24613157479645217</c:v>
                </c:pt>
                <c:pt idx="2">
                  <c:v>1.176034546833705</c:v>
                </c:pt>
                <c:pt idx="3">
                  <c:v>7.1619417621390875</c:v>
                </c:pt>
                <c:pt idx="4">
                  <c:v>0.26007802340702213</c:v>
                </c:pt>
                <c:pt idx="5">
                  <c:v>1.4186302799487533</c:v>
                </c:pt>
                <c:pt idx="7">
                  <c:v>7.1754513087876699</c:v>
                </c:pt>
                <c:pt idx="9">
                  <c:v>6.5182221097593658</c:v>
                </c:pt>
                <c:pt idx="10">
                  <c:v>1.1900510303253347</c:v>
                </c:pt>
                <c:pt idx="11">
                  <c:v>2.3356096912029747</c:v>
                </c:pt>
                <c:pt idx="12">
                  <c:v>0</c:v>
                </c:pt>
                <c:pt idx="13">
                  <c:v>0.68626932030332066</c:v>
                </c:pt>
                <c:pt idx="14">
                  <c:v>0.21587760682037541</c:v>
                </c:pt>
                <c:pt idx="15">
                  <c:v>8.9626449046507926</c:v>
                </c:pt>
                <c:pt idx="16">
                  <c:v>6.7735382821419803</c:v>
                </c:pt>
                <c:pt idx="17">
                  <c:v>2.4113015471562536</c:v>
                </c:pt>
                <c:pt idx="18">
                  <c:v>0.19522162205903179</c:v>
                </c:pt>
                <c:pt idx="19">
                  <c:v>17.327106432546703</c:v>
                </c:pt>
                <c:pt idx="21">
                  <c:v>7.9064349878587636</c:v>
                </c:pt>
                <c:pt idx="23">
                  <c:v>1.0940137611342637</c:v>
                </c:pt>
                <c:pt idx="24">
                  <c:v>4.2129910459041859</c:v>
                </c:pt>
                <c:pt idx="26">
                  <c:v>0</c:v>
                </c:pt>
                <c:pt idx="27">
                  <c:v>1.9834635744451972</c:v>
                </c:pt>
                <c:pt idx="28">
                  <c:v>2.1392610236922387</c:v>
                </c:pt>
                <c:pt idx="29">
                  <c:v>4.8666607024387458E-2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247424"/>
        <c:axId val="199953024"/>
      </c:barChart>
      <c:catAx>
        <c:axId val="2042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53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47424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29461820065786"/>
          <c:y val="0.70383275261324052"/>
          <c:w val="0.51396745797836729"/>
          <c:h val="0.285714285714285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5223880597021E-2"/>
          <c:y val="7.8189614638047508E-2"/>
          <c:w val="0.90858208955223885"/>
          <c:h val="0.415639530444357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5'!$E$11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7A85C2"/>
            </a:solidFill>
            <a:ln w="25400">
              <a:noFill/>
            </a:ln>
          </c:spPr>
          <c:invertIfNegative val="0"/>
          <c:cat>
            <c:strRef>
              <c:f>'Figure 5'!$D$12:$D$42</c:f>
              <c:strCache>
                <c:ptCount val="31"/>
                <c:pt idx="0">
                  <c:v>EU-27 (2)</c:v>
                </c:pt>
                <c:pt idx="1">
                  <c:v>Slovenia (3)</c:v>
                </c:pt>
                <c:pt idx="2">
                  <c:v>Lithuania</c:v>
                </c:pt>
                <c:pt idx="3">
                  <c:v>Poland</c:v>
                </c:pt>
                <c:pt idx="4">
                  <c:v>Estonia (3)</c:v>
                </c:pt>
                <c:pt idx="5">
                  <c:v>Hungary</c:v>
                </c:pt>
                <c:pt idx="6">
                  <c:v>Romania</c:v>
                </c:pt>
                <c:pt idx="7">
                  <c:v>Bulgaria</c:v>
                </c:pt>
                <c:pt idx="8">
                  <c:v>Spain (3)</c:v>
                </c:pt>
                <c:pt idx="9">
                  <c:v>Czech Republic</c:v>
                </c:pt>
                <c:pt idx="10">
                  <c:v>Latvia (3)</c:v>
                </c:pt>
                <c:pt idx="11">
                  <c:v>Malta (3)</c:v>
                </c:pt>
                <c:pt idx="12">
                  <c:v>France (3)</c:v>
                </c:pt>
                <c:pt idx="13">
                  <c:v>Italy</c:v>
                </c:pt>
                <c:pt idx="14">
                  <c:v>Germany (4)</c:v>
                </c:pt>
                <c:pt idx="15">
                  <c:v>Netherlands (4)</c:v>
                </c:pt>
                <c:pt idx="16">
                  <c:v>Portugal (3)</c:v>
                </c:pt>
                <c:pt idx="17">
                  <c:v>Belgium (4)</c:v>
                </c:pt>
                <c:pt idx="18">
                  <c:v>Finland (5)</c:v>
                </c:pt>
                <c:pt idx="19">
                  <c:v>United Kingdom (6)</c:v>
                </c:pt>
                <c:pt idx="20">
                  <c:v>Cyprus (6)</c:v>
                </c:pt>
                <c:pt idx="21">
                  <c:v>Denmark (3)</c:v>
                </c:pt>
                <c:pt idx="22">
                  <c:v>Slovakia</c:v>
                </c:pt>
                <c:pt idx="23">
                  <c:v>Sweden (4)</c:v>
                </c:pt>
                <c:pt idx="24">
                  <c:v>Austria (4)</c:v>
                </c:pt>
                <c:pt idx="25">
                  <c:v>Luxembourg</c:v>
                </c:pt>
                <c:pt idx="26">
                  <c:v>Switzerland (7)</c:v>
                </c:pt>
                <c:pt idx="27">
                  <c:v>Croatia</c:v>
                </c:pt>
                <c:pt idx="28">
                  <c:v>Turkey (3)</c:v>
                </c:pt>
                <c:pt idx="29">
                  <c:v>Norway</c:v>
                </c:pt>
                <c:pt idx="30">
                  <c:v>Iceland (8)</c:v>
                </c:pt>
              </c:strCache>
            </c:strRef>
          </c:cat>
          <c:val>
            <c:numRef>
              <c:f>'Figure 5'!$E$12:$E$42</c:f>
              <c:numCache>
                <c:formatCode>#,##0</c:formatCode>
                <c:ptCount val="31"/>
                <c:pt idx="0">
                  <c:v>18092567.210000001</c:v>
                </c:pt>
                <c:pt idx="1">
                  <c:v>199000</c:v>
                </c:pt>
                <c:pt idx="2">
                  <c:v>213858.32</c:v>
                </c:pt>
                <c:pt idx="3">
                  <c:v>980843.89</c:v>
                </c:pt>
                <c:pt idx="4">
                  <c:v>14904.2</c:v>
                </c:pt>
                <c:pt idx="5">
                  <c:v>95065.39</c:v>
                </c:pt>
                <c:pt idx="6">
                  <c:v>358065.98</c:v>
                </c:pt>
                <c:pt idx="7">
                  <c:v>105652.42</c:v>
                </c:pt>
                <c:pt idx="8">
                  <c:v>1551000</c:v>
                </c:pt>
                <c:pt idx="9">
                  <c:v>270084.40000000002</c:v>
                </c:pt>
                <c:pt idx="10">
                  <c:v>7332.94</c:v>
                </c:pt>
                <c:pt idx="11">
                  <c:v>30809.7</c:v>
                </c:pt>
                <c:pt idx="12">
                  <c:v>2717385.32</c:v>
                </c:pt>
                <c:pt idx="13">
                  <c:v>3290000</c:v>
                </c:pt>
                <c:pt idx="14">
                  <c:v>1830000</c:v>
                </c:pt>
                <c:pt idx="15">
                  <c:v>1711499</c:v>
                </c:pt>
                <c:pt idx="16">
                  <c:v>156970</c:v>
                </c:pt>
                <c:pt idx="17">
                  <c:v>315800</c:v>
                </c:pt>
                <c:pt idx="18">
                  <c:v>127800</c:v>
                </c:pt>
                <c:pt idx="19">
                  <c:v>1455073.23</c:v>
                </c:pt>
                <c:pt idx="20">
                  <c:v>5767.85</c:v>
                </c:pt>
                <c:pt idx="21">
                  <c:v>170009.25</c:v>
                </c:pt>
                <c:pt idx="22">
                  <c:v>19643.599999999999</c:v>
                </c:pt>
                <c:pt idx="23">
                  <c:v>107890.73</c:v>
                </c:pt>
                <c:pt idx="24">
                  <c:v>113724.27</c:v>
                </c:pt>
                <c:pt idx="25">
                  <c:v>14698.08</c:v>
                </c:pt>
                <c:pt idx="26">
                  <c:v>628181.18999999994</c:v>
                </c:pt>
                <c:pt idx="27">
                  <c:v>3030.38</c:v>
                </c:pt>
                <c:pt idx="28">
                  <c:v>491297.4</c:v>
                </c:pt>
                <c:pt idx="29">
                  <c:v>352036.02</c:v>
                </c:pt>
                <c:pt idx="30">
                  <c:v>5634.84</c:v>
                </c:pt>
              </c:numCache>
            </c:numRef>
          </c:val>
        </c:ser>
        <c:ser>
          <c:idx val="1"/>
          <c:order val="1"/>
          <c:tx>
            <c:strRef>
              <c:f>'Figure 5'!$F$11</c:f>
              <c:strCache>
                <c:ptCount val="1"/>
                <c:pt idx="0">
                  <c:v>Current expenditure</c:v>
                </c:pt>
              </c:strCache>
            </c:strRef>
          </c:tx>
          <c:spPr>
            <a:solidFill>
              <a:srgbClr val="BDD52F"/>
            </a:solidFill>
            <a:ln w="25400">
              <a:noFill/>
            </a:ln>
          </c:spPr>
          <c:invertIfNegative val="0"/>
          <c:cat>
            <c:strRef>
              <c:f>'Figure 5'!$D$12:$D$42</c:f>
              <c:strCache>
                <c:ptCount val="31"/>
                <c:pt idx="0">
                  <c:v>EU-27 (2)</c:v>
                </c:pt>
                <c:pt idx="1">
                  <c:v>Slovenia (3)</c:v>
                </c:pt>
                <c:pt idx="2">
                  <c:v>Lithuania</c:v>
                </c:pt>
                <c:pt idx="3">
                  <c:v>Poland</c:v>
                </c:pt>
                <c:pt idx="4">
                  <c:v>Estonia (3)</c:v>
                </c:pt>
                <c:pt idx="5">
                  <c:v>Hungary</c:v>
                </c:pt>
                <c:pt idx="6">
                  <c:v>Romania</c:v>
                </c:pt>
                <c:pt idx="7">
                  <c:v>Bulgaria</c:v>
                </c:pt>
                <c:pt idx="8">
                  <c:v>Spain (3)</c:v>
                </c:pt>
                <c:pt idx="9">
                  <c:v>Czech Republic</c:v>
                </c:pt>
                <c:pt idx="10">
                  <c:v>Latvia (3)</c:v>
                </c:pt>
                <c:pt idx="11">
                  <c:v>Malta (3)</c:v>
                </c:pt>
                <c:pt idx="12">
                  <c:v>France (3)</c:v>
                </c:pt>
                <c:pt idx="13">
                  <c:v>Italy</c:v>
                </c:pt>
                <c:pt idx="14">
                  <c:v>Germany (4)</c:v>
                </c:pt>
                <c:pt idx="15">
                  <c:v>Netherlands (4)</c:v>
                </c:pt>
                <c:pt idx="16">
                  <c:v>Portugal (3)</c:v>
                </c:pt>
                <c:pt idx="17">
                  <c:v>Belgium (4)</c:v>
                </c:pt>
                <c:pt idx="18">
                  <c:v>Finland (5)</c:v>
                </c:pt>
                <c:pt idx="19">
                  <c:v>United Kingdom (6)</c:v>
                </c:pt>
                <c:pt idx="20">
                  <c:v>Cyprus (6)</c:v>
                </c:pt>
                <c:pt idx="21">
                  <c:v>Denmark (3)</c:v>
                </c:pt>
                <c:pt idx="22">
                  <c:v>Slovakia</c:v>
                </c:pt>
                <c:pt idx="23">
                  <c:v>Sweden (4)</c:v>
                </c:pt>
                <c:pt idx="24">
                  <c:v>Austria (4)</c:v>
                </c:pt>
                <c:pt idx="25">
                  <c:v>Luxembourg</c:v>
                </c:pt>
                <c:pt idx="26">
                  <c:v>Switzerland (7)</c:v>
                </c:pt>
                <c:pt idx="27">
                  <c:v>Croatia</c:v>
                </c:pt>
                <c:pt idx="28">
                  <c:v>Turkey (3)</c:v>
                </c:pt>
                <c:pt idx="29">
                  <c:v>Norway</c:v>
                </c:pt>
                <c:pt idx="30">
                  <c:v>Iceland (8)</c:v>
                </c:pt>
              </c:strCache>
            </c:strRef>
          </c:cat>
          <c:val>
            <c:numRef>
              <c:f>'Figure 5'!$F$12:$F$42</c:f>
              <c:numCache>
                <c:formatCode>#,##0</c:formatCode>
                <c:ptCount val="31"/>
                <c:pt idx="0">
                  <c:v>52432183.520000003</c:v>
                </c:pt>
                <c:pt idx="1">
                  <c:v>41400</c:v>
                </c:pt>
                <c:pt idx="2">
                  <c:v>98059.55</c:v>
                </c:pt>
                <c:pt idx="3">
                  <c:v>526317.81999999995</c:v>
                </c:pt>
                <c:pt idx="4">
                  <c:v>10775.5</c:v>
                </c:pt>
                <c:pt idx="5">
                  <c:v>85729.51</c:v>
                </c:pt>
                <c:pt idx="6">
                  <c:v>341012.67</c:v>
                </c:pt>
                <c:pt idx="7">
                  <c:v>118077.51</c:v>
                </c:pt>
                <c:pt idx="8">
                  <c:v>1854000</c:v>
                </c:pt>
                <c:pt idx="9">
                  <c:v>339733.57</c:v>
                </c:pt>
                <c:pt idx="10">
                  <c:v>11959.53</c:v>
                </c:pt>
                <c:pt idx="11">
                  <c:v>53271.57</c:v>
                </c:pt>
                <c:pt idx="12">
                  <c:v>5988191.7400000002</c:v>
                </c:pt>
                <c:pt idx="13">
                  <c:v>9094000</c:v>
                </c:pt>
                <c:pt idx="14">
                  <c:v>5860000</c:v>
                </c:pt>
                <c:pt idx="15">
                  <c:v>6699590</c:v>
                </c:pt>
                <c:pt idx="16">
                  <c:v>633070</c:v>
                </c:pt>
                <c:pt idx="17">
                  <c:v>1276200</c:v>
                </c:pt>
                <c:pt idx="18">
                  <c:v>517800</c:v>
                </c:pt>
                <c:pt idx="19">
                  <c:v>6979931.04</c:v>
                </c:pt>
                <c:pt idx="20">
                  <c:v>33710.589999999997</c:v>
                </c:pt>
                <c:pt idx="21">
                  <c:v>1079645.79</c:v>
                </c:pt>
                <c:pt idx="22">
                  <c:v>149061.53</c:v>
                </c:pt>
                <c:pt idx="23">
                  <c:v>821072.2</c:v>
                </c:pt>
                <c:pt idx="24">
                  <c:v>1256450.52</c:v>
                </c:pt>
                <c:pt idx="25">
                  <c:v>177636.76</c:v>
                </c:pt>
                <c:pt idx="26">
                  <c:v>1294729.42</c:v>
                </c:pt>
                <c:pt idx="27">
                  <c:v>8019.21</c:v>
                </c:pt>
                <c:pt idx="28">
                  <c:v>1598718.85</c:v>
                </c:pt>
                <c:pt idx="29">
                  <c:v>1190712.44</c:v>
                </c:pt>
                <c:pt idx="30">
                  <c:v>20775.580000000002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94496"/>
        <c:axId val="204396032"/>
      </c:barChart>
      <c:catAx>
        <c:axId val="2043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96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94496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2238805970147"/>
          <c:y val="0.8724314896455827"/>
          <c:w val="0.28917910447761191"/>
          <c:h val="0.11522680051922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82299286561118E-2"/>
          <c:y val="8.7557800704296695E-2"/>
          <c:w val="0.9308419710517406"/>
          <c:h val="0.552996636027136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B86C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D52F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cat>
            <c:strRef>
              <c:f>'Figure 6'!$D$11:$D$35</c:f>
              <c:strCache>
                <c:ptCount val="25"/>
                <c:pt idx="0">
                  <c:v>EU-27 (2)</c:v>
                </c:pt>
                <c:pt idx="1">
                  <c:v>Estonia (3)</c:v>
                </c:pt>
                <c:pt idx="2">
                  <c:v>Austria (4)</c:v>
                </c:pt>
                <c:pt idx="3">
                  <c:v>France (3)</c:v>
                </c:pt>
                <c:pt idx="4">
                  <c:v>Cyprus</c:v>
                </c:pt>
                <c:pt idx="5">
                  <c:v>Romania</c:v>
                </c:pt>
                <c:pt idx="6">
                  <c:v>Denmark (3)</c:v>
                </c:pt>
                <c:pt idx="7">
                  <c:v>Poland</c:v>
                </c:pt>
                <c:pt idx="8">
                  <c:v>Spain (3)</c:v>
                </c:pt>
                <c:pt idx="9">
                  <c:v>Belgium (4)</c:v>
                </c:pt>
                <c:pt idx="10">
                  <c:v>Lithuania</c:v>
                </c:pt>
                <c:pt idx="11">
                  <c:v>Germany (4)</c:v>
                </c:pt>
                <c:pt idx="12">
                  <c:v>Czech Republic</c:v>
                </c:pt>
                <c:pt idx="13">
                  <c:v>Hungary</c:v>
                </c:pt>
                <c:pt idx="14">
                  <c:v>Slovenia</c:v>
                </c:pt>
                <c:pt idx="15">
                  <c:v>Sweden (5)</c:v>
                </c:pt>
                <c:pt idx="16">
                  <c:v>Portugal (3)</c:v>
                </c:pt>
                <c:pt idx="17">
                  <c:v>Luxembourg</c:v>
                </c:pt>
                <c:pt idx="18">
                  <c:v>Latvia</c:v>
                </c:pt>
                <c:pt idx="19">
                  <c:v>Bulgaria</c:v>
                </c:pt>
                <c:pt idx="20">
                  <c:v>Finland (5)</c:v>
                </c:pt>
                <c:pt idx="21">
                  <c:v>Slovakia</c:v>
                </c:pt>
                <c:pt idx="22">
                  <c:v>Norway (6)</c:v>
                </c:pt>
                <c:pt idx="23">
                  <c:v>Switzerland (7)</c:v>
                </c:pt>
                <c:pt idx="24">
                  <c:v>Croatia</c:v>
                </c:pt>
              </c:strCache>
            </c:strRef>
          </c:cat>
          <c:val>
            <c:numRef>
              <c:f>'Figure 6'!$E$11:$E$35</c:f>
              <c:numCache>
                <c:formatCode>0.00</c:formatCode>
                <c:ptCount val="25"/>
                <c:pt idx="0">
                  <c:v>1.1306802566952838</c:v>
                </c:pt>
                <c:pt idx="1">
                  <c:v>3.5557082224212166</c:v>
                </c:pt>
                <c:pt idx="2">
                  <c:v>2.0003083134868356</c:v>
                </c:pt>
                <c:pt idx="3">
                  <c:v>1.4612953069917933</c:v>
                </c:pt>
                <c:pt idx="4">
                  <c:v>1.39</c:v>
                </c:pt>
                <c:pt idx="5">
                  <c:v>1.3870704846187689</c:v>
                </c:pt>
                <c:pt idx="6">
                  <c:v>1.3414301432828712</c:v>
                </c:pt>
                <c:pt idx="7">
                  <c:v>1.2564553882472098</c:v>
                </c:pt>
                <c:pt idx="8">
                  <c:v>1.2271083117520678</c:v>
                </c:pt>
                <c:pt idx="9">
                  <c:v>1.0275319567354966</c:v>
                </c:pt>
                <c:pt idx="10">
                  <c:v>0.85372173658250716</c:v>
                </c:pt>
                <c:pt idx="11">
                  <c:v>0.80461190035001029</c:v>
                </c:pt>
                <c:pt idx="12">
                  <c:v>0.64674941922858864</c:v>
                </c:pt>
                <c:pt idx="13">
                  <c:v>0.63962519624736747</c:v>
                </c:pt>
                <c:pt idx="14">
                  <c:v>0.6</c:v>
                </c:pt>
                <c:pt idx="15">
                  <c:v>0.49383934352240999</c:v>
                </c:pt>
                <c:pt idx="16">
                  <c:v>0.42640236162739242</c:v>
                </c:pt>
                <c:pt idx="17">
                  <c:v>0.35169875857790045</c:v>
                </c:pt>
                <c:pt idx="18">
                  <c:v>0.27181250776133425</c:v>
                </c:pt>
                <c:pt idx="19">
                  <c:v>0.27</c:v>
                </c:pt>
                <c:pt idx="20">
                  <c:v>0.14399903477814979</c:v>
                </c:pt>
                <c:pt idx="21">
                  <c:v>0.14297213632135844</c:v>
                </c:pt>
                <c:pt idx="22">
                  <c:v>0.6548604256857079</c:v>
                </c:pt>
                <c:pt idx="23">
                  <c:v>0.19663682981771222</c:v>
                </c:pt>
                <c:pt idx="24">
                  <c:v>0.14622788019997329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07456"/>
        <c:axId val="204317440"/>
      </c:barChart>
      <c:catAx>
        <c:axId val="2043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17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0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49212598450000006" footer="0.49212598450000006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43198589973211E-2"/>
          <c:y val="6.5972445924363632E-2"/>
          <c:w val="0.90148780702526621"/>
          <c:h val="0.430557015506373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'Figure 7'!$H$10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5E69D"/>
            </a:solidFill>
            <a:ln w="25400">
              <a:noFill/>
            </a:ln>
          </c:spPr>
          <c:invertIfNegative val="0"/>
          <c:cat>
            <c:strRef>
              <c:f>'Figure 7'!$D$11:$D$34</c:f>
              <c:strCache>
                <c:ptCount val="24"/>
                <c:pt idx="0">
                  <c:v>Belgium (2)</c:v>
                </c:pt>
                <c:pt idx="1">
                  <c:v>Bulgaria</c:v>
                </c:pt>
                <c:pt idx="2">
                  <c:v>Czech 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Austria (2)</c:v>
                </c:pt>
                <c:pt idx="15">
                  <c:v>Poland</c:v>
                </c:pt>
                <c:pt idx="16">
                  <c:v>Portugal (3)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Finland (4)</c:v>
                </c:pt>
                <c:pt idx="21">
                  <c:v>Norway (5)</c:v>
                </c:pt>
                <c:pt idx="22">
                  <c:v>Switzerland (6)</c:v>
                </c:pt>
                <c:pt idx="23">
                  <c:v>Croatia</c:v>
                </c:pt>
              </c:strCache>
            </c:strRef>
          </c:cat>
          <c:val>
            <c:numRef>
              <c:f>'Figure 7'!$H$11:$H$34</c:f>
              <c:numCache>
                <c:formatCode>#,##0.0</c:formatCode>
                <c:ptCount val="24"/>
                <c:pt idx="1">
                  <c:v>12.072466804141481</c:v>
                </c:pt>
                <c:pt idx="2">
                  <c:v>2.1882844424026229</c:v>
                </c:pt>
                <c:pt idx="5">
                  <c:v>4.8463199527200418</c:v>
                </c:pt>
                <c:pt idx="6">
                  <c:v>1.4584332131201163</c:v>
                </c:pt>
                <c:pt idx="7">
                  <c:v>1.8286247744555162</c:v>
                </c:pt>
                <c:pt idx="9">
                  <c:v>5.2265035440975903E-3</c:v>
                </c:pt>
                <c:pt idx="10">
                  <c:v>1.4382081393316275</c:v>
                </c:pt>
                <c:pt idx="11">
                  <c:v>0.16278597716402493</c:v>
                </c:pt>
                <c:pt idx="13">
                  <c:v>10.84317588276086</c:v>
                </c:pt>
                <c:pt idx="14">
                  <c:v>16.430484926475152</c:v>
                </c:pt>
                <c:pt idx="15">
                  <c:v>2.7998212019477031</c:v>
                </c:pt>
                <c:pt idx="16">
                  <c:v>2.4700684539231461</c:v>
                </c:pt>
                <c:pt idx="17">
                  <c:v>5.3642657847057036</c:v>
                </c:pt>
                <c:pt idx="18">
                  <c:v>1.0874142915954894</c:v>
                </c:pt>
                <c:pt idx="19">
                  <c:v>19.160638201249835</c:v>
                </c:pt>
                <c:pt idx="23">
                  <c:v>2.8860010274090575</c:v>
                </c:pt>
              </c:numCache>
            </c:numRef>
          </c:val>
        </c:ser>
        <c:ser>
          <c:idx val="2"/>
          <c:order val="1"/>
          <c:tx>
            <c:strRef>
              <c:f>'Figure 7'!$G$10</c:f>
              <c:strCache>
                <c:ptCount val="1"/>
                <c:pt idx="0">
                  <c:v>Soil, groundwater and surface water</c:v>
                </c:pt>
              </c:strCache>
            </c:strRef>
          </c:tx>
          <c:spPr>
            <a:solidFill>
              <a:srgbClr val="854337"/>
            </a:solidFill>
            <a:ln w="25400">
              <a:noFill/>
            </a:ln>
          </c:spPr>
          <c:invertIfNegative val="0"/>
          <c:cat>
            <c:strRef>
              <c:f>'Figure 7'!$D$11:$D$34</c:f>
              <c:strCache>
                <c:ptCount val="24"/>
                <c:pt idx="0">
                  <c:v>Belgium (2)</c:v>
                </c:pt>
                <c:pt idx="1">
                  <c:v>Bulgaria</c:v>
                </c:pt>
                <c:pt idx="2">
                  <c:v>Czech 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Austria (2)</c:v>
                </c:pt>
                <c:pt idx="15">
                  <c:v>Poland</c:v>
                </c:pt>
                <c:pt idx="16">
                  <c:v>Portugal (3)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Finland (4)</c:v>
                </c:pt>
                <c:pt idx="21">
                  <c:v>Norway (5)</c:v>
                </c:pt>
                <c:pt idx="22">
                  <c:v>Switzerland (6)</c:v>
                </c:pt>
                <c:pt idx="23">
                  <c:v>Croatia</c:v>
                </c:pt>
              </c:strCache>
            </c:strRef>
          </c:cat>
          <c:val>
            <c:numRef>
              <c:f>'Figure 7'!$G$11:$G$34</c:f>
              <c:numCache>
                <c:formatCode>#,##0.0</c:formatCode>
                <c:ptCount val="24"/>
                <c:pt idx="1">
                  <c:v>3.7079398241428212</c:v>
                </c:pt>
                <c:pt idx="2">
                  <c:v>2.9188596206685342</c:v>
                </c:pt>
                <c:pt idx="5">
                  <c:v>4.7404844374218623E-2</c:v>
                </c:pt>
                <c:pt idx="6">
                  <c:v>1.2164198574480083</c:v>
                </c:pt>
                <c:pt idx="7">
                  <c:v>2.8186419451974825</c:v>
                </c:pt>
                <c:pt idx="9">
                  <c:v>4.7366519486850209E-3</c:v>
                </c:pt>
                <c:pt idx="10">
                  <c:v>2.5850363107629235</c:v>
                </c:pt>
                <c:pt idx="11">
                  <c:v>0.21409689160407616</c:v>
                </c:pt>
                <c:pt idx="13">
                  <c:v>4.3757676391472797</c:v>
                </c:pt>
                <c:pt idx="14">
                  <c:v>5.3391414196643847</c:v>
                </c:pt>
                <c:pt idx="15">
                  <c:v>1.9970977878381739</c:v>
                </c:pt>
                <c:pt idx="17">
                  <c:v>1.0287924788099518</c:v>
                </c:pt>
                <c:pt idx="18">
                  <c:v>3.335588921434554</c:v>
                </c:pt>
                <c:pt idx="21">
                  <c:v>1.8435496405169438</c:v>
                </c:pt>
                <c:pt idx="23">
                  <c:v>2.9759816923493969</c:v>
                </c:pt>
              </c:numCache>
            </c:numRef>
          </c:val>
        </c:ser>
        <c:ser>
          <c:idx val="1"/>
          <c:order val="2"/>
          <c:tx>
            <c:strRef>
              <c:f>'Figure 7'!$F$10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88944"/>
            </a:solidFill>
            <a:ln w="25400">
              <a:noFill/>
            </a:ln>
          </c:spPr>
          <c:invertIfNegative val="0"/>
          <c:cat>
            <c:strRef>
              <c:f>'Figure 7'!$D$11:$D$34</c:f>
              <c:strCache>
                <c:ptCount val="24"/>
                <c:pt idx="0">
                  <c:v>Belgium (2)</c:v>
                </c:pt>
                <c:pt idx="1">
                  <c:v>Bulgaria</c:v>
                </c:pt>
                <c:pt idx="2">
                  <c:v>Czech 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Austria (2)</c:v>
                </c:pt>
                <c:pt idx="15">
                  <c:v>Poland</c:v>
                </c:pt>
                <c:pt idx="16">
                  <c:v>Portugal (3)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Finland (4)</c:v>
                </c:pt>
                <c:pt idx="21">
                  <c:v>Norway (5)</c:v>
                </c:pt>
                <c:pt idx="22">
                  <c:v>Switzerland (6)</c:v>
                </c:pt>
                <c:pt idx="23">
                  <c:v>Croatia</c:v>
                </c:pt>
              </c:strCache>
            </c:strRef>
          </c:cat>
          <c:val>
            <c:numRef>
              <c:f>'Figure 7'!$F$11:$F$34</c:f>
              <c:numCache>
                <c:formatCode>#,##0.0</c:formatCode>
                <c:ptCount val="24"/>
                <c:pt idx="0">
                  <c:v>81.830096273742214</c:v>
                </c:pt>
                <c:pt idx="1">
                  <c:v>81.993971872013091</c:v>
                </c:pt>
                <c:pt idx="2">
                  <c:v>90.858587203987483</c:v>
                </c:pt>
                <c:pt idx="3">
                  <c:v>60.458346143170125</c:v>
                </c:pt>
                <c:pt idx="4">
                  <c:v>53.401534526854221</c:v>
                </c:pt>
                <c:pt idx="5">
                  <c:v>79.309432749858047</c:v>
                </c:pt>
                <c:pt idx="6">
                  <c:v>72.983998671265496</c:v>
                </c:pt>
                <c:pt idx="7">
                  <c:v>55.364597673407005</c:v>
                </c:pt>
                <c:pt idx="8">
                  <c:v>89.491476959527844</c:v>
                </c:pt>
                <c:pt idx="9">
                  <c:v>38.698667918869326</c:v>
                </c:pt>
                <c:pt idx="10">
                  <c:v>43.124811295269268</c:v>
                </c:pt>
                <c:pt idx="11">
                  <c:v>44.804033976880994</c:v>
                </c:pt>
                <c:pt idx="12">
                  <c:v>98.078706366872439</c:v>
                </c:pt>
                <c:pt idx="13">
                  <c:v>68.699690482969658</c:v>
                </c:pt>
                <c:pt idx="14">
                  <c:v>51.399277503741288</c:v>
                </c:pt>
                <c:pt idx="15">
                  <c:v>52.236925520622158</c:v>
                </c:pt>
                <c:pt idx="17">
                  <c:v>74.665939005118531</c:v>
                </c:pt>
                <c:pt idx="18">
                  <c:v>85.368646694459301</c:v>
                </c:pt>
                <c:pt idx="19">
                  <c:v>80.839361798750161</c:v>
                </c:pt>
                <c:pt idx="20">
                  <c:v>6.4097193129451195</c:v>
                </c:pt>
                <c:pt idx="21">
                  <c:v>90.050570756545113</c:v>
                </c:pt>
                <c:pt idx="22">
                  <c:v>100</c:v>
                </c:pt>
                <c:pt idx="23">
                  <c:v>60.009465342916499</c:v>
                </c:pt>
              </c:numCache>
            </c:numRef>
          </c:val>
        </c:ser>
        <c:ser>
          <c:idx val="0"/>
          <c:order val="3"/>
          <c:tx>
            <c:strRef>
              <c:f>'Figure 7'!$E$10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DD52F"/>
            </a:solidFill>
            <a:ln w="25400">
              <a:noFill/>
            </a:ln>
          </c:spPr>
          <c:invertIfNegative val="0"/>
          <c:cat>
            <c:strRef>
              <c:f>'Figure 7'!$D$11:$D$34</c:f>
              <c:strCache>
                <c:ptCount val="24"/>
                <c:pt idx="0">
                  <c:v>Belgium (2)</c:v>
                </c:pt>
                <c:pt idx="1">
                  <c:v>Bulgaria</c:v>
                </c:pt>
                <c:pt idx="2">
                  <c:v>Czech Republic</c:v>
                </c:pt>
                <c:pt idx="3">
                  <c:v>Denmark (3)</c:v>
                </c:pt>
                <c:pt idx="4">
                  <c:v>Germany (2)</c:v>
                </c:pt>
                <c:pt idx="5">
                  <c:v>Estonia (3)</c:v>
                </c:pt>
                <c:pt idx="6">
                  <c:v>Spain (3)</c:v>
                </c:pt>
                <c:pt idx="7">
                  <c:v>France (3)</c:v>
                </c:pt>
                <c:pt idx="8">
                  <c:v>Italy</c:v>
                </c:pt>
                <c:pt idx="9">
                  <c:v>Cyprus</c:v>
                </c:pt>
                <c:pt idx="10">
                  <c:v>Latvia</c:v>
                </c:pt>
                <c:pt idx="11">
                  <c:v>Lithuania</c:v>
                </c:pt>
                <c:pt idx="12">
                  <c:v>Luxembourg</c:v>
                </c:pt>
                <c:pt idx="13">
                  <c:v>Hungary</c:v>
                </c:pt>
                <c:pt idx="14">
                  <c:v>Austria (2)</c:v>
                </c:pt>
                <c:pt idx="15">
                  <c:v>Poland</c:v>
                </c:pt>
                <c:pt idx="16">
                  <c:v>Portugal (3)</c:v>
                </c:pt>
                <c:pt idx="17">
                  <c:v>Romania</c:v>
                </c:pt>
                <c:pt idx="18">
                  <c:v>Slovenia</c:v>
                </c:pt>
                <c:pt idx="19">
                  <c:v>Slovakia</c:v>
                </c:pt>
                <c:pt idx="20">
                  <c:v>Finland (4)</c:v>
                </c:pt>
                <c:pt idx="21">
                  <c:v>Norway (5)</c:v>
                </c:pt>
                <c:pt idx="22">
                  <c:v>Switzerland (6)</c:v>
                </c:pt>
                <c:pt idx="23">
                  <c:v>Croatia</c:v>
                </c:pt>
              </c:strCache>
            </c:strRef>
          </c:cat>
          <c:val>
            <c:numRef>
              <c:f>'Figure 7'!$E$11:$E$34</c:f>
              <c:numCache>
                <c:formatCode>#,##0.0</c:formatCode>
                <c:ptCount val="24"/>
                <c:pt idx="0">
                  <c:v>18.169903726257793</c:v>
                </c:pt>
                <c:pt idx="1">
                  <c:v>2.2256214997026103</c:v>
                </c:pt>
                <c:pt idx="2">
                  <c:v>4.0342687329413556</c:v>
                </c:pt>
                <c:pt idx="3">
                  <c:v>39.541653856829868</c:v>
                </c:pt>
                <c:pt idx="4">
                  <c:v>46.598465473145779</c:v>
                </c:pt>
                <c:pt idx="5">
                  <c:v>15.796842453047693</c:v>
                </c:pt>
                <c:pt idx="6">
                  <c:v>24.341148258166381</c:v>
                </c:pt>
                <c:pt idx="7">
                  <c:v>39.988135606940006</c:v>
                </c:pt>
                <c:pt idx="8">
                  <c:v>10.50852304047215</c:v>
                </c:pt>
                <c:pt idx="9">
                  <c:v>61.291373185216969</c:v>
                </c:pt>
                <c:pt idx="10">
                  <c:v>52.851944254636173</c:v>
                </c:pt>
                <c:pt idx="11">
                  <c:v>54.819083154350892</c:v>
                </c:pt>
                <c:pt idx="12">
                  <c:v>1.9212936331275707</c:v>
                </c:pt>
                <c:pt idx="13">
                  <c:v>16.081365995122209</c:v>
                </c:pt>
                <c:pt idx="14">
                  <c:v>26.831096150119176</c:v>
                </c:pt>
                <c:pt idx="15">
                  <c:v>42.966155489591969</c:v>
                </c:pt>
                <c:pt idx="16">
                  <c:v>97.529931546076853</c:v>
                </c:pt>
                <c:pt idx="17">
                  <c:v>18.941002731365817</c:v>
                </c:pt>
                <c:pt idx="18">
                  <c:v>10.207876892209704</c:v>
                </c:pt>
                <c:pt idx="20">
                  <c:v>93.590280687054886</c:v>
                </c:pt>
                <c:pt idx="21">
                  <c:v>8.1058796029379412</c:v>
                </c:pt>
                <c:pt idx="23">
                  <c:v>34.128551937325049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520448"/>
        <c:axId val="204526336"/>
      </c:barChart>
      <c:catAx>
        <c:axId val="2045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5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526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520448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86656128950438"/>
          <c:y val="0.78819699620880734"/>
          <c:w val="0.39219369883597271"/>
          <c:h val="0.187500729075532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63629618448953E-2"/>
          <c:y val="8.7155963302752396E-2"/>
          <c:w val="0.92178938581926795"/>
          <c:h val="0.43640387808666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8'!$F$10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rgbClr val="7B86C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D52F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A8AED9"/>
              </a:solidFill>
              <a:ln w="25400">
                <a:noFill/>
              </a:ln>
            </c:spPr>
          </c:dPt>
          <c:cat>
            <c:strRef>
              <c:f>'Figure 8'!$D$11:$D$36</c:f>
              <c:strCache>
                <c:ptCount val="26"/>
                <c:pt idx="0">
                  <c:v>EU-27 (2)</c:v>
                </c:pt>
                <c:pt idx="1">
                  <c:v>Belgium (3)</c:v>
                </c:pt>
                <c:pt idx="2">
                  <c:v>Italy (4)</c:v>
                </c:pt>
                <c:pt idx="3">
                  <c:v>Bulgaria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Poland</c:v>
                </c:pt>
                <c:pt idx="7">
                  <c:v>Romania</c:v>
                </c:pt>
                <c:pt idx="8">
                  <c:v>Latvia</c:v>
                </c:pt>
                <c:pt idx="9">
                  <c:v>Estonia (5)</c:v>
                </c:pt>
                <c:pt idx="10">
                  <c:v>Slovakia</c:v>
                </c:pt>
                <c:pt idx="11">
                  <c:v>Lithuania</c:v>
                </c:pt>
                <c:pt idx="12">
                  <c:v>Finland</c:v>
                </c:pt>
                <c:pt idx="13">
                  <c:v>Germany (4)</c:v>
                </c:pt>
                <c:pt idx="14">
                  <c:v>Cyprus</c:v>
                </c:pt>
                <c:pt idx="15">
                  <c:v>Hungary</c:v>
                </c:pt>
                <c:pt idx="16">
                  <c:v>Netherlands (4)</c:v>
                </c:pt>
                <c:pt idx="17">
                  <c:v>Sweden (6)</c:v>
                </c:pt>
                <c:pt idx="18">
                  <c:v>Austria (4)</c:v>
                </c:pt>
                <c:pt idx="19">
                  <c:v>Spain (5)</c:v>
                </c:pt>
                <c:pt idx="20">
                  <c:v>United Kingdom (5)</c:v>
                </c:pt>
                <c:pt idx="21">
                  <c:v>Portugal (5)</c:v>
                </c:pt>
                <c:pt idx="22">
                  <c:v>France (4)</c:v>
                </c:pt>
                <c:pt idx="23">
                  <c:v>Croatia</c:v>
                </c:pt>
                <c:pt idx="24">
                  <c:v>Switzerland (7)</c:v>
                </c:pt>
                <c:pt idx="25">
                  <c:v>Turkey (5)</c:v>
                </c:pt>
              </c:strCache>
            </c:strRef>
          </c:cat>
          <c:val>
            <c:numRef>
              <c:f>'Figure 8'!$F$11:$F$36</c:f>
              <c:numCache>
                <c:formatCode>0.00</c:formatCode>
                <c:ptCount val="26"/>
                <c:pt idx="0">
                  <c:v>2.2473801047004853E-2</c:v>
                </c:pt>
                <c:pt idx="1">
                  <c:v>5.1643213246211511E-4</c:v>
                </c:pt>
                <c:pt idx="2">
                  <c:v>5.6305626004496609E-2</c:v>
                </c:pt>
                <c:pt idx="3">
                  <c:v>3.685413232466081E-2</c:v>
                </c:pt>
                <c:pt idx="4">
                  <c:v>1.2916902460812856E-2</c:v>
                </c:pt>
                <c:pt idx="5">
                  <c:v>0.11567976059351094</c:v>
                </c:pt>
                <c:pt idx="6">
                  <c:v>9.5283504198024685E-2</c:v>
                </c:pt>
                <c:pt idx="7">
                  <c:v>0.13029255643168974</c:v>
                </c:pt>
                <c:pt idx="8">
                  <c:v>1.0547315793167865E-3</c:v>
                </c:pt>
                <c:pt idx="9">
                  <c:v>3.4025162215120329E-2</c:v>
                </c:pt>
                <c:pt idx="10">
                  <c:v>2.7238832666883956E-3</c:v>
                </c:pt>
                <c:pt idx="11">
                  <c:v>2.3575042918696784E-3</c:v>
                </c:pt>
                <c:pt idx="12">
                  <c:v>5.4229428096114224E-2</c:v>
                </c:pt>
                <c:pt idx="13">
                  <c:v>7.8237595223388939E-3</c:v>
                </c:pt>
                <c:pt idx="14">
                  <c:v>1.8912727904068064E-2</c:v>
                </c:pt>
                <c:pt idx="15">
                  <c:v>1.7705533218456821E-3</c:v>
                </c:pt>
                <c:pt idx="16">
                  <c:v>1.9693129965913044E-2</c:v>
                </c:pt>
                <c:pt idx="17">
                  <c:v>1.3891076742428912E-2</c:v>
                </c:pt>
                <c:pt idx="18">
                  <c:v>1.1690454485405802E-2</c:v>
                </c:pt>
                <c:pt idx="19">
                  <c:v>6.7785739173283534E-3</c:v>
                </c:pt>
                <c:pt idx="20">
                  <c:v>1.20284878848204E-2</c:v>
                </c:pt>
                <c:pt idx="21">
                  <c:v>3.5516338523959618E-3</c:v>
                </c:pt>
                <c:pt idx="22">
                  <c:v>1.0005071570948385E-3</c:v>
                </c:pt>
                <c:pt idx="23">
                  <c:v>8.4981857439106918E-3</c:v>
                </c:pt>
                <c:pt idx="24">
                  <c:v>1.9991360670128426E-3</c:v>
                </c:pt>
                <c:pt idx="25">
                  <c:v>3.4573769938268102E-3</c:v>
                </c:pt>
              </c:numCache>
            </c:numRef>
          </c:val>
        </c:ser>
        <c:ser>
          <c:idx val="1"/>
          <c:order val="1"/>
          <c:tx>
            <c:strRef>
              <c:f>'Figure 8'!$G$10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strRef>
              <c:f>'Figure 8'!$D$11:$D$36</c:f>
              <c:strCache>
                <c:ptCount val="26"/>
                <c:pt idx="0">
                  <c:v>EU-27 (2)</c:v>
                </c:pt>
                <c:pt idx="1">
                  <c:v>Belgium (3)</c:v>
                </c:pt>
                <c:pt idx="2">
                  <c:v>Italy (4)</c:v>
                </c:pt>
                <c:pt idx="3">
                  <c:v>Bulgaria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Poland</c:v>
                </c:pt>
                <c:pt idx="7">
                  <c:v>Romania</c:v>
                </c:pt>
                <c:pt idx="8">
                  <c:v>Latvia</c:v>
                </c:pt>
                <c:pt idx="9">
                  <c:v>Estonia (5)</c:v>
                </c:pt>
                <c:pt idx="10">
                  <c:v>Slovakia</c:v>
                </c:pt>
                <c:pt idx="11">
                  <c:v>Lithuania</c:v>
                </c:pt>
                <c:pt idx="12">
                  <c:v>Finland</c:v>
                </c:pt>
                <c:pt idx="13">
                  <c:v>Germany (4)</c:v>
                </c:pt>
                <c:pt idx="14">
                  <c:v>Cyprus</c:v>
                </c:pt>
                <c:pt idx="15">
                  <c:v>Hungary</c:v>
                </c:pt>
                <c:pt idx="16">
                  <c:v>Netherlands (4)</c:v>
                </c:pt>
                <c:pt idx="17">
                  <c:v>Sweden (6)</c:v>
                </c:pt>
                <c:pt idx="18">
                  <c:v>Austria (4)</c:v>
                </c:pt>
                <c:pt idx="19">
                  <c:v>Spain (5)</c:v>
                </c:pt>
                <c:pt idx="20">
                  <c:v>United Kingdom (5)</c:v>
                </c:pt>
                <c:pt idx="21">
                  <c:v>Portugal (5)</c:v>
                </c:pt>
                <c:pt idx="22">
                  <c:v>France (4)</c:v>
                </c:pt>
                <c:pt idx="23">
                  <c:v>Croatia</c:v>
                </c:pt>
                <c:pt idx="24">
                  <c:v>Switzerland (7)</c:v>
                </c:pt>
                <c:pt idx="25">
                  <c:v>Turkey (5)</c:v>
                </c:pt>
              </c:strCache>
            </c:strRef>
          </c:cat>
          <c:val>
            <c:numRef>
              <c:f>'Figure 8'!$G$11:$G$36</c:f>
              <c:numCache>
                <c:formatCode>0.00</c:formatCode>
                <c:ptCount val="26"/>
                <c:pt idx="0">
                  <c:v>0.28334362744897318</c:v>
                </c:pt>
                <c:pt idx="1">
                  <c:v>0.83458982974413376</c:v>
                </c:pt>
                <c:pt idx="2">
                  <c:v>0.55770906735296244</c:v>
                </c:pt>
                <c:pt idx="3">
                  <c:v>0.34981759443452559</c:v>
                </c:pt>
                <c:pt idx="4">
                  <c:v>0.38557795198693035</c:v>
                </c:pt>
                <c:pt idx="5">
                  <c:v>0.35518154850696154</c:v>
                </c:pt>
                <c:pt idx="6">
                  <c:v>0.35596566337799096</c:v>
                </c:pt>
                <c:pt idx="7">
                  <c:v>0.34966940505600869</c:v>
                </c:pt>
                <c:pt idx="8">
                  <c:v>0.19195542429527085</c:v>
                </c:pt>
                <c:pt idx="9">
                  <c:v>0.30328654235031527</c:v>
                </c:pt>
                <c:pt idx="10">
                  <c:v>0.3313332750355748</c:v>
                </c:pt>
                <c:pt idx="11">
                  <c:v>0.36053106487203285</c:v>
                </c:pt>
                <c:pt idx="12">
                  <c:v>0.31326073903511187</c:v>
                </c:pt>
                <c:pt idx="13">
                  <c:v>0.32036236359892944</c:v>
                </c:pt>
                <c:pt idx="14">
                  <c:v>0.37735309784026877</c:v>
                </c:pt>
                <c:pt idx="15">
                  <c:v>0.34076288941768546</c:v>
                </c:pt>
                <c:pt idx="16">
                  <c:v>0.26396839305108843</c:v>
                </c:pt>
                <c:pt idx="17">
                  <c:v>0.25566821342499063</c:v>
                </c:pt>
                <c:pt idx="18">
                  <c:v>0.26398497845776109</c:v>
                </c:pt>
                <c:pt idx="19">
                  <c:v>0.22257148202388602</c:v>
                </c:pt>
                <c:pt idx="20">
                  <c:v>0.14931754422736898</c:v>
                </c:pt>
                <c:pt idx="21">
                  <c:v>0.18288822564542678</c:v>
                </c:pt>
                <c:pt idx="22">
                  <c:v>9.9186794347930554E-2</c:v>
                </c:pt>
                <c:pt idx="23">
                  <c:v>0.64905378387907009</c:v>
                </c:pt>
                <c:pt idx="24">
                  <c:v>0.26449124564123916</c:v>
                </c:pt>
                <c:pt idx="25">
                  <c:v>7.5443016129118246E-2</c:v>
                </c:pt>
              </c:numCache>
            </c:numRef>
          </c:val>
        </c:ser>
        <c:ser>
          <c:idx val="2"/>
          <c:order val="2"/>
          <c:tx>
            <c:strRef>
              <c:f>'Figure 8'!$H$10</c:f>
              <c:strCache>
                <c:ptCount val="1"/>
                <c:pt idx="0">
                  <c:v>Electricity, gas and water supply</c:v>
                </c:pt>
              </c:strCache>
            </c:strRef>
          </c:tx>
          <c:invertIfNegative val="0"/>
          <c:cat>
            <c:strRef>
              <c:f>'Figure 8'!$D$11:$D$36</c:f>
              <c:strCache>
                <c:ptCount val="26"/>
                <c:pt idx="0">
                  <c:v>EU-27 (2)</c:v>
                </c:pt>
                <c:pt idx="1">
                  <c:v>Belgium (3)</c:v>
                </c:pt>
                <c:pt idx="2">
                  <c:v>Italy (4)</c:v>
                </c:pt>
                <c:pt idx="3">
                  <c:v>Bulgaria</c:v>
                </c:pt>
                <c:pt idx="4">
                  <c:v>Slovenia</c:v>
                </c:pt>
                <c:pt idx="5">
                  <c:v>Czech Republic</c:v>
                </c:pt>
                <c:pt idx="6">
                  <c:v>Poland</c:v>
                </c:pt>
                <c:pt idx="7">
                  <c:v>Romania</c:v>
                </c:pt>
                <c:pt idx="8">
                  <c:v>Latvia</c:v>
                </c:pt>
                <c:pt idx="9">
                  <c:v>Estonia (5)</c:v>
                </c:pt>
                <c:pt idx="10">
                  <c:v>Slovakia</c:v>
                </c:pt>
                <c:pt idx="11">
                  <c:v>Lithuania</c:v>
                </c:pt>
                <c:pt idx="12">
                  <c:v>Finland</c:v>
                </c:pt>
                <c:pt idx="13">
                  <c:v>Germany (4)</c:v>
                </c:pt>
                <c:pt idx="14">
                  <c:v>Cyprus</c:v>
                </c:pt>
                <c:pt idx="15">
                  <c:v>Hungary</c:v>
                </c:pt>
                <c:pt idx="16">
                  <c:v>Netherlands (4)</c:v>
                </c:pt>
                <c:pt idx="17">
                  <c:v>Sweden (6)</c:v>
                </c:pt>
                <c:pt idx="18">
                  <c:v>Austria (4)</c:v>
                </c:pt>
                <c:pt idx="19">
                  <c:v>Spain (5)</c:v>
                </c:pt>
                <c:pt idx="20">
                  <c:v>United Kingdom (5)</c:v>
                </c:pt>
                <c:pt idx="21">
                  <c:v>Portugal (5)</c:v>
                </c:pt>
                <c:pt idx="22">
                  <c:v>France (4)</c:v>
                </c:pt>
                <c:pt idx="23">
                  <c:v>Croatia</c:v>
                </c:pt>
                <c:pt idx="24">
                  <c:v>Switzerland (7)</c:v>
                </c:pt>
                <c:pt idx="25">
                  <c:v>Turkey (5)</c:v>
                </c:pt>
              </c:strCache>
            </c:strRef>
          </c:cat>
          <c:val>
            <c:numRef>
              <c:f>'Figure 8'!$H$11:$H$36</c:f>
              <c:numCache>
                <c:formatCode>0.00</c:formatCode>
                <c:ptCount val="26"/>
                <c:pt idx="0">
                  <c:v>0.12529727705530791</c:v>
                </c:pt>
                <c:pt idx="1">
                  <c:v>5.8333783540722155E-2</c:v>
                </c:pt>
                <c:pt idx="2">
                  <c:v>0.20996643994536351</c:v>
                </c:pt>
                <c:pt idx="3">
                  <c:v>0.43332827324081358</c:v>
                </c:pt>
                <c:pt idx="4">
                  <c:v>0.40150514555225686</c:v>
                </c:pt>
                <c:pt idx="5">
                  <c:v>0.31937820343330287</c:v>
                </c:pt>
                <c:pt idx="6">
                  <c:v>0.24345610099393281</c:v>
                </c:pt>
                <c:pt idx="7">
                  <c:v>0.21142012420048054</c:v>
                </c:pt>
                <c:pt idx="8">
                  <c:v>0.49618693072300546</c:v>
                </c:pt>
                <c:pt idx="9">
                  <c:v>0.34609238763166694</c:v>
                </c:pt>
                <c:pt idx="10">
                  <c:v>0.2795587760650603</c:v>
                </c:pt>
                <c:pt idx="11">
                  <c:v>0.15798637120070924</c:v>
                </c:pt>
                <c:pt idx="12">
                  <c:v>5.2509832868773899E-2</c:v>
                </c:pt>
                <c:pt idx="13">
                  <c:v>8.7296685196623439E-2</c:v>
                </c:pt>
                <c:pt idx="14">
                  <c:v>3.7341742556632231E-3</c:v>
                </c:pt>
                <c:pt idx="15">
                  <c:v>4.7537255545526652E-2</c:v>
                </c:pt>
                <c:pt idx="16">
                  <c:v>4.4490208526810467E-2</c:v>
                </c:pt>
                <c:pt idx="17">
                  <c:v>5.173344945544972E-2</c:v>
                </c:pt>
                <c:pt idx="18">
                  <c:v>2.4459090182534258E-2</c:v>
                </c:pt>
                <c:pt idx="19">
                  <c:v>5.8343091099141445E-2</c:v>
                </c:pt>
                <c:pt idx="20">
                  <c:v>0.12596833563636861</c:v>
                </c:pt>
                <c:pt idx="21">
                  <c:v>7.8989679799933821E-2</c:v>
                </c:pt>
                <c:pt idx="22">
                  <c:v>3.6635101450763964E-2</c:v>
                </c:pt>
                <c:pt idx="23">
                  <c:v>3.7237469370057882E-2</c:v>
                </c:pt>
                <c:pt idx="24">
                  <c:v>2.3637442841762644E-2</c:v>
                </c:pt>
                <c:pt idx="25">
                  <c:v>1.1115393797270669E-2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39936"/>
        <c:axId val="204854016"/>
      </c:barChart>
      <c:catAx>
        <c:axId val="2048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54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39936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49212598450000017" footer="0.4921259845000001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43198589973211E-2"/>
          <c:y val="6.5972445924363632E-2"/>
          <c:w val="0.90148780702526621"/>
          <c:h val="0.36805680357802867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'Figure 9'!$K$10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5E69D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9'!$K$11:$K$32</c:f>
              <c:numCache>
                <c:formatCode>#,##0.0</c:formatCode>
                <c:ptCount val="22"/>
                <c:pt idx="0">
                  <c:v>13.911951357995273</c:v>
                </c:pt>
                <c:pt idx="1">
                  <c:v>27.317326669263281</c:v>
                </c:pt>
                <c:pt idx="4">
                  <c:v>22.329925347033843</c:v>
                </c:pt>
                <c:pt idx="5">
                  <c:v>8.7712003261681915</c:v>
                </c:pt>
                <c:pt idx="6">
                  <c:v>12.184053321551694</c:v>
                </c:pt>
                <c:pt idx="7">
                  <c:v>51.943496777802302</c:v>
                </c:pt>
                <c:pt idx="8">
                  <c:v>2.3146341606720031</c:v>
                </c:pt>
                <c:pt idx="9">
                  <c:v>2.5792721818878892</c:v>
                </c:pt>
                <c:pt idx="10">
                  <c:v>12.660619507734976</c:v>
                </c:pt>
                <c:pt idx="11">
                  <c:v>9.9123608738865254</c:v>
                </c:pt>
                <c:pt idx="13">
                  <c:v>8.1156328553082826</c:v>
                </c:pt>
                <c:pt idx="14">
                  <c:v>5.7329982138865159</c:v>
                </c:pt>
                <c:pt idx="15">
                  <c:v>16.154659385549657</c:v>
                </c:pt>
                <c:pt idx="16">
                  <c:v>3.9981518836536409</c:v>
                </c:pt>
                <c:pt idx="17">
                  <c:v>6.0959654940672268</c:v>
                </c:pt>
                <c:pt idx="18">
                  <c:v>23.284818403667813</c:v>
                </c:pt>
                <c:pt idx="19">
                  <c:v>11.767277855240474</c:v>
                </c:pt>
                <c:pt idx="20">
                  <c:v>57.276458810857491</c:v>
                </c:pt>
                <c:pt idx="21">
                  <c:v>5.5759504409877714</c:v>
                </c:pt>
              </c:numCache>
            </c:numRef>
          </c:val>
        </c:ser>
        <c:ser>
          <c:idx val="5"/>
          <c:order val="1"/>
          <c:tx>
            <c:strRef>
              <c:f>'Figure 9'!$J$10</c:f>
              <c:strCache>
                <c:ptCount val="1"/>
                <c:pt idx="0">
                  <c:v>Biodiversity and landscape</c:v>
                </c:pt>
              </c:strCache>
            </c:strRef>
          </c:tx>
          <c:spPr>
            <a:solidFill>
              <a:srgbClr val="D6E387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9'!$J$11:$J$32</c:f>
              <c:numCache>
                <c:formatCode>#,##0.0</c:formatCode>
                <c:ptCount val="22"/>
                <c:pt idx="2">
                  <c:v>3.089593617981309</c:v>
                </c:pt>
                <c:pt idx="4">
                  <c:v>0.69978012731058603</c:v>
                </c:pt>
                <c:pt idx="5">
                  <c:v>2.4092656098677558</c:v>
                </c:pt>
                <c:pt idx="6">
                  <c:v>6.4519026886391844</c:v>
                </c:pt>
                <c:pt idx="8">
                  <c:v>1.6975242512137847</c:v>
                </c:pt>
                <c:pt idx="9">
                  <c:v>0.22628383042790548</c:v>
                </c:pt>
                <c:pt idx="10">
                  <c:v>0.34615456568745395</c:v>
                </c:pt>
                <c:pt idx="11">
                  <c:v>1.9504968171196064</c:v>
                </c:pt>
                <c:pt idx="12">
                  <c:v>5.1117470438324801</c:v>
                </c:pt>
                <c:pt idx="13">
                  <c:v>1.5332552259107113</c:v>
                </c:pt>
                <c:pt idx="14">
                  <c:v>3.5119479677660577</c:v>
                </c:pt>
                <c:pt idx="15">
                  <c:v>1.9765880219407097</c:v>
                </c:pt>
                <c:pt idx="16">
                  <c:v>1.0144530133236089</c:v>
                </c:pt>
                <c:pt idx="18">
                  <c:v>4.2187296078034171</c:v>
                </c:pt>
                <c:pt idx="20">
                  <c:v>0.49586607550193712</c:v>
                </c:pt>
                <c:pt idx="21">
                  <c:v>1.9330809433813885</c:v>
                </c:pt>
              </c:numCache>
            </c:numRef>
          </c:val>
        </c:ser>
        <c:ser>
          <c:idx val="4"/>
          <c:order val="2"/>
          <c:tx>
            <c:strRef>
              <c:f>'Figure 9'!$I$10</c:f>
              <c:strCache>
                <c:ptCount val="1"/>
                <c:pt idx="0">
                  <c:v>Noise and vibration</c:v>
                </c:pt>
              </c:strCache>
            </c:strRef>
          </c:tx>
          <c:spPr>
            <a:solidFill>
              <a:srgbClr val="C2C5E2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9'!$I$11:$I$32</c:f>
              <c:numCache>
                <c:formatCode>#,##0.0</c:formatCode>
                <c:ptCount val="22"/>
                <c:pt idx="1">
                  <c:v>7.8421326418315045E-3</c:v>
                </c:pt>
                <c:pt idx="3">
                  <c:v>2.1760633036597428</c:v>
                </c:pt>
                <c:pt idx="4">
                  <c:v>0.12045027815927994</c:v>
                </c:pt>
                <c:pt idx="5">
                  <c:v>1.1042911822390031</c:v>
                </c:pt>
                <c:pt idx="6">
                  <c:v>1.5624962958361654</c:v>
                </c:pt>
                <c:pt idx="7">
                  <c:v>1.7656298124977134</c:v>
                </c:pt>
                <c:pt idx="9">
                  <c:v>4.9380589843825505E-2</c:v>
                </c:pt>
                <c:pt idx="10">
                  <c:v>1.3039808756726596</c:v>
                </c:pt>
                <c:pt idx="11">
                  <c:v>1.6573893719240371</c:v>
                </c:pt>
                <c:pt idx="12">
                  <c:v>8.3725734441781299</c:v>
                </c:pt>
                <c:pt idx="13">
                  <c:v>0.45495099751351215</c:v>
                </c:pt>
                <c:pt idx="14">
                  <c:v>1.0962598737617444</c:v>
                </c:pt>
                <c:pt idx="15">
                  <c:v>1.3106245571005093</c:v>
                </c:pt>
                <c:pt idx="16">
                  <c:v>2.5212874148410469</c:v>
                </c:pt>
                <c:pt idx="17">
                  <c:v>0.57923033701675719</c:v>
                </c:pt>
                <c:pt idx="18">
                  <c:v>0.89737986900154876</c:v>
                </c:pt>
                <c:pt idx="20">
                  <c:v>0.39856500461338568</c:v>
                </c:pt>
                <c:pt idx="21">
                  <c:v>0.82155901705458367</c:v>
                </c:pt>
              </c:numCache>
            </c:numRef>
          </c:val>
        </c:ser>
        <c:ser>
          <c:idx val="3"/>
          <c:order val="3"/>
          <c:tx>
            <c:strRef>
              <c:f>'Figure 9'!$H$10</c:f>
              <c:strCache>
                <c:ptCount val="1"/>
                <c:pt idx="0">
                  <c:v>Soil and surface and groundwater</c:v>
                </c:pt>
              </c:strCache>
            </c:strRef>
          </c:tx>
          <c:spPr>
            <a:solidFill>
              <a:srgbClr val="854337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9'!$H$11:$H$32</c:f>
              <c:numCache>
                <c:formatCode>#,##0.0</c:formatCode>
                <c:ptCount val="22"/>
                <c:pt idx="0">
                  <c:v>5.3529213930415009</c:v>
                </c:pt>
                <c:pt idx="1">
                  <c:v>2.5419593307001196</c:v>
                </c:pt>
                <c:pt idx="2">
                  <c:v>22.394918882517967</c:v>
                </c:pt>
                <c:pt idx="4">
                  <c:v>2.0247780608716806</c:v>
                </c:pt>
                <c:pt idx="5">
                  <c:v>1.3164690392455554</c:v>
                </c:pt>
                <c:pt idx="6">
                  <c:v>8.2949079033116409</c:v>
                </c:pt>
                <c:pt idx="8">
                  <c:v>4.266098438482314</c:v>
                </c:pt>
                <c:pt idx="9">
                  <c:v>1.6712520586664774</c:v>
                </c:pt>
                <c:pt idx="10">
                  <c:v>5.1886638586905374</c:v>
                </c:pt>
                <c:pt idx="11">
                  <c:v>6.1339394440018227</c:v>
                </c:pt>
                <c:pt idx="12">
                  <c:v>4.6456187132340165</c:v>
                </c:pt>
                <c:pt idx="13">
                  <c:v>6.0678924326340633</c:v>
                </c:pt>
                <c:pt idx="14">
                  <c:v>4.6294019887886799</c:v>
                </c:pt>
                <c:pt idx="15">
                  <c:v>7.814234745121726</c:v>
                </c:pt>
                <c:pt idx="16">
                  <c:v>3.063220980015029</c:v>
                </c:pt>
                <c:pt idx="17">
                  <c:v>11.581714720107527</c:v>
                </c:pt>
                <c:pt idx="18">
                  <c:v>4.8769211214117236</c:v>
                </c:pt>
                <c:pt idx="20">
                  <c:v>2.5329134141181422</c:v>
                </c:pt>
                <c:pt idx="21">
                  <c:v>1.2883206599093842</c:v>
                </c:pt>
              </c:numCache>
            </c:numRef>
          </c:val>
        </c:ser>
        <c:ser>
          <c:idx val="2"/>
          <c:order val="4"/>
          <c:tx>
            <c:strRef>
              <c:f>'Figure 9'!$G$10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588944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9'!$G$11:$G$32</c:f>
              <c:numCache>
                <c:formatCode>#,##0.0</c:formatCode>
                <c:ptCount val="22"/>
                <c:pt idx="0">
                  <c:v>36.255046310902067</c:v>
                </c:pt>
                <c:pt idx="1">
                  <c:v>11.618806131153569</c:v>
                </c:pt>
                <c:pt idx="3">
                  <c:v>31.454005934718097</c:v>
                </c:pt>
                <c:pt idx="4">
                  <c:v>23.15589960005769</c:v>
                </c:pt>
                <c:pt idx="5">
                  <c:v>31.988436505714379</c:v>
                </c:pt>
                <c:pt idx="6">
                  <c:v>14.73007881128108</c:v>
                </c:pt>
                <c:pt idx="7">
                  <c:v>19.586681307477079</c:v>
                </c:pt>
                <c:pt idx="8">
                  <c:v>11.077793859296936</c:v>
                </c:pt>
                <c:pt idx="9">
                  <c:v>28.878738233976442</c:v>
                </c:pt>
                <c:pt idx="10">
                  <c:v>34.521028084894034</c:v>
                </c:pt>
                <c:pt idx="11">
                  <c:v>23.205849358760851</c:v>
                </c:pt>
                <c:pt idx="12">
                  <c:v>28.663736432520864</c:v>
                </c:pt>
                <c:pt idx="13">
                  <c:v>20.693606785640188</c:v>
                </c:pt>
                <c:pt idx="14">
                  <c:v>26.041852252368297</c:v>
                </c:pt>
                <c:pt idx="15">
                  <c:v>19.563713263457032</c:v>
                </c:pt>
                <c:pt idx="16">
                  <c:v>30.786354032885495</c:v>
                </c:pt>
                <c:pt idx="17">
                  <c:v>25.339054942875716</c:v>
                </c:pt>
                <c:pt idx="18">
                  <c:v>23.466417035947455</c:v>
                </c:pt>
                <c:pt idx="19">
                  <c:v>33.919403847012056</c:v>
                </c:pt>
                <c:pt idx="20">
                  <c:v>13.12612626099865</c:v>
                </c:pt>
                <c:pt idx="21">
                  <c:v>24.183187415936587</c:v>
                </c:pt>
              </c:numCache>
            </c:numRef>
          </c:val>
        </c:ser>
        <c:ser>
          <c:idx val="1"/>
          <c:order val="5"/>
          <c:tx>
            <c:strRef>
              <c:f>'Figure 9'!$F$10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DD52F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9'!$F$11:$F$32</c:f>
              <c:numCache>
                <c:formatCode>#,##0.0</c:formatCode>
                <c:ptCount val="22"/>
                <c:pt idx="0">
                  <c:v>27.323749098760519</c:v>
                </c:pt>
                <c:pt idx="1">
                  <c:v>21.96431481108738</c:v>
                </c:pt>
                <c:pt idx="2">
                  <c:v>46.449728662385567</c:v>
                </c:pt>
                <c:pt idx="3">
                  <c:v>36.30069238377844</c:v>
                </c:pt>
                <c:pt idx="4">
                  <c:v>11.959390638802903</c:v>
                </c:pt>
                <c:pt idx="5">
                  <c:v>20.340724241953755</c:v>
                </c:pt>
                <c:pt idx="6">
                  <c:v>27.338823183682965</c:v>
                </c:pt>
                <c:pt idx="7">
                  <c:v>13.09533362520548</c:v>
                </c:pt>
                <c:pt idx="8">
                  <c:v>64.887282042644529</c:v>
                </c:pt>
                <c:pt idx="9">
                  <c:v>26.545236716715088</c:v>
                </c:pt>
                <c:pt idx="10">
                  <c:v>31.13929240538577</c:v>
                </c:pt>
                <c:pt idx="11">
                  <c:v>23.155488170449974</c:v>
                </c:pt>
                <c:pt idx="12">
                  <c:v>23.384147344590716</c:v>
                </c:pt>
                <c:pt idx="13">
                  <c:v>32.355732024904391</c:v>
                </c:pt>
                <c:pt idx="14">
                  <c:v>16.250793685217516</c:v>
                </c:pt>
                <c:pt idx="15">
                  <c:v>17.650847578795315</c:v>
                </c:pt>
                <c:pt idx="16">
                  <c:v>28.414367511389194</c:v>
                </c:pt>
                <c:pt idx="17">
                  <c:v>32.894802075644229</c:v>
                </c:pt>
                <c:pt idx="18">
                  <c:v>27.780721748183947</c:v>
                </c:pt>
                <c:pt idx="19">
                  <c:v>34.519930681817854</c:v>
                </c:pt>
                <c:pt idx="20">
                  <c:v>9.3929698463439202</c:v>
                </c:pt>
                <c:pt idx="21">
                  <c:v>34.296317590604225</c:v>
                </c:pt>
              </c:numCache>
            </c:numRef>
          </c:val>
        </c:ser>
        <c:ser>
          <c:idx val="0"/>
          <c:order val="6"/>
          <c:tx>
            <c:strRef>
              <c:f>'Figure 9'!$E$10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7A85C2"/>
            </a:solidFill>
            <a:ln w="25400">
              <a:noFill/>
            </a:ln>
          </c:spPr>
          <c:invertIfNegative val="0"/>
          <c:cat>
            <c:strRef>
              <c:f>'Figure 9'!$D$11:$D$32</c:f>
              <c:strCache>
                <c:ptCount val="22"/>
                <c:pt idx="0">
                  <c:v>Belgium (2)</c:v>
                </c:pt>
                <c:pt idx="1">
                  <c:v>Bulgaria</c:v>
                </c:pt>
                <c:pt idx="2">
                  <c:v>Czech Republic</c:v>
                </c:pt>
                <c:pt idx="3">
                  <c:v>Germany (3)</c:v>
                </c:pt>
                <c:pt idx="4">
                  <c:v>Estonia (4)</c:v>
                </c:pt>
                <c:pt idx="5">
                  <c:v>Spain (4)</c:v>
                </c:pt>
                <c:pt idx="6">
                  <c:v>France (3)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 (3)</c:v>
                </c:pt>
                <c:pt idx="12">
                  <c:v>Austria (3)</c:v>
                </c:pt>
                <c:pt idx="13">
                  <c:v>Poland</c:v>
                </c:pt>
                <c:pt idx="14">
                  <c:v>Portugal (4)</c:v>
                </c:pt>
                <c:pt idx="15">
                  <c:v>Romania</c:v>
                </c:pt>
                <c:pt idx="16">
                  <c:v>Slovenia</c:v>
                </c:pt>
                <c:pt idx="17">
                  <c:v>Finland</c:v>
                </c:pt>
                <c:pt idx="18">
                  <c:v>United Kingdom (4)</c:v>
                </c:pt>
                <c:pt idx="19">
                  <c:v>Switzerland (5)</c:v>
                </c:pt>
                <c:pt idx="20">
                  <c:v>Croatia</c:v>
                </c:pt>
                <c:pt idx="21">
                  <c:v>Turkey (4)</c:v>
                </c:pt>
              </c:strCache>
            </c:strRef>
          </c:cat>
          <c:val>
            <c:numRef>
              <c:f>'Figure 9'!$E$11:$E$32</c:f>
              <c:numCache>
                <c:formatCode>#,##0.0</c:formatCode>
                <c:ptCount val="22"/>
                <c:pt idx="0">
                  <c:v>17.156331839300648</c:v>
                </c:pt>
                <c:pt idx="1">
                  <c:v>36.549573170147269</c:v>
                </c:pt>
                <c:pt idx="2">
                  <c:v>28.065758837115162</c:v>
                </c:pt>
                <c:pt idx="3">
                  <c:v>30.069238377843721</c:v>
                </c:pt>
                <c:pt idx="4">
                  <c:v>39.709757998240406</c:v>
                </c:pt>
                <c:pt idx="5">
                  <c:v>34.069613094811359</c:v>
                </c:pt>
                <c:pt idx="6">
                  <c:v>29.437737795697245</c:v>
                </c:pt>
                <c:pt idx="7">
                  <c:v>13.608858477017428</c:v>
                </c:pt>
                <c:pt idx="8">
                  <c:v>15.756667247690432</c:v>
                </c:pt>
                <c:pt idx="9">
                  <c:v>40.049836388482376</c:v>
                </c:pt>
                <c:pt idx="10">
                  <c:v>14.840260701934572</c:v>
                </c:pt>
                <c:pt idx="11">
                  <c:v>33.984475963857186</c:v>
                </c:pt>
                <c:pt idx="12">
                  <c:v>29.822177021643792</c:v>
                </c:pt>
                <c:pt idx="13">
                  <c:v>30.77892967808884</c:v>
                </c:pt>
                <c:pt idx="14">
                  <c:v>42.7367460182112</c:v>
                </c:pt>
                <c:pt idx="15">
                  <c:v>35.529332448035049</c:v>
                </c:pt>
                <c:pt idx="16">
                  <c:v>30.202168704344757</c:v>
                </c:pt>
                <c:pt idx="17">
                  <c:v>23.509232430288542</c:v>
                </c:pt>
                <c:pt idx="18">
                  <c:v>15.47501221398409</c:v>
                </c:pt>
                <c:pt idx="19">
                  <c:v>19.793387615929614</c:v>
                </c:pt>
                <c:pt idx="20">
                  <c:v>16.777100587566473</c:v>
                </c:pt>
                <c:pt idx="21">
                  <c:v>31.901583932126066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555008"/>
        <c:axId val="204556544"/>
      </c:barChart>
      <c:catAx>
        <c:axId val="2045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5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556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555008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95186800534688"/>
          <c:y val="0.70833588509769618"/>
          <c:w val="0.53345763935641877"/>
          <c:h val="0.28125109361329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619125</xdr:colOff>
      <xdr:row>7</xdr:row>
      <xdr:rowOff>0</xdr:rowOff>
    </xdr:from>
    <xdr:to>
      <xdr:col>18</xdr:col>
      <xdr:colOff>447675</xdr:colOff>
      <xdr:row>18</xdr:row>
      <xdr:rowOff>114300</xdr:rowOff>
    </xdr:to>
    <xdr:graphicFrame macro="">
      <xdr:nvGraphicFramePr>
        <xdr:cNvPr id="4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</xdr:colOff>
      <xdr:row>4</xdr:row>
      <xdr:rowOff>133350</xdr:rowOff>
    </xdr:from>
    <xdr:to>
      <xdr:col>15</xdr:col>
      <xdr:colOff>542925</xdr:colOff>
      <xdr:row>19</xdr:row>
      <xdr:rowOff>85725</xdr:rowOff>
    </xdr:to>
    <xdr:graphicFrame macro="">
      <xdr:nvGraphicFramePr>
        <xdr:cNvPr id="30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552450</xdr:colOff>
      <xdr:row>10</xdr:row>
      <xdr:rowOff>9525</xdr:rowOff>
    </xdr:from>
    <xdr:to>
      <xdr:col>14</xdr:col>
      <xdr:colOff>390525</xdr:colOff>
      <xdr:row>24</xdr:row>
      <xdr:rowOff>66675</xdr:rowOff>
    </xdr:to>
    <xdr:graphicFrame macro="">
      <xdr:nvGraphicFramePr>
        <xdr:cNvPr id="6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104775</xdr:colOff>
      <xdr:row>8</xdr:row>
      <xdr:rowOff>123825</xdr:rowOff>
    </xdr:from>
    <xdr:to>
      <xdr:col>30</xdr:col>
      <xdr:colOff>38100</xdr:colOff>
      <xdr:row>26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609600</xdr:colOff>
      <xdr:row>9</xdr:row>
      <xdr:rowOff>133350</xdr:rowOff>
    </xdr:from>
    <xdr:to>
      <xdr:col>15</xdr:col>
      <xdr:colOff>285750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352425</xdr:colOff>
      <xdr:row>9</xdr:row>
      <xdr:rowOff>133350</xdr:rowOff>
    </xdr:from>
    <xdr:to>
      <xdr:col>13</xdr:col>
      <xdr:colOff>190500</xdr:colOff>
      <xdr:row>24</xdr:row>
      <xdr:rowOff>57150</xdr:rowOff>
    </xdr:to>
    <xdr:graphicFrame macro="">
      <xdr:nvGraphicFramePr>
        <xdr:cNvPr id="9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257175</xdr:colOff>
      <xdr:row>9</xdr:row>
      <xdr:rowOff>704850</xdr:rowOff>
    </xdr:from>
    <xdr:to>
      <xdr:col>16</xdr:col>
      <xdr:colOff>123825</xdr:colOff>
      <xdr:row>29</xdr:row>
      <xdr:rowOff>19050</xdr:rowOff>
    </xdr:to>
    <xdr:graphicFrame macro="">
      <xdr:nvGraphicFramePr>
        <xdr:cNvPr id="10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409575</xdr:colOff>
      <xdr:row>8</xdr:row>
      <xdr:rowOff>85724</xdr:rowOff>
    </xdr:from>
    <xdr:to>
      <xdr:col>17</xdr:col>
      <xdr:colOff>266700</xdr:colOff>
      <xdr:row>23</xdr:row>
      <xdr:rowOff>123824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333375</xdr:colOff>
      <xdr:row>9</xdr:row>
      <xdr:rowOff>304800</xdr:rowOff>
    </xdr:from>
    <xdr:to>
      <xdr:col>20</xdr:col>
      <xdr:colOff>314325</xdr:colOff>
      <xdr:row>28</xdr:row>
      <xdr:rowOff>47625</xdr:rowOff>
    </xdr:to>
    <xdr:graphicFrame macro="">
      <xdr:nvGraphicFramePr>
        <xdr:cNvPr id="14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54"/>
  </sheetPr>
  <dimension ref="A4"/>
  <sheetViews>
    <sheetView showGridLines="0" workbookViewId="0"/>
  </sheetViews>
  <sheetFormatPr defaultColWidth="9.33203125" defaultRowHeight="11.25" x14ac:dyDescent="0.2"/>
  <cols>
    <col min="1" max="16384" width="9.33203125" style="22"/>
  </cols>
  <sheetData>
    <row r="4" spans="1:1" x14ac:dyDescent="0.2">
      <c r="A4" s="14" t="s">
        <v>106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39"/>
  <sheetViews>
    <sheetView showGridLines="0" topLeftCell="D1" workbookViewId="0">
      <selection activeCell="L20" sqref="L20:L22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1.5" style="22"/>
    <col min="5" max="5" width="14.5" style="22" customWidth="1"/>
    <col min="6" max="7" width="14.33203125" style="22" customWidth="1"/>
    <col min="8" max="8" width="14.1640625" style="22" customWidth="1"/>
    <col min="9" max="10" width="14.5" style="22" customWidth="1"/>
    <col min="11" max="16384" width="11.5" style="22"/>
  </cols>
  <sheetData>
    <row r="2" spans="1:10" x14ac:dyDescent="0.2">
      <c r="A2" s="14"/>
    </row>
    <row r="3" spans="1:10" x14ac:dyDescent="0.2">
      <c r="B3" s="5"/>
      <c r="D3" s="3" t="s">
        <v>23</v>
      </c>
    </row>
    <row r="4" spans="1:10" x14ac:dyDescent="0.2">
      <c r="D4" s="3" t="s">
        <v>24</v>
      </c>
    </row>
    <row r="6" spans="1:10" x14ac:dyDescent="0.2">
      <c r="D6" s="1" t="s">
        <v>20</v>
      </c>
    </row>
    <row r="7" spans="1:10" x14ac:dyDescent="0.2">
      <c r="D7" s="1" t="s">
        <v>149</v>
      </c>
    </row>
    <row r="8" spans="1:10" x14ac:dyDescent="0.2">
      <c r="D8" s="1"/>
    </row>
    <row r="9" spans="1:10" x14ac:dyDescent="0.2">
      <c r="E9" s="68" t="s">
        <v>150</v>
      </c>
      <c r="F9" s="69"/>
      <c r="G9" s="69"/>
      <c r="H9" s="68" t="s">
        <v>151</v>
      </c>
      <c r="I9" s="69"/>
      <c r="J9" s="69"/>
    </row>
    <row r="10" spans="1:10" ht="26.25" customHeight="1" x14ac:dyDescent="0.2">
      <c r="E10" s="18" t="s">
        <v>108</v>
      </c>
      <c r="F10" s="18" t="s">
        <v>109</v>
      </c>
      <c r="G10" s="7" t="s">
        <v>10</v>
      </c>
      <c r="H10" s="18" t="s">
        <v>108</v>
      </c>
      <c r="I10" s="18" t="s">
        <v>109</v>
      </c>
      <c r="J10" s="7" t="s">
        <v>10</v>
      </c>
    </row>
    <row r="11" spans="1:10" x14ac:dyDescent="0.2">
      <c r="D11" s="2" t="s">
        <v>21</v>
      </c>
      <c r="E11" s="23">
        <v>50649.709327803241</v>
      </c>
      <c r="F11" s="23">
        <v>90732.748620846978</v>
      </c>
      <c r="G11" s="24" t="e">
        <f>NA()</f>
        <v>#N/A</v>
      </c>
      <c r="H11" s="25">
        <v>0.5284602004302269</v>
      </c>
      <c r="I11" s="25">
        <v>0.94667170173546566</v>
      </c>
      <c r="J11" s="24" t="e">
        <f>NA()</f>
        <v>#N/A</v>
      </c>
    </row>
    <row r="12" spans="1:10" x14ac:dyDescent="0.2">
      <c r="D12" s="2">
        <v>2002</v>
      </c>
      <c r="E12" s="23">
        <v>46417.54327990536</v>
      </c>
      <c r="F12" s="23">
        <v>94344.790441167846</v>
      </c>
      <c r="G12" s="23">
        <v>63657.254277623942</v>
      </c>
      <c r="H12" s="25">
        <v>0.46718368460627552</v>
      </c>
      <c r="I12" s="25">
        <v>0.94956224968486924</v>
      </c>
      <c r="J12" s="25">
        <v>0.6406980745621137</v>
      </c>
    </row>
    <row r="13" spans="1:10" x14ac:dyDescent="0.2">
      <c r="D13" s="2">
        <v>2003</v>
      </c>
      <c r="E13" s="23">
        <v>44456.297945999817</v>
      </c>
      <c r="F13" s="23">
        <v>99176.626567388812</v>
      </c>
      <c r="G13" s="23">
        <v>62959.65378828517</v>
      </c>
      <c r="H13" s="25">
        <v>0.43997756408552829</v>
      </c>
      <c r="I13" s="25">
        <v>0.98153675828659814</v>
      </c>
      <c r="J13" s="25">
        <v>0.62310260613885493</v>
      </c>
    </row>
    <row r="14" spans="1:10" x14ac:dyDescent="0.2">
      <c r="D14" s="2">
        <v>2004</v>
      </c>
      <c r="E14" s="23">
        <v>45869.513497220498</v>
      </c>
      <c r="F14" s="23">
        <v>105469.6814951796</v>
      </c>
      <c r="G14" s="23">
        <v>66167.777752945694</v>
      </c>
      <c r="H14" s="25">
        <v>0.43248024134765872</v>
      </c>
      <c r="I14" s="25">
        <v>0.99441981896450582</v>
      </c>
      <c r="J14" s="25">
        <v>0.62386221937510244</v>
      </c>
    </row>
    <row r="15" spans="1:10" x14ac:dyDescent="0.2">
      <c r="D15" s="2">
        <v>2005</v>
      </c>
      <c r="E15" s="23">
        <v>46879.522456948624</v>
      </c>
      <c r="F15" s="23">
        <v>110589.08757790558</v>
      </c>
      <c r="G15" s="23">
        <v>73012.43840772612</v>
      </c>
      <c r="H15" s="25">
        <v>0.42338283073689709</v>
      </c>
      <c r="I15" s="25">
        <v>0.99876275383014834</v>
      </c>
      <c r="J15" s="25">
        <v>0.65939692283457829</v>
      </c>
    </row>
    <row r="16" spans="1:10" x14ac:dyDescent="0.2">
      <c r="D16" s="2">
        <v>2006</v>
      </c>
      <c r="E16" s="23">
        <v>50756.140932773451</v>
      </c>
      <c r="F16" s="23">
        <v>123539.76689016643</v>
      </c>
      <c r="G16" s="23">
        <v>73589.745600319482</v>
      </c>
      <c r="H16" s="25">
        <v>0.43374495377674366</v>
      </c>
      <c r="I16" s="25">
        <v>1.055729405242569</v>
      </c>
      <c r="J16" s="25">
        <v>0.62887327951370209</v>
      </c>
    </row>
    <row r="17" spans="1:12" x14ac:dyDescent="0.2">
      <c r="D17" s="2">
        <v>2007</v>
      </c>
      <c r="E17" s="23">
        <v>52789.529277808142</v>
      </c>
      <c r="F17" s="23">
        <v>128801.84491</v>
      </c>
      <c r="G17" s="23">
        <v>77172.483240000001</v>
      </c>
      <c r="H17" s="25">
        <v>0.42548236765525083</v>
      </c>
      <c r="I17" s="25">
        <v>1.0381398485723847</v>
      </c>
      <c r="J17" s="25">
        <v>0.62200840462113927</v>
      </c>
    </row>
    <row r="18" spans="1:12" x14ac:dyDescent="0.2">
      <c r="D18" s="2">
        <v>2008</v>
      </c>
      <c r="E18" s="23">
        <v>55206.81174556756</v>
      </c>
      <c r="F18" s="23">
        <v>136456.51753646167</v>
      </c>
      <c r="G18" s="23">
        <v>81297.512623696151</v>
      </c>
      <c r="H18" s="25">
        <v>0.44250508077083878</v>
      </c>
      <c r="I18" s="25">
        <v>1.0937545640647752</v>
      </c>
      <c r="J18" s="25">
        <v>0.65163267452961138</v>
      </c>
    </row>
    <row r="19" spans="1:12" x14ac:dyDescent="0.2">
      <c r="D19" s="2">
        <v>2009</v>
      </c>
      <c r="E19" s="23">
        <v>50665.356371580667</v>
      </c>
      <c r="F19" s="23">
        <v>132879.52698</v>
      </c>
      <c r="G19" s="23">
        <v>80829.084770000001</v>
      </c>
      <c r="H19" s="25">
        <v>0.43100361522065112</v>
      </c>
      <c r="I19" s="25">
        <v>1.1303889011884056</v>
      </c>
      <c r="J19" s="25">
        <v>0.68760254038966317</v>
      </c>
    </row>
    <row r="20" spans="1:12" x14ac:dyDescent="0.2">
      <c r="E20" s="26"/>
      <c r="F20" s="26"/>
      <c r="G20" s="26"/>
      <c r="L20" s="57"/>
    </row>
    <row r="21" spans="1:12" x14ac:dyDescent="0.2">
      <c r="A21" s="14" t="s">
        <v>104</v>
      </c>
      <c r="D21" s="22" t="s">
        <v>111</v>
      </c>
      <c r="G21" s="23"/>
      <c r="L21" s="57"/>
    </row>
    <row r="22" spans="1:12" x14ac:dyDescent="0.2">
      <c r="A22" s="9"/>
      <c r="D22" s="22" t="s">
        <v>22</v>
      </c>
      <c r="G22" s="15"/>
      <c r="L22" s="57"/>
    </row>
    <row r="23" spans="1:12" x14ac:dyDescent="0.2">
      <c r="A23" s="9"/>
      <c r="D23" s="22" t="s">
        <v>17</v>
      </c>
      <c r="G23" s="15"/>
      <c r="L23" s="57"/>
    </row>
    <row r="24" spans="1:12" x14ac:dyDescent="0.2">
      <c r="A24" s="9"/>
      <c r="G24" s="15"/>
    </row>
    <row r="25" spans="1:12" x14ac:dyDescent="0.2">
      <c r="A25" s="9"/>
      <c r="G25" s="15"/>
    </row>
    <row r="26" spans="1:12" x14ac:dyDescent="0.2">
      <c r="D26" s="27"/>
      <c r="E26" s="28"/>
      <c r="F26" s="28"/>
      <c r="G26" s="28"/>
      <c r="H26" s="27"/>
    </row>
    <row r="27" spans="1:12" x14ac:dyDescent="0.2">
      <c r="A27" s="3" t="s">
        <v>16</v>
      </c>
    </row>
    <row r="28" spans="1:12" x14ac:dyDescent="0.2">
      <c r="A28" s="21" t="s">
        <v>15</v>
      </c>
    </row>
    <row r="29" spans="1:12" x14ac:dyDescent="0.2">
      <c r="A29" s="21" t="s">
        <v>18</v>
      </c>
    </row>
    <row r="30" spans="1:12" x14ac:dyDescent="0.2">
      <c r="D30" s="27"/>
      <c r="E30" s="27"/>
      <c r="F30" s="27"/>
      <c r="G30" s="27"/>
      <c r="H30" s="27"/>
    </row>
    <row r="31" spans="1:12" x14ac:dyDescent="0.2">
      <c r="D31" s="27"/>
      <c r="E31" s="27"/>
      <c r="F31" s="27"/>
      <c r="G31" s="27"/>
      <c r="H31" s="27"/>
    </row>
    <row r="32" spans="1:12" x14ac:dyDescent="0.2">
      <c r="D32" s="27"/>
      <c r="E32" s="27"/>
      <c r="F32" s="27"/>
      <c r="G32" s="27"/>
      <c r="H32" s="27"/>
    </row>
    <row r="33" spans="4:8" x14ac:dyDescent="0.2">
      <c r="D33" s="27"/>
      <c r="E33" s="27"/>
      <c r="F33" s="27"/>
      <c r="G33" s="27"/>
      <c r="H33" s="27"/>
    </row>
    <row r="34" spans="4:8" x14ac:dyDescent="0.2">
      <c r="D34" s="27"/>
      <c r="E34" s="27"/>
      <c r="F34" s="27"/>
      <c r="G34" s="27"/>
      <c r="H34" s="27"/>
    </row>
    <row r="35" spans="4:8" x14ac:dyDescent="0.2">
      <c r="D35" s="27"/>
      <c r="E35" s="27"/>
      <c r="F35" s="27"/>
      <c r="G35" s="27"/>
      <c r="H35" s="27"/>
    </row>
    <row r="36" spans="4:8" x14ac:dyDescent="0.2">
      <c r="D36" s="27"/>
      <c r="E36" s="27"/>
      <c r="F36" s="27"/>
      <c r="G36" s="27"/>
      <c r="H36" s="27"/>
    </row>
    <row r="37" spans="4:8" x14ac:dyDescent="0.2">
      <c r="D37" s="27"/>
      <c r="E37" s="27"/>
      <c r="F37" s="27"/>
      <c r="G37" s="27"/>
      <c r="H37" s="27"/>
    </row>
    <row r="38" spans="4:8" x14ac:dyDescent="0.2">
      <c r="D38" s="27"/>
      <c r="E38" s="27"/>
      <c r="F38" s="27"/>
      <c r="G38" s="27"/>
      <c r="H38" s="27"/>
    </row>
    <row r="39" spans="4:8" x14ac:dyDescent="0.2">
      <c r="D39" s="27"/>
      <c r="E39" s="27"/>
      <c r="F39" s="27"/>
      <c r="G39" s="27"/>
      <c r="H39" s="27"/>
    </row>
  </sheetData>
  <mergeCells count="2">
    <mergeCell ref="E9:G9"/>
    <mergeCell ref="H9:J9"/>
  </mergeCells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78"/>
  <sheetViews>
    <sheetView showGridLines="0" workbookViewId="0">
      <selection activeCell="M32" sqref="M32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7.1640625" style="22" customWidth="1"/>
    <col min="5" max="7" width="17.5" style="22" customWidth="1"/>
    <col min="8" max="16384" width="11.5" style="22"/>
  </cols>
  <sheetData>
    <row r="1" spans="1:8" x14ac:dyDescent="0.2">
      <c r="A1" s="9"/>
    </row>
    <row r="2" spans="1:8" x14ac:dyDescent="0.2">
      <c r="A2" s="17"/>
    </row>
    <row r="3" spans="1:8" x14ac:dyDescent="0.2">
      <c r="B3" s="1"/>
      <c r="D3" s="3" t="s">
        <v>23</v>
      </c>
    </row>
    <row r="4" spans="1:8" x14ac:dyDescent="0.2">
      <c r="D4" s="3" t="s">
        <v>24</v>
      </c>
    </row>
    <row r="6" spans="1:8" x14ac:dyDescent="0.2">
      <c r="D6" s="1" t="s">
        <v>142</v>
      </c>
    </row>
    <row r="7" spans="1:8" x14ac:dyDescent="0.2">
      <c r="D7" s="1" t="s">
        <v>11</v>
      </c>
    </row>
    <row r="8" spans="1:8" x14ac:dyDescent="0.2">
      <c r="D8" s="1"/>
    </row>
    <row r="10" spans="1:8" ht="22.5" x14ac:dyDescent="0.2">
      <c r="E10" s="18" t="s">
        <v>108</v>
      </c>
      <c r="F10" s="18" t="s">
        <v>109</v>
      </c>
      <c r="G10" s="7" t="s">
        <v>10</v>
      </c>
    </row>
    <row r="11" spans="1:8" x14ac:dyDescent="0.2">
      <c r="A11" s="8"/>
      <c r="D11" s="3" t="s">
        <v>0</v>
      </c>
      <c r="E11" s="10">
        <v>0.10183166059518133</v>
      </c>
      <c r="F11" s="10">
        <v>0</v>
      </c>
      <c r="G11" s="10">
        <v>2.8352154274348215E-2</v>
      </c>
      <c r="H11" s="29"/>
    </row>
    <row r="12" spans="1:8" x14ac:dyDescent="0.2">
      <c r="A12" s="8"/>
      <c r="D12" s="3" t="s">
        <v>2</v>
      </c>
      <c r="E12" s="10">
        <v>0.10789211072702416</v>
      </c>
      <c r="F12" s="10">
        <v>0.35882760650423923</v>
      </c>
      <c r="G12" s="10">
        <v>0.14525507498807411</v>
      </c>
      <c r="H12" s="29"/>
    </row>
    <row r="13" spans="1:8" x14ac:dyDescent="0.2">
      <c r="D13" s="3" t="s">
        <v>1</v>
      </c>
      <c r="E13" s="10">
        <v>0.13329480352993983</v>
      </c>
      <c r="F13" s="10">
        <v>0.70276585660898161</v>
      </c>
      <c r="G13" s="10">
        <v>0.24249584949183109</v>
      </c>
      <c r="H13" s="29"/>
    </row>
    <row r="14" spans="1:8" x14ac:dyDescent="0.2">
      <c r="D14" s="3" t="s">
        <v>107</v>
      </c>
      <c r="E14" s="10">
        <v>8.8096126468867123E-2</v>
      </c>
      <c r="F14" s="10">
        <v>6.9086785073000187E-2</v>
      </c>
      <c r="G14" s="10">
        <v>0.27167668983225013</v>
      </c>
      <c r="H14" s="29"/>
    </row>
    <row r="15" spans="1:8" x14ac:dyDescent="0.2">
      <c r="E15" s="29"/>
      <c r="F15" s="29"/>
      <c r="H15" s="29"/>
    </row>
    <row r="16" spans="1:8" x14ac:dyDescent="0.2">
      <c r="A16" s="14" t="s">
        <v>104</v>
      </c>
      <c r="D16" s="22" t="s">
        <v>111</v>
      </c>
      <c r="H16" s="29"/>
    </row>
    <row r="17" spans="1:8" x14ac:dyDescent="0.2">
      <c r="D17" s="22" t="s">
        <v>17</v>
      </c>
    </row>
    <row r="18" spans="1:8" x14ac:dyDescent="0.2">
      <c r="H18" s="14" t="s">
        <v>105</v>
      </c>
    </row>
    <row r="19" spans="1:8" x14ac:dyDescent="0.2">
      <c r="H19" s="14"/>
    </row>
    <row r="20" spans="1:8" x14ac:dyDescent="0.2">
      <c r="H20" s="14"/>
    </row>
    <row r="21" spans="1:8" x14ac:dyDescent="0.2">
      <c r="H21" s="14"/>
    </row>
    <row r="22" spans="1:8" x14ac:dyDescent="0.2">
      <c r="H22" s="14"/>
    </row>
    <row r="23" spans="1:8" x14ac:dyDescent="0.2">
      <c r="H23" s="14"/>
    </row>
    <row r="24" spans="1:8" x14ac:dyDescent="0.2">
      <c r="H24" s="14"/>
    </row>
    <row r="25" spans="1:8" x14ac:dyDescent="0.2">
      <c r="A25" s="3" t="s">
        <v>45</v>
      </c>
    </row>
    <row r="26" spans="1:8" x14ac:dyDescent="0.2">
      <c r="A26" s="21" t="s">
        <v>19</v>
      </c>
    </row>
    <row r="27" spans="1:8" x14ac:dyDescent="0.2">
      <c r="A27" s="21" t="s">
        <v>18</v>
      </c>
    </row>
    <row r="30" spans="1:8" x14ac:dyDescent="0.2">
      <c r="B30" s="27"/>
      <c r="C30" s="27"/>
      <c r="D30" s="27"/>
      <c r="E30" s="27"/>
      <c r="F30" s="27"/>
      <c r="G30" s="27"/>
      <c r="H30" s="27"/>
    </row>
    <row r="31" spans="1:8" x14ac:dyDescent="0.2">
      <c r="B31" s="27"/>
      <c r="C31" s="27"/>
      <c r="D31" s="27"/>
      <c r="E31" s="27"/>
      <c r="F31" s="27"/>
      <c r="G31" s="27"/>
      <c r="H31" s="27"/>
    </row>
    <row r="32" spans="1:8" x14ac:dyDescent="0.2">
      <c r="B32" s="27"/>
      <c r="C32" s="27"/>
      <c r="D32" s="27"/>
      <c r="E32" s="27"/>
      <c r="F32" s="27"/>
      <c r="G32" s="27"/>
      <c r="H32" s="27"/>
    </row>
    <row r="33" spans="2:10" x14ac:dyDescent="0.2">
      <c r="B33" s="27"/>
      <c r="C33" s="27"/>
      <c r="D33" s="30"/>
      <c r="E33" s="30"/>
      <c r="F33" s="30"/>
      <c r="G33" s="27"/>
      <c r="H33" s="27"/>
    </row>
    <row r="34" spans="2:10" x14ac:dyDescent="0.2">
      <c r="B34" s="27"/>
      <c r="C34" s="27"/>
      <c r="D34" s="30"/>
      <c r="E34" s="30"/>
      <c r="F34" s="30"/>
      <c r="G34" s="27"/>
      <c r="H34" s="27"/>
    </row>
    <row r="35" spans="2:10" x14ac:dyDescent="0.2">
      <c r="B35" s="27"/>
      <c r="C35" s="27"/>
      <c r="D35" s="31"/>
      <c r="E35" s="32"/>
      <c r="F35" s="31"/>
      <c r="G35" s="27"/>
      <c r="H35" s="27"/>
    </row>
    <row r="36" spans="2:10" x14ac:dyDescent="0.2">
      <c r="B36" s="31"/>
      <c r="C36" s="30"/>
      <c r="D36" s="31"/>
      <c r="E36" s="33"/>
      <c r="F36" s="31"/>
      <c r="G36" s="27"/>
      <c r="H36" s="27"/>
    </row>
    <row r="37" spans="2:10" x14ac:dyDescent="0.2">
      <c r="B37" s="31"/>
      <c r="C37" s="30"/>
      <c r="D37" s="31"/>
      <c r="E37" s="31"/>
      <c r="F37" s="31"/>
      <c r="G37" s="27"/>
      <c r="H37" s="27"/>
    </row>
    <row r="38" spans="2:10" x14ac:dyDescent="0.2">
      <c r="B38" s="31"/>
      <c r="C38" s="30"/>
      <c r="D38" s="31"/>
      <c r="E38" s="31"/>
      <c r="F38" s="31"/>
      <c r="G38" s="27"/>
      <c r="H38" s="27"/>
    </row>
    <row r="39" spans="2:10" x14ac:dyDescent="0.2">
      <c r="B39" s="31"/>
      <c r="C39" s="30"/>
      <c r="D39" s="31"/>
      <c r="E39" s="31"/>
      <c r="F39" s="31"/>
      <c r="G39" s="27"/>
      <c r="H39" s="27"/>
    </row>
    <row r="40" spans="2:10" x14ac:dyDescent="0.2">
      <c r="B40" s="27"/>
      <c r="C40" s="27"/>
      <c r="D40" s="27"/>
      <c r="E40" s="27"/>
      <c r="F40" s="27"/>
      <c r="G40" s="27"/>
      <c r="H40" s="27"/>
    </row>
    <row r="41" spans="2:10" x14ac:dyDescent="0.2">
      <c r="B41" s="34"/>
      <c r="C41" s="27"/>
      <c r="D41" s="34"/>
      <c r="E41" s="34"/>
      <c r="F41" s="34"/>
      <c r="G41" s="27"/>
      <c r="H41" s="27"/>
    </row>
    <row r="42" spans="2:10" x14ac:dyDescent="0.2">
      <c r="B42" s="34"/>
      <c r="C42" s="27"/>
      <c r="D42" s="34"/>
      <c r="E42" s="34"/>
      <c r="F42" s="34"/>
      <c r="G42" s="27"/>
      <c r="H42" s="27"/>
    </row>
    <row r="43" spans="2:10" x14ac:dyDescent="0.2">
      <c r="B43" s="34"/>
      <c r="C43" s="27"/>
      <c r="D43" s="34"/>
      <c r="E43" s="34"/>
      <c r="F43" s="34"/>
      <c r="G43" s="27"/>
      <c r="H43" s="27"/>
    </row>
    <row r="44" spans="2:10" x14ac:dyDescent="0.2">
      <c r="B44" s="34"/>
      <c r="C44" s="27"/>
      <c r="D44" s="34"/>
      <c r="E44" s="34"/>
      <c r="F44" s="34"/>
      <c r="G44" s="27"/>
      <c r="H44" s="27"/>
    </row>
    <row r="45" spans="2:10" x14ac:dyDescent="0.2">
      <c r="B45" s="27"/>
      <c r="C45" s="27"/>
      <c r="D45" s="34"/>
      <c r="E45" s="34"/>
      <c r="F45" s="34"/>
      <c r="G45" s="27"/>
      <c r="H45" s="27"/>
    </row>
    <row r="46" spans="2:10" x14ac:dyDescent="0.2">
      <c r="B46" s="27"/>
      <c r="C46" s="27"/>
      <c r="D46" s="34"/>
      <c r="E46" s="34"/>
      <c r="F46" s="34"/>
      <c r="G46" s="27"/>
      <c r="H46" s="27"/>
    </row>
    <row r="47" spans="2:10" x14ac:dyDescent="0.2">
      <c r="B47" s="27"/>
      <c r="C47" s="27"/>
      <c r="D47" s="34"/>
      <c r="E47" s="34"/>
      <c r="F47" s="34"/>
      <c r="G47" s="27"/>
      <c r="H47" s="27"/>
      <c r="I47" s="27"/>
      <c r="J47" s="27"/>
    </row>
    <row r="48" spans="2:10" x14ac:dyDescent="0.2">
      <c r="C48" s="27"/>
      <c r="D48" s="27"/>
      <c r="E48" s="27"/>
      <c r="F48" s="27"/>
      <c r="G48" s="27"/>
      <c r="H48" s="27"/>
      <c r="I48" s="27"/>
      <c r="J48" s="27"/>
    </row>
    <row r="49" spans="3:10" x14ac:dyDescent="0.2">
      <c r="C49" s="27"/>
      <c r="D49" s="27"/>
      <c r="E49" s="27"/>
      <c r="F49" s="27"/>
      <c r="G49" s="27"/>
      <c r="H49" s="27"/>
      <c r="I49" s="27"/>
      <c r="J49" s="27"/>
    </row>
    <row r="50" spans="3:10" x14ac:dyDescent="0.2">
      <c r="C50" s="27"/>
      <c r="D50" s="27"/>
      <c r="E50" s="27"/>
      <c r="F50" s="27"/>
      <c r="G50" s="27"/>
      <c r="H50" s="27"/>
      <c r="I50" s="27"/>
      <c r="J50" s="27"/>
    </row>
    <row r="51" spans="3:10" x14ac:dyDescent="0.2">
      <c r="C51" s="27"/>
      <c r="D51" s="27"/>
      <c r="E51" s="27"/>
      <c r="F51" s="27"/>
      <c r="G51" s="27"/>
      <c r="H51" s="27"/>
      <c r="I51" s="27"/>
      <c r="J51" s="27"/>
    </row>
    <row r="52" spans="3:10" x14ac:dyDescent="0.2">
      <c r="C52" s="27"/>
      <c r="D52" s="27"/>
      <c r="E52" s="27"/>
      <c r="F52" s="27"/>
      <c r="G52" s="27"/>
      <c r="H52" s="27"/>
      <c r="I52" s="27"/>
      <c r="J52" s="27"/>
    </row>
    <row r="53" spans="3:10" x14ac:dyDescent="0.2">
      <c r="C53" s="27"/>
      <c r="D53" s="27"/>
      <c r="E53" s="27"/>
      <c r="F53" s="27"/>
      <c r="G53" s="27"/>
      <c r="H53" s="27"/>
      <c r="I53" s="27"/>
      <c r="J53" s="27"/>
    </row>
    <row r="54" spans="3:10" x14ac:dyDescent="0.2">
      <c r="C54" s="27"/>
      <c r="D54" s="27"/>
      <c r="E54" s="27"/>
      <c r="F54" s="27"/>
      <c r="G54" s="27"/>
      <c r="H54" s="27"/>
      <c r="I54" s="27"/>
      <c r="J54" s="27"/>
    </row>
    <row r="55" spans="3:10" x14ac:dyDescent="0.2">
      <c r="C55" s="27"/>
      <c r="D55" s="30"/>
      <c r="E55" s="30"/>
      <c r="F55" s="27"/>
      <c r="G55" s="27"/>
      <c r="H55" s="27"/>
      <c r="I55" s="27"/>
      <c r="J55" s="27"/>
    </row>
    <row r="56" spans="3:10" x14ac:dyDescent="0.2">
      <c r="C56" s="27"/>
      <c r="D56" s="30"/>
      <c r="E56" s="32"/>
      <c r="F56" s="27"/>
      <c r="G56" s="27"/>
      <c r="H56" s="27"/>
      <c r="I56" s="27"/>
      <c r="J56" s="27"/>
    </row>
    <row r="57" spans="3:10" x14ac:dyDescent="0.2">
      <c r="C57" s="27"/>
      <c r="D57" s="30"/>
      <c r="E57" s="32"/>
      <c r="F57" s="27"/>
      <c r="G57" s="27"/>
      <c r="H57" s="27"/>
      <c r="I57" s="27"/>
      <c r="J57" s="27"/>
    </row>
    <row r="58" spans="3:10" x14ac:dyDescent="0.2">
      <c r="C58" s="27"/>
      <c r="D58" s="30"/>
      <c r="E58" s="32"/>
      <c r="F58" s="27"/>
      <c r="G58" s="27"/>
      <c r="H58" s="27"/>
      <c r="I58" s="27"/>
      <c r="J58" s="27"/>
    </row>
    <row r="59" spans="3:10" x14ac:dyDescent="0.2">
      <c r="C59" s="27"/>
      <c r="D59" s="30"/>
      <c r="E59" s="32"/>
      <c r="F59" s="27"/>
      <c r="G59" s="27"/>
      <c r="H59" s="27"/>
      <c r="I59" s="27"/>
      <c r="J59" s="27"/>
    </row>
    <row r="60" spans="3:10" x14ac:dyDescent="0.2">
      <c r="C60" s="27"/>
      <c r="D60" s="30"/>
      <c r="E60" s="32"/>
      <c r="F60" s="27"/>
      <c r="G60" s="27"/>
      <c r="H60" s="27"/>
      <c r="I60" s="27"/>
      <c r="J60" s="27"/>
    </row>
    <row r="61" spans="3:10" x14ac:dyDescent="0.2">
      <c r="C61" s="27"/>
      <c r="D61" s="30"/>
      <c r="E61" s="32"/>
      <c r="F61" s="27"/>
      <c r="G61" s="27"/>
      <c r="H61" s="27"/>
      <c r="I61" s="27"/>
      <c r="J61" s="27"/>
    </row>
    <row r="62" spans="3:10" x14ac:dyDescent="0.2">
      <c r="C62" s="27"/>
      <c r="D62" s="30"/>
      <c r="E62" s="32"/>
      <c r="F62" s="27"/>
      <c r="G62" s="27"/>
      <c r="H62" s="27"/>
      <c r="I62" s="27"/>
      <c r="J62" s="27"/>
    </row>
    <row r="63" spans="3:10" x14ac:dyDescent="0.2">
      <c r="C63" s="27"/>
      <c r="D63" s="30"/>
      <c r="E63" s="32"/>
      <c r="F63" s="27"/>
      <c r="G63" s="27"/>
      <c r="H63" s="27"/>
      <c r="I63" s="27"/>
      <c r="J63" s="27"/>
    </row>
    <row r="64" spans="3:10" x14ac:dyDescent="0.2">
      <c r="C64" s="27"/>
      <c r="D64" s="30"/>
      <c r="E64" s="32"/>
      <c r="F64" s="27"/>
      <c r="G64" s="27"/>
      <c r="H64" s="27"/>
      <c r="I64" s="27"/>
      <c r="J64" s="27"/>
    </row>
    <row r="65" spans="3:10" x14ac:dyDescent="0.2">
      <c r="C65" s="27"/>
      <c r="D65" s="30"/>
      <c r="E65" s="32"/>
      <c r="F65" s="27"/>
      <c r="G65" s="27"/>
      <c r="H65" s="27"/>
      <c r="I65" s="27"/>
      <c r="J65" s="27"/>
    </row>
    <row r="66" spans="3:10" x14ac:dyDescent="0.2">
      <c r="C66" s="27"/>
      <c r="D66" s="30"/>
      <c r="E66" s="32"/>
      <c r="F66" s="27"/>
      <c r="G66" s="27"/>
      <c r="H66" s="27"/>
      <c r="I66" s="27"/>
      <c r="J66" s="27"/>
    </row>
    <row r="67" spans="3:10" x14ac:dyDescent="0.2">
      <c r="C67" s="27"/>
      <c r="D67" s="30"/>
      <c r="E67" s="32"/>
      <c r="F67" s="27"/>
      <c r="G67" s="27"/>
      <c r="H67" s="27"/>
      <c r="I67" s="27"/>
      <c r="J67" s="27"/>
    </row>
    <row r="68" spans="3:10" x14ac:dyDescent="0.2">
      <c r="C68" s="27"/>
      <c r="D68" s="27"/>
      <c r="E68" s="27"/>
      <c r="F68" s="27"/>
      <c r="G68" s="27"/>
      <c r="H68" s="27"/>
      <c r="I68" s="27"/>
      <c r="J68" s="27"/>
    </row>
    <row r="69" spans="3:10" x14ac:dyDescent="0.2">
      <c r="C69" s="27"/>
      <c r="D69" s="27"/>
      <c r="E69" s="27"/>
      <c r="F69" s="27"/>
      <c r="G69" s="27"/>
      <c r="H69" s="27"/>
      <c r="I69" s="27"/>
      <c r="J69" s="27"/>
    </row>
    <row r="70" spans="3:10" x14ac:dyDescent="0.2">
      <c r="C70" s="27"/>
      <c r="D70" s="27"/>
      <c r="E70" s="27"/>
      <c r="F70" s="27"/>
      <c r="G70" s="27"/>
      <c r="H70" s="27"/>
      <c r="I70" s="27"/>
      <c r="J70" s="27"/>
    </row>
    <row r="71" spans="3:10" x14ac:dyDescent="0.2">
      <c r="C71" s="27"/>
      <c r="D71" s="27"/>
      <c r="E71" s="27"/>
      <c r="F71" s="27"/>
      <c r="G71" s="27"/>
      <c r="H71" s="27"/>
      <c r="I71" s="27"/>
      <c r="J71" s="27"/>
    </row>
    <row r="72" spans="3:10" x14ac:dyDescent="0.2">
      <c r="C72" s="27"/>
      <c r="D72" s="27"/>
      <c r="E72" s="27"/>
      <c r="F72" s="27"/>
      <c r="G72" s="27"/>
      <c r="H72" s="27"/>
      <c r="I72" s="27"/>
      <c r="J72" s="27"/>
    </row>
    <row r="73" spans="3:10" x14ac:dyDescent="0.2">
      <c r="C73" s="27"/>
      <c r="D73" s="27"/>
      <c r="E73" s="27"/>
      <c r="F73" s="27"/>
      <c r="G73" s="27"/>
      <c r="H73" s="27"/>
      <c r="I73" s="27"/>
      <c r="J73" s="27"/>
    </row>
    <row r="74" spans="3:10" x14ac:dyDescent="0.2">
      <c r="C74" s="27"/>
      <c r="D74" s="27"/>
      <c r="E74" s="27"/>
      <c r="F74" s="27"/>
      <c r="G74" s="27"/>
      <c r="H74" s="27"/>
      <c r="I74" s="27"/>
      <c r="J74" s="27"/>
    </row>
    <row r="75" spans="3:10" x14ac:dyDescent="0.2">
      <c r="C75" s="27"/>
      <c r="D75" s="27"/>
      <c r="E75" s="27"/>
      <c r="F75" s="27"/>
      <c r="G75" s="27"/>
      <c r="H75" s="27"/>
      <c r="I75" s="27"/>
      <c r="J75" s="27"/>
    </row>
    <row r="76" spans="3:10" x14ac:dyDescent="0.2">
      <c r="C76" s="27"/>
      <c r="D76" s="27"/>
      <c r="E76" s="27"/>
      <c r="F76" s="27"/>
      <c r="G76" s="27"/>
      <c r="H76" s="27"/>
      <c r="I76" s="27"/>
      <c r="J76" s="27"/>
    </row>
    <row r="77" spans="3:10" x14ac:dyDescent="0.2">
      <c r="C77" s="27"/>
      <c r="D77" s="27"/>
      <c r="E77" s="27"/>
      <c r="F77" s="27"/>
      <c r="G77" s="27"/>
      <c r="H77" s="27"/>
      <c r="I77" s="27"/>
      <c r="J77" s="27"/>
    </row>
    <row r="78" spans="3:10" x14ac:dyDescent="0.2">
      <c r="C78" s="27"/>
      <c r="D78" s="27"/>
      <c r="E78" s="27"/>
      <c r="F78" s="27"/>
      <c r="G78" s="27"/>
      <c r="H78" s="27"/>
      <c r="I78" s="27"/>
      <c r="J78" s="2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P353"/>
  <sheetViews>
    <sheetView showGridLines="0" topLeftCell="A4" workbookViewId="0">
      <selection activeCell="G47" sqref="G47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9.83203125" style="22" customWidth="1"/>
    <col min="5" max="16384" width="11.5" style="22"/>
  </cols>
  <sheetData>
    <row r="2" spans="1:8" x14ac:dyDescent="0.2">
      <c r="A2" s="14"/>
    </row>
    <row r="3" spans="1:8" x14ac:dyDescent="0.2">
      <c r="B3" s="1"/>
      <c r="D3" s="3" t="s">
        <v>23</v>
      </c>
    </row>
    <row r="4" spans="1:8" x14ac:dyDescent="0.2">
      <c r="B4" s="6"/>
      <c r="D4" s="3" t="s">
        <v>24</v>
      </c>
    </row>
    <row r="6" spans="1:8" x14ac:dyDescent="0.2">
      <c r="A6" s="8"/>
      <c r="D6" s="1" t="s">
        <v>141</v>
      </c>
    </row>
    <row r="7" spans="1:8" x14ac:dyDescent="0.2">
      <c r="D7" s="1" t="s">
        <v>11</v>
      </c>
    </row>
    <row r="8" spans="1:8" x14ac:dyDescent="0.2">
      <c r="D8" s="1"/>
    </row>
    <row r="10" spans="1:8" x14ac:dyDescent="0.2">
      <c r="E10" s="20" t="s">
        <v>11</v>
      </c>
      <c r="H10" s="29"/>
    </row>
    <row r="11" spans="1:8" x14ac:dyDescent="0.2">
      <c r="D11" s="22" t="s">
        <v>46</v>
      </c>
      <c r="E11" s="10">
        <v>0.68777976858650358</v>
      </c>
      <c r="H11" s="29"/>
    </row>
    <row r="12" spans="1:8" x14ac:dyDescent="0.2">
      <c r="D12" s="22" t="s">
        <v>47</v>
      </c>
      <c r="E12" s="10">
        <v>1.5899638686256379</v>
      </c>
      <c r="H12" s="29"/>
    </row>
    <row r="13" spans="1:8" x14ac:dyDescent="0.2">
      <c r="D13" s="22" t="s">
        <v>48</v>
      </c>
      <c r="E13" s="10">
        <v>1.5779989611261813</v>
      </c>
      <c r="H13" s="29"/>
    </row>
    <row r="14" spans="1:8" x14ac:dyDescent="0.2">
      <c r="D14" s="22" t="s">
        <v>31</v>
      </c>
      <c r="E14" s="10">
        <v>1.1862190975991826</v>
      </c>
      <c r="H14" s="29"/>
    </row>
    <row r="15" spans="1:8" x14ac:dyDescent="0.2">
      <c r="D15" s="22" t="s">
        <v>37</v>
      </c>
      <c r="E15" s="10">
        <v>0.8908229970531647</v>
      </c>
      <c r="H15" s="29"/>
    </row>
    <row r="16" spans="1:8" x14ac:dyDescent="0.2">
      <c r="D16" s="22" t="s">
        <v>49</v>
      </c>
      <c r="E16" s="10">
        <v>0.74715152700644261</v>
      </c>
      <c r="H16" s="29"/>
    </row>
    <row r="17" spans="2:34" x14ac:dyDescent="0.2">
      <c r="D17" s="22" t="s">
        <v>50</v>
      </c>
      <c r="E17" s="10">
        <v>0.71245590740219167</v>
      </c>
      <c r="H17" s="29"/>
    </row>
    <row r="18" spans="2:34" x14ac:dyDescent="0.2">
      <c r="D18" s="22" t="s">
        <v>51</v>
      </c>
      <c r="E18" s="10">
        <v>0.66480274727580946</v>
      </c>
      <c r="H18" s="29"/>
    </row>
    <row r="19" spans="2:34" x14ac:dyDescent="0.2">
      <c r="D19" s="22" t="s">
        <v>117</v>
      </c>
      <c r="E19" s="10">
        <v>0.64</v>
      </c>
      <c r="H19" s="29"/>
    </row>
    <row r="20" spans="2:34" x14ac:dyDescent="0.2">
      <c r="D20" s="22" t="s">
        <v>52</v>
      </c>
      <c r="E20" s="10">
        <v>0.62122016816720504</v>
      </c>
      <c r="H20" s="29"/>
    </row>
    <row r="21" spans="2:34" x14ac:dyDescent="0.2">
      <c r="D21" s="22" t="s">
        <v>34</v>
      </c>
      <c r="E21" s="10">
        <v>0.59145711360790554</v>
      </c>
      <c r="H21" s="29"/>
    </row>
    <row r="22" spans="2:34" x14ac:dyDescent="0.2">
      <c r="D22" s="22" t="s">
        <v>53</v>
      </c>
      <c r="E22" s="10">
        <v>0.57744397188791363</v>
      </c>
      <c r="H22" s="29"/>
    </row>
    <row r="23" spans="2:34" x14ac:dyDescent="0.2">
      <c r="D23" s="22" t="s">
        <v>54</v>
      </c>
      <c r="E23" s="10">
        <v>0.57483555070236547</v>
      </c>
      <c r="H23" s="29"/>
    </row>
    <row r="24" spans="2:34" x14ac:dyDescent="0.2">
      <c r="D24" s="22" t="s">
        <v>55</v>
      </c>
      <c r="E24" s="10">
        <v>0.49372490238656769</v>
      </c>
      <c r="H24" s="29"/>
    </row>
    <row r="25" spans="2:34" x14ac:dyDescent="0.2">
      <c r="C25" s="27"/>
      <c r="D25" s="22" t="s">
        <v>56</v>
      </c>
      <c r="E25" s="10">
        <v>0.48130250886445575</v>
      </c>
      <c r="H25" s="29"/>
    </row>
    <row r="26" spans="2:34" x14ac:dyDescent="0.2">
      <c r="D26" s="22" t="s">
        <v>33</v>
      </c>
      <c r="E26" s="10">
        <v>0.48029792067604282</v>
      </c>
    </row>
    <row r="27" spans="2:34" x14ac:dyDescent="0.2">
      <c r="D27" s="22" t="s">
        <v>38</v>
      </c>
      <c r="E27" s="10">
        <v>0.43134778004204039</v>
      </c>
    </row>
    <row r="28" spans="2:34" x14ac:dyDescent="0.2">
      <c r="B28" s="27"/>
      <c r="D28" s="22" t="s">
        <v>28</v>
      </c>
      <c r="E28" s="10">
        <v>0.43111971172811842</v>
      </c>
    </row>
    <row r="29" spans="2:34" x14ac:dyDescent="0.2">
      <c r="B29" s="27"/>
      <c r="D29" s="22" t="s">
        <v>57</v>
      </c>
      <c r="E29" s="10">
        <v>0.35965887859593387</v>
      </c>
    </row>
    <row r="30" spans="2:34" x14ac:dyDescent="0.2">
      <c r="D30" s="22" t="s">
        <v>42</v>
      </c>
      <c r="E30" s="10">
        <v>0.33005890758971107</v>
      </c>
      <c r="AC30" s="27"/>
      <c r="AD30" s="27"/>
      <c r="AE30" s="27"/>
      <c r="AF30" s="27"/>
      <c r="AG30" s="27"/>
      <c r="AH30" s="27"/>
    </row>
    <row r="31" spans="2:34" x14ac:dyDescent="0.2">
      <c r="D31" s="22" t="s">
        <v>58</v>
      </c>
      <c r="E31" s="10">
        <v>0.31665637224624255</v>
      </c>
      <c r="AC31" s="27"/>
      <c r="AD31" s="27"/>
      <c r="AE31" s="27"/>
      <c r="AF31" s="27"/>
      <c r="AG31" s="27"/>
      <c r="AH31" s="27"/>
    </row>
    <row r="32" spans="2:34" x14ac:dyDescent="0.2">
      <c r="B32" s="27"/>
      <c r="D32" s="22" t="s">
        <v>59</v>
      </c>
      <c r="E32" s="10">
        <v>0.31303177479363342</v>
      </c>
    </row>
    <row r="33" spans="1:8" x14ac:dyDescent="0.2">
      <c r="B33" s="27"/>
      <c r="D33" s="22" t="s">
        <v>32</v>
      </c>
      <c r="E33" s="10">
        <v>0.30795309756297695</v>
      </c>
    </row>
    <row r="34" spans="1:8" x14ac:dyDescent="0.2">
      <c r="B34" s="27"/>
      <c r="D34" s="22" t="s">
        <v>35</v>
      </c>
      <c r="E34" s="10">
        <v>0.26823082732468934</v>
      </c>
    </row>
    <row r="35" spans="1:8" x14ac:dyDescent="0.2">
      <c r="D35" s="22" t="s">
        <v>60</v>
      </c>
      <c r="E35" s="10">
        <v>0.15750358803253148</v>
      </c>
      <c r="H35" s="29"/>
    </row>
    <row r="36" spans="1:8" x14ac:dyDescent="0.2">
      <c r="A36" s="8"/>
      <c r="D36" s="22" t="s">
        <v>61</v>
      </c>
      <c r="E36" s="10">
        <v>8.4284091604120606E-2</v>
      </c>
      <c r="H36" s="29"/>
    </row>
    <row r="37" spans="1:8" x14ac:dyDescent="0.2">
      <c r="A37" s="8"/>
      <c r="D37" s="22" t="s">
        <v>62</v>
      </c>
      <c r="E37" s="10">
        <v>0.84969431854592359</v>
      </c>
      <c r="H37" s="29"/>
    </row>
    <row r="38" spans="1:8" x14ac:dyDescent="0.2">
      <c r="A38" s="8"/>
      <c r="D38" s="22" t="s">
        <v>39</v>
      </c>
      <c r="E38" s="10">
        <v>0.66192397471190689</v>
      </c>
      <c r="H38" s="29"/>
    </row>
    <row r="39" spans="1:8" x14ac:dyDescent="0.2">
      <c r="A39" s="8"/>
      <c r="D39" s="22" t="s">
        <v>63</v>
      </c>
      <c r="E39" s="10">
        <v>0.41269443334829414</v>
      </c>
      <c r="H39" s="29"/>
    </row>
    <row r="40" spans="1:8" x14ac:dyDescent="0.2">
      <c r="A40" s="8"/>
      <c r="D40" s="22" t="s">
        <v>64</v>
      </c>
      <c r="E40" s="10">
        <v>0.35765289535350125</v>
      </c>
      <c r="H40" s="29"/>
    </row>
    <row r="41" spans="1:8" x14ac:dyDescent="0.2">
      <c r="A41" s="8"/>
      <c r="D41" s="22" t="s">
        <v>36</v>
      </c>
      <c r="E41" s="10">
        <v>2.4196482730077674E-2</v>
      </c>
    </row>
    <row r="43" spans="1:8" x14ac:dyDescent="0.2">
      <c r="A43" s="14" t="s">
        <v>104</v>
      </c>
      <c r="D43" s="22" t="s">
        <v>81</v>
      </c>
    </row>
    <row r="44" spans="1:8" x14ac:dyDescent="0.2">
      <c r="A44" s="8"/>
      <c r="D44" s="22" t="s">
        <v>112</v>
      </c>
    </row>
    <row r="45" spans="1:8" x14ac:dyDescent="0.2">
      <c r="D45" s="22" t="s">
        <v>65</v>
      </c>
    </row>
    <row r="46" spans="1:8" x14ac:dyDescent="0.2">
      <c r="D46" s="22" t="s">
        <v>66</v>
      </c>
    </row>
    <row r="47" spans="1:8" x14ac:dyDescent="0.2">
      <c r="D47" s="22" t="s">
        <v>67</v>
      </c>
    </row>
    <row r="48" spans="1:8" x14ac:dyDescent="0.2">
      <c r="D48" s="22" t="s">
        <v>68</v>
      </c>
    </row>
    <row r="49" spans="1:42" x14ac:dyDescent="0.2">
      <c r="D49" s="22" t="s">
        <v>69</v>
      </c>
    </row>
    <row r="50" spans="1:42" x14ac:dyDescent="0.2">
      <c r="D50" s="22" t="s">
        <v>70</v>
      </c>
    </row>
    <row r="51" spans="1:42" x14ac:dyDescent="0.2">
      <c r="D51" s="22" t="s">
        <v>25</v>
      </c>
    </row>
    <row r="52" spans="1:42" x14ac:dyDescent="0.2">
      <c r="J52" s="14" t="s">
        <v>105</v>
      </c>
    </row>
    <row r="54" spans="1:42" x14ac:dyDescent="0.2">
      <c r="A54" s="8"/>
    </row>
    <row r="55" spans="1:42" x14ac:dyDescent="0.2">
      <c r="A55" s="3" t="s">
        <v>45</v>
      </c>
    </row>
    <row r="56" spans="1:42" x14ac:dyDescent="0.2">
      <c r="A56" s="21" t="s">
        <v>26</v>
      </c>
    </row>
    <row r="57" spans="1:42" x14ac:dyDescent="0.2">
      <c r="A57" s="21" t="s">
        <v>27</v>
      </c>
    </row>
    <row r="58" spans="1:42" x14ac:dyDescent="0.2">
      <c r="A58" s="21" t="s">
        <v>40</v>
      </c>
    </row>
    <row r="60" spans="1:42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42" x14ac:dyDescent="0.2">
      <c r="C61" s="27"/>
      <c r="D61" s="30"/>
      <c r="E61" s="30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x14ac:dyDescent="0.2">
      <c r="C62" s="27"/>
      <c r="D62" s="30"/>
      <c r="E62" s="30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42" x14ac:dyDescent="0.2">
      <c r="C63" s="27"/>
      <c r="D63" s="30"/>
      <c r="E63" s="30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42" x14ac:dyDescent="0.2">
      <c r="C64" s="27"/>
      <c r="D64" s="30"/>
      <c r="E64" s="30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3:42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3:42" x14ac:dyDescent="0.2">
      <c r="C66" s="27"/>
      <c r="D66" s="30"/>
      <c r="E66" s="30"/>
      <c r="F66" s="30"/>
      <c r="G66" s="30"/>
      <c r="H66" s="30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3:42" x14ac:dyDescent="0.2">
      <c r="C67" s="27"/>
      <c r="D67" s="30"/>
      <c r="E67" s="30"/>
      <c r="F67" s="30"/>
      <c r="G67" s="30"/>
      <c r="H67" s="30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3:42" x14ac:dyDescent="0.2">
      <c r="C68" s="27"/>
      <c r="D68" s="30"/>
      <c r="E68" s="30"/>
      <c r="F68" s="30"/>
      <c r="G68" s="30"/>
      <c r="H68" s="3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</row>
    <row r="69" spans="3:42" x14ac:dyDescent="0.2">
      <c r="C69" s="27"/>
      <c r="D69" s="30"/>
      <c r="E69" s="30"/>
      <c r="F69" s="30"/>
      <c r="G69" s="30"/>
      <c r="H69" s="30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</row>
    <row r="70" spans="3:42" x14ac:dyDescent="0.2">
      <c r="C70" s="27"/>
      <c r="D70" s="30"/>
      <c r="E70" s="31"/>
      <c r="F70" s="31"/>
      <c r="G70" s="31"/>
      <c r="H70" s="30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</row>
    <row r="71" spans="3:42" x14ac:dyDescent="0.2">
      <c r="C71" s="27"/>
      <c r="D71" s="30"/>
      <c r="E71" s="33"/>
      <c r="F71" s="33"/>
      <c r="G71" s="33"/>
      <c r="H71" s="30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</row>
    <row r="72" spans="3:42" x14ac:dyDescent="0.2">
      <c r="C72" s="27"/>
      <c r="D72" s="30"/>
      <c r="E72" s="30"/>
      <c r="F72" s="30"/>
      <c r="G72" s="30"/>
      <c r="H72" s="30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</row>
    <row r="73" spans="3:42" x14ac:dyDescent="0.2">
      <c r="C73" s="27"/>
      <c r="D73" s="30"/>
      <c r="E73" s="30"/>
      <c r="F73" s="30"/>
      <c r="G73" s="30"/>
      <c r="H73" s="30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</row>
    <row r="74" spans="3:42" x14ac:dyDescent="0.2">
      <c r="C74" s="27"/>
      <c r="D74" s="30"/>
      <c r="E74" s="30"/>
      <c r="F74" s="30"/>
      <c r="G74" s="30"/>
      <c r="H74" s="30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</row>
    <row r="75" spans="3:42" x14ac:dyDescent="0.2">
      <c r="C75" s="27"/>
      <c r="D75" s="30"/>
      <c r="E75" s="31"/>
      <c r="F75" s="31"/>
      <c r="G75" s="31"/>
      <c r="H75" s="3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</row>
    <row r="76" spans="3:42" x14ac:dyDescent="0.2">
      <c r="C76" s="27"/>
      <c r="D76" s="30"/>
      <c r="E76" s="30"/>
      <c r="F76" s="30"/>
      <c r="G76" s="30"/>
      <c r="H76" s="3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3:42" x14ac:dyDescent="0.2">
      <c r="C77" s="27"/>
      <c r="D77" s="30"/>
      <c r="E77" s="31"/>
      <c r="F77" s="31"/>
      <c r="G77" s="31"/>
      <c r="H77" s="3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</row>
    <row r="78" spans="3:42" x14ac:dyDescent="0.2">
      <c r="C78" s="27"/>
      <c r="D78" s="30"/>
      <c r="E78" s="33"/>
      <c r="F78" s="33"/>
      <c r="G78" s="33"/>
      <c r="H78" s="30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</row>
    <row r="79" spans="3:42" x14ac:dyDescent="0.2">
      <c r="C79" s="27"/>
      <c r="D79" s="30"/>
      <c r="E79" s="30"/>
      <c r="F79" s="30"/>
      <c r="G79" s="30"/>
      <c r="H79" s="3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</row>
    <row r="80" spans="3:42" x14ac:dyDescent="0.2">
      <c r="C80" s="27"/>
      <c r="D80" s="30"/>
      <c r="E80" s="30"/>
      <c r="F80" s="30"/>
      <c r="G80" s="30"/>
      <c r="H80" s="30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3:42" x14ac:dyDescent="0.2">
      <c r="C81" s="27"/>
      <c r="D81" s="30"/>
      <c r="E81" s="30"/>
      <c r="F81" s="30"/>
      <c r="G81" s="30"/>
      <c r="H81" s="3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</row>
    <row r="82" spans="3:42" x14ac:dyDescent="0.2">
      <c r="C82" s="27"/>
      <c r="D82" s="30"/>
      <c r="E82" s="30"/>
      <c r="F82" s="30"/>
      <c r="G82" s="30"/>
      <c r="H82" s="30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</row>
    <row r="83" spans="3:42" x14ac:dyDescent="0.2">
      <c r="C83" s="27"/>
      <c r="D83" s="30"/>
      <c r="E83" s="32"/>
      <c r="F83" s="31"/>
      <c r="G83" s="31"/>
      <c r="H83" s="3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</row>
    <row r="84" spans="3:42" x14ac:dyDescent="0.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</row>
    <row r="85" spans="3:42" x14ac:dyDescent="0.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</row>
    <row r="86" spans="3:42" x14ac:dyDescent="0.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3:42" x14ac:dyDescent="0.2">
      <c r="C87" s="27"/>
      <c r="D87" s="30"/>
      <c r="E87" s="30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3:42" x14ac:dyDescent="0.2">
      <c r="C88" s="27"/>
      <c r="D88" s="30"/>
      <c r="E88" s="30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3:42" x14ac:dyDescent="0.2">
      <c r="C89" s="27"/>
      <c r="D89" s="30"/>
      <c r="E89" s="30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</row>
    <row r="90" spans="3:42" x14ac:dyDescent="0.2">
      <c r="C90" s="27"/>
      <c r="D90" s="30"/>
      <c r="E90" s="30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3:42" x14ac:dyDescent="0.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3:42" x14ac:dyDescent="0.2">
      <c r="C92" s="27"/>
      <c r="D92" s="30"/>
      <c r="E92" s="30"/>
      <c r="F92" s="30"/>
      <c r="G92" s="30"/>
      <c r="H92" s="30"/>
      <c r="I92" s="30"/>
      <c r="J92" s="30"/>
      <c r="K92" s="30"/>
      <c r="L92" s="30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3" spans="3:42" x14ac:dyDescent="0.2">
      <c r="C93" s="27"/>
      <c r="D93" s="30"/>
      <c r="E93" s="31"/>
      <c r="F93" s="31"/>
      <c r="G93" s="31"/>
      <c r="H93" s="31"/>
      <c r="I93" s="31"/>
      <c r="J93" s="31"/>
      <c r="K93" s="31"/>
      <c r="L93" s="31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</row>
    <row r="94" spans="3:42" x14ac:dyDescent="0.2">
      <c r="C94" s="27"/>
      <c r="D94" s="30"/>
      <c r="E94" s="31"/>
      <c r="F94" s="31"/>
      <c r="G94" s="31"/>
      <c r="H94" s="31"/>
      <c r="I94" s="31"/>
      <c r="J94" s="31"/>
      <c r="K94" s="30"/>
      <c r="L94" s="30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</row>
    <row r="95" spans="3:42" x14ac:dyDescent="0.2">
      <c r="C95" s="27"/>
      <c r="D95" s="30"/>
      <c r="E95" s="31"/>
      <c r="F95" s="31"/>
      <c r="G95" s="31"/>
      <c r="H95" s="31"/>
      <c r="I95" s="31"/>
      <c r="J95" s="31"/>
      <c r="K95" s="30"/>
      <c r="L95" s="30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</row>
    <row r="96" spans="3:42" x14ac:dyDescent="0.2">
      <c r="C96" s="27"/>
      <c r="D96" s="30"/>
      <c r="E96" s="30"/>
      <c r="F96" s="30"/>
      <c r="G96" s="30"/>
      <c r="H96" s="30"/>
      <c r="I96" s="31"/>
      <c r="J96" s="31"/>
      <c r="K96" s="31"/>
      <c r="L96" s="31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</row>
    <row r="97" spans="3:42" x14ac:dyDescent="0.2">
      <c r="C97" s="27"/>
      <c r="D97" s="30"/>
      <c r="E97" s="31"/>
      <c r="F97" s="32"/>
      <c r="G97" s="32"/>
      <c r="H97" s="31"/>
      <c r="I97" s="31"/>
      <c r="J97" s="31"/>
      <c r="K97" s="30"/>
      <c r="L97" s="30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</row>
    <row r="98" spans="3:42" x14ac:dyDescent="0.2">
      <c r="C98" s="27"/>
      <c r="D98" s="30"/>
      <c r="E98" s="33"/>
      <c r="F98" s="33"/>
      <c r="G98" s="33"/>
      <c r="H98" s="33"/>
      <c r="I98" s="33"/>
      <c r="J98" s="33"/>
      <c r="K98" s="30"/>
      <c r="L98" s="30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</row>
    <row r="99" spans="3:42" x14ac:dyDescent="0.2">
      <c r="C99" s="27"/>
      <c r="D99" s="30"/>
      <c r="E99" s="31"/>
      <c r="F99" s="31"/>
      <c r="G99" s="31"/>
      <c r="H99" s="31"/>
      <c r="I99" s="31"/>
      <c r="J99" s="31"/>
      <c r="K99" s="32"/>
      <c r="L99" s="30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3:42" x14ac:dyDescent="0.2">
      <c r="C100" s="27"/>
      <c r="D100" s="30"/>
      <c r="E100" s="30"/>
      <c r="F100" s="30"/>
      <c r="G100" s="30"/>
      <c r="H100" s="30"/>
      <c r="I100" s="30"/>
      <c r="J100" s="30"/>
      <c r="K100" s="30"/>
      <c r="L100" s="30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</row>
    <row r="101" spans="3:42" x14ac:dyDescent="0.2">
      <c r="C101" s="27"/>
      <c r="D101" s="30"/>
      <c r="E101" s="30"/>
      <c r="F101" s="30"/>
      <c r="G101" s="30"/>
      <c r="H101" s="30"/>
      <c r="I101" s="30"/>
      <c r="J101" s="30"/>
      <c r="K101" s="30"/>
      <c r="L101" s="30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3:42" x14ac:dyDescent="0.2">
      <c r="C102" s="27"/>
      <c r="D102" s="30"/>
      <c r="E102" s="33"/>
      <c r="F102" s="33"/>
      <c r="G102" s="33"/>
      <c r="H102" s="33"/>
      <c r="I102" s="33"/>
      <c r="J102" s="33"/>
      <c r="K102" s="33"/>
      <c r="L102" s="30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3:42" x14ac:dyDescent="0.2">
      <c r="C103" s="27"/>
      <c r="D103" s="30"/>
      <c r="E103" s="31"/>
      <c r="F103" s="31"/>
      <c r="G103" s="31"/>
      <c r="H103" s="31"/>
      <c r="I103" s="32"/>
      <c r="J103" s="32"/>
      <c r="K103" s="31"/>
      <c r="L103" s="30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3:42" x14ac:dyDescent="0.2">
      <c r="C104" s="27"/>
      <c r="D104" s="30"/>
      <c r="E104" s="33"/>
      <c r="F104" s="33"/>
      <c r="G104" s="33"/>
      <c r="H104" s="33"/>
      <c r="I104" s="33"/>
      <c r="J104" s="33"/>
      <c r="K104" s="33"/>
      <c r="L104" s="33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</row>
    <row r="105" spans="3:42" x14ac:dyDescent="0.2">
      <c r="C105" s="27"/>
      <c r="D105" s="30"/>
      <c r="E105" s="30"/>
      <c r="F105" s="30"/>
      <c r="G105" s="30"/>
      <c r="H105" s="30"/>
      <c r="I105" s="30"/>
      <c r="J105" s="30"/>
      <c r="K105" s="30"/>
      <c r="L105" s="30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</row>
    <row r="106" spans="3:42" x14ac:dyDescent="0.2">
      <c r="C106" s="27"/>
      <c r="D106" s="30"/>
      <c r="E106" s="31"/>
      <c r="F106" s="31"/>
      <c r="G106" s="31"/>
      <c r="H106" s="31"/>
      <c r="I106" s="31"/>
      <c r="J106" s="31"/>
      <c r="K106" s="30"/>
      <c r="L106" s="30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3:42" x14ac:dyDescent="0.2">
      <c r="C107" s="27"/>
      <c r="D107" s="30"/>
      <c r="E107" s="31"/>
      <c r="F107" s="30"/>
      <c r="G107" s="30"/>
      <c r="H107" s="31"/>
      <c r="I107" s="31"/>
      <c r="J107" s="30"/>
      <c r="K107" s="30"/>
      <c r="L107" s="30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</row>
    <row r="108" spans="3:42" x14ac:dyDescent="0.2">
      <c r="C108" s="27"/>
      <c r="D108" s="30"/>
      <c r="E108" s="31"/>
      <c r="F108" s="31"/>
      <c r="G108" s="31"/>
      <c r="H108" s="31"/>
      <c r="I108" s="31"/>
      <c r="J108" s="31"/>
      <c r="K108" s="31"/>
      <c r="L108" s="31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</row>
    <row r="109" spans="3:42" x14ac:dyDescent="0.2">
      <c r="C109" s="27"/>
      <c r="D109" s="30"/>
      <c r="E109" s="31"/>
      <c r="F109" s="31"/>
      <c r="G109" s="31"/>
      <c r="H109" s="31"/>
      <c r="I109" s="31"/>
      <c r="J109" s="31"/>
      <c r="K109" s="31"/>
      <c r="L109" s="30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</row>
    <row r="110" spans="3:42" x14ac:dyDescent="0.2">
      <c r="C110" s="27"/>
      <c r="D110" s="30"/>
      <c r="E110" s="31"/>
      <c r="F110" s="33"/>
      <c r="G110" s="33"/>
      <c r="H110" s="33"/>
      <c r="I110" s="33"/>
      <c r="J110" s="31"/>
      <c r="K110" s="31"/>
      <c r="L110" s="30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3:42" x14ac:dyDescent="0.2">
      <c r="C111" s="27"/>
      <c r="D111" s="30"/>
      <c r="E111" s="30"/>
      <c r="F111" s="33"/>
      <c r="G111" s="33"/>
      <c r="H111" s="33"/>
      <c r="I111" s="30"/>
      <c r="J111" s="33"/>
      <c r="K111" s="30"/>
      <c r="L111" s="30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</row>
    <row r="112" spans="3:42" x14ac:dyDescent="0.2">
      <c r="C112" s="27"/>
      <c r="D112" s="30"/>
      <c r="E112" s="31"/>
      <c r="F112" s="31"/>
      <c r="G112" s="31"/>
      <c r="H112" s="31"/>
      <c r="I112" s="32"/>
      <c r="J112" s="31"/>
      <c r="K112" s="30"/>
      <c r="L112" s="30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</row>
    <row r="113" spans="3:42" x14ac:dyDescent="0.2">
      <c r="C113" s="27"/>
      <c r="D113" s="30"/>
      <c r="E113" s="31"/>
      <c r="F113" s="31"/>
      <c r="G113" s="31"/>
      <c r="H113" s="31"/>
      <c r="I113" s="31"/>
      <c r="J113" s="32"/>
      <c r="K113" s="31"/>
      <c r="L113" s="31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</row>
    <row r="114" spans="3:42" x14ac:dyDescent="0.2">
      <c r="C114" s="27"/>
      <c r="D114" s="30"/>
      <c r="E114" s="32"/>
      <c r="F114" s="32"/>
      <c r="G114" s="32"/>
      <c r="H114" s="33"/>
      <c r="I114" s="33"/>
      <c r="J114" s="33"/>
      <c r="K114" s="33"/>
      <c r="L114" s="30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</row>
    <row r="115" spans="3:42" x14ac:dyDescent="0.2">
      <c r="C115" s="27"/>
      <c r="D115" s="30"/>
      <c r="E115" s="31"/>
      <c r="F115" s="31"/>
      <c r="G115" s="31"/>
      <c r="H115" s="31"/>
      <c r="I115" s="31"/>
      <c r="J115" s="31"/>
      <c r="K115" s="30"/>
      <c r="L115" s="30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</row>
    <row r="116" spans="3:42" x14ac:dyDescent="0.2">
      <c r="C116" s="27"/>
      <c r="D116" s="30"/>
      <c r="E116" s="33"/>
      <c r="F116" s="33"/>
      <c r="G116" s="33"/>
      <c r="H116" s="33"/>
      <c r="I116" s="33"/>
      <c r="J116" s="33"/>
      <c r="K116" s="30"/>
      <c r="L116" s="30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</row>
    <row r="117" spans="3:42" x14ac:dyDescent="0.2">
      <c r="C117" s="27"/>
      <c r="D117" s="30"/>
      <c r="E117" s="31"/>
      <c r="F117" s="31"/>
      <c r="G117" s="31"/>
      <c r="H117" s="31"/>
      <c r="I117" s="31"/>
      <c r="J117" s="31"/>
      <c r="K117" s="31"/>
      <c r="L117" s="31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</row>
    <row r="118" spans="3:42" x14ac:dyDescent="0.2">
      <c r="C118" s="27"/>
      <c r="D118" s="30"/>
      <c r="E118" s="33"/>
      <c r="F118" s="33"/>
      <c r="G118" s="33"/>
      <c r="H118" s="33"/>
      <c r="I118" s="33"/>
      <c r="J118" s="30"/>
      <c r="K118" s="30"/>
      <c r="L118" s="30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</row>
    <row r="119" spans="3:42" x14ac:dyDescent="0.2">
      <c r="C119" s="27"/>
      <c r="D119" s="30"/>
      <c r="E119" s="31"/>
      <c r="F119" s="31"/>
      <c r="G119" s="31"/>
      <c r="H119" s="31"/>
      <c r="I119" s="31"/>
      <c r="J119" s="31"/>
      <c r="K119" s="30"/>
      <c r="L119" s="30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</row>
    <row r="120" spans="3:42" x14ac:dyDescent="0.2">
      <c r="C120" s="27"/>
      <c r="D120" s="30"/>
      <c r="E120" s="31"/>
      <c r="F120" s="31"/>
      <c r="G120" s="31"/>
      <c r="H120" s="30"/>
      <c r="I120" s="30"/>
      <c r="J120" s="30"/>
      <c r="K120" s="30"/>
      <c r="L120" s="30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</row>
    <row r="121" spans="3:42" x14ac:dyDescent="0.2">
      <c r="C121" s="27"/>
      <c r="D121" s="30"/>
      <c r="E121" s="31"/>
      <c r="F121" s="30"/>
      <c r="G121" s="30"/>
      <c r="H121" s="30"/>
      <c r="I121" s="30"/>
      <c r="J121" s="30"/>
      <c r="K121" s="30"/>
      <c r="L121" s="30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</row>
    <row r="122" spans="3:42" x14ac:dyDescent="0.2">
      <c r="C122" s="27"/>
      <c r="D122" s="30"/>
      <c r="E122" s="31"/>
      <c r="F122" s="31"/>
      <c r="G122" s="31"/>
      <c r="H122" s="31"/>
      <c r="I122" s="31"/>
      <c r="J122" s="31"/>
      <c r="K122" s="31"/>
      <c r="L122" s="31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</row>
    <row r="123" spans="3:42" x14ac:dyDescent="0.2">
      <c r="C123" s="27"/>
      <c r="D123" s="30"/>
      <c r="E123" s="30"/>
      <c r="F123" s="31"/>
      <c r="G123" s="31"/>
      <c r="H123" s="30"/>
      <c r="I123" s="30"/>
      <c r="J123" s="30"/>
      <c r="K123" s="30"/>
      <c r="L123" s="30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</row>
    <row r="124" spans="3:42" x14ac:dyDescent="0.2">
      <c r="C124" s="27"/>
      <c r="D124" s="30"/>
      <c r="E124" s="31"/>
      <c r="F124" s="30"/>
      <c r="G124" s="30"/>
      <c r="H124" s="31"/>
      <c r="I124" s="31"/>
      <c r="J124" s="31"/>
      <c r="K124" s="31"/>
      <c r="L124" s="31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</row>
    <row r="125" spans="3:42" x14ac:dyDescent="0.2">
      <c r="C125" s="27"/>
      <c r="D125" s="30"/>
      <c r="E125" s="31"/>
      <c r="F125" s="31"/>
      <c r="G125" s="31"/>
      <c r="H125" s="31"/>
      <c r="I125" s="31"/>
      <c r="J125" s="31"/>
      <c r="K125" s="31"/>
      <c r="L125" s="30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</row>
    <row r="126" spans="3:42" x14ac:dyDescent="0.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</row>
    <row r="127" spans="3:42" x14ac:dyDescent="0.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</row>
    <row r="128" spans="3:42" x14ac:dyDescent="0.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</row>
    <row r="129" spans="3:42" x14ac:dyDescent="0.2">
      <c r="C129" s="27"/>
      <c r="D129" s="30"/>
      <c r="E129" s="30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</row>
    <row r="130" spans="3:42" x14ac:dyDescent="0.2">
      <c r="C130" s="27"/>
      <c r="D130" s="30"/>
      <c r="E130" s="30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</row>
    <row r="131" spans="3:42" x14ac:dyDescent="0.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</row>
    <row r="132" spans="3:42" x14ac:dyDescent="0.2">
      <c r="C132" s="2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27"/>
      <c r="Q132" s="27"/>
      <c r="R132" s="30"/>
      <c r="S132" s="30"/>
      <c r="T132" s="30"/>
      <c r="U132" s="30"/>
      <c r="V132" s="30"/>
      <c r="W132" s="30"/>
      <c r="X132" s="30"/>
      <c r="Y132" s="30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</row>
    <row r="133" spans="3:42" x14ac:dyDescent="0.2">
      <c r="C133" s="27"/>
      <c r="D133" s="30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0"/>
      <c r="Q133" s="27"/>
      <c r="R133" s="27"/>
      <c r="S133" s="27"/>
      <c r="T133" s="27"/>
      <c r="U133" s="27"/>
      <c r="V133" s="27"/>
      <c r="W133" s="27"/>
      <c r="X133" s="27"/>
      <c r="Y133" s="31"/>
      <c r="Z133" s="30"/>
      <c r="AA133" s="34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</row>
    <row r="134" spans="3:42" x14ac:dyDescent="0.2">
      <c r="C134" s="27"/>
      <c r="D134" s="30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0"/>
      <c r="Q134" s="30"/>
      <c r="R134" s="27"/>
      <c r="S134" s="27"/>
      <c r="T134" s="27"/>
      <c r="U134" s="27"/>
      <c r="V134" s="30"/>
      <c r="W134" s="31"/>
      <c r="X134" s="30"/>
      <c r="Y134" s="30"/>
      <c r="Z134" s="30"/>
      <c r="AA134" s="34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</row>
    <row r="135" spans="3:42" x14ac:dyDescent="0.2">
      <c r="C135" s="27"/>
      <c r="D135" s="30"/>
      <c r="E135" s="32"/>
      <c r="F135" s="32"/>
      <c r="G135" s="32"/>
      <c r="H135" s="32"/>
      <c r="I135" s="32"/>
      <c r="J135" s="32"/>
      <c r="K135" s="32"/>
      <c r="L135" s="32"/>
      <c r="M135" s="32"/>
      <c r="N135" s="30"/>
      <c r="O135" s="30"/>
      <c r="P135" s="30"/>
      <c r="Q135" s="30"/>
      <c r="R135" s="27"/>
      <c r="S135" s="27"/>
      <c r="T135" s="27"/>
      <c r="U135" s="27"/>
      <c r="V135" s="30"/>
      <c r="W135" s="30"/>
      <c r="X135" s="31"/>
      <c r="Y135" s="30"/>
      <c r="Z135" s="30"/>
      <c r="AA135" s="34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</row>
    <row r="136" spans="3:42" x14ac:dyDescent="0.2">
      <c r="C136" s="27"/>
      <c r="D136" s="30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0"/>
      <c r="Q136" s="30"/>
      <c r="R136" s="27"/>
      <c r="S136" s="27"/>
      <c r="T136" s="27"/>
      <c r="U136" s="27"/>
      <c r="V136" s="30"/>
      <c r="W136" s="30"/>
      <c r="X136" s="31"/>
      <c r="Y136" s="31"/>
      <c r="Z136" s="30"/>
      <c r="AA136" s="34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3:42" x14ac:dyDescent="0.2">
      <c r="C137" s="27"/>
      <c r="D137" s="30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0"/>
      <c r="Q137" s="30"/>
      <c r="R137" s="27"/>
      <c r="S137" s="27"/>
      <c r="T137" s="27"/>
      <c r="U137" s="27"/>
      <c r="V137" s="30"/>
      <c r="W137" s="30"/>
      <c r="X137" s="31"/>
      <c r="Y137" s="30"/>
      <c r="Z137" s="30"/>
      <c r="AA137" s="34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</row>
    <row r="138" spans="3:42" x14ac:dyDescent="0.2">
      <c r="C138" s="27"/>
      <c r="D138" s="30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0"/>
      <c r="Q138" s="27"/>
      <c r="R138" s="27"/>
      <c r="S138" s="27"/>
      <c r="T138" s="27"/>
      <c r="U138" s="27"/>
      <c r="V138" s="27"/>
      <c r="W138" s="33"/>
      <c r="X138" s="27"/>
      <c r="Y138" s="27"/>
      <c r="Z138" s="30"/>
      <c r="AA138" s="34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</row>
    <row r="139" spans="3:42" x14ac:dyDescent="0.2">
      <c r="C139" s="27"/>
      <c r="D139" s="30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0"/>
      <c r="Q139" s="30"/>
      <c r="R139" s="27"/>
      <c r="S139" s="27"/>
      <c r="T139" s="27"/>
      <c r="U139" s="27"/>
      <c r="V139" s="31"/>
      <c r="W139" s="31"/>
      <c r="X139" s="32"/>
      <c r="Y139" s="30"/>
      <c r="Z139" s="30"/>
      <c r="AA139" s="34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</row>
    <row r="140" spans="3:42" x14ac:dyDescent="0.2">
      <c r="C140" s="27"/>
      <c r="D140" s="3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0"/>
      <c r="Q140" s="27"/>
      <c r="R140" s="27"/>
      <c r="S140" s="27"/>
      <c r="T140" s="27"/>
      <c r="U140" s="27"/>
      <c r="V140" s="27"/>
      <c r="W140" s="27"/>
      <c r="X140" s="27"/>
      <c r="Y140" s="27"/>
      <c r="Z140" s="30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</row>
    <row r="141" spans="3:42" x14ac:dyDescent="0.2">
      <c r="C141" s="27"/>
      <c r="D141" s="30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0"/>
      <c r="Q141" s="27"/>
      <c r="R141" s="27"/>
      <c r="S141" s="27"/>
      <c r="T141" s="27"/>
      <c r="U141" s="27"/>
      <c r="V141" s="27"/>
      <c r="W141" s="27"/>
      <c r="X141" s="27"/>
      <c r="Y141" s="27"/>
      <c r="Z141" s="30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</row>
    <row r="142" spans="3:42" x14ac:dyDescent="0.2">
      <c r="C142" s="27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0"/>
      <c r="Q142" s="30"/>
      <c r="R142" s="27"/>
      <c r="S142" s="27"/>
      <c r="T142" s="27"/>
      <c r="U142" s="27"/>
      <c r="V142" s="33"/>
      <c r="W142" s="33"/>
      <c r="X142" s="33"/>
      <c r="Y142" s="30"/>
      <c r="Z142" s="30"/>
      <c r="AA142" s="34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</row>
    <row r="143" spans="3:42" x14ac:dyDescent="0.2">
      <c r="C143" s="27"/>
      <c r="D143" s="30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0"/>
      <c r="Q143" s="30"/>
      <c r="R143" s="27"/>
      <c r="S143" s="27"/>
      <c r="T143" s="27"/>
      <c r="U143" s="27"/>
      <c r="V143" s="30"/>
      <c r="W143" s="30"/>
      <c r="X143" s="31"/>
      <c r="Y143" s="30"/>
      <c r="Z143" s="30"/>
      <c r="AA143" s="34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</row>
    <row r="144" spans="3:42" x14ac:dyDescent="0.2">
      <c r="C144" s="27"/>
      <c r="D144" s="30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0"/>
      <c r="Q144" s="27"/>
      <c r="R144" s="27"/>
      <c r="S144" s="27"/>
      <c r="T144" s="27"/>
      <c r="U144" s="27"/>
      <c r="V144" s="27"/>
      <c r="W144" s="27"/>
      <c r="X144" s="27"/>
      <c r="Y144" s="33"/>
      <c r="Z144" s="30"/>
      <c r="AA144" s="34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</row>
    <row r="145" spans="3:42" x14ac:dyDescent="0.2">
      <c r="C145" s="27"/>
      <c r="D145" s="30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0"/>
      <c r="Q145" s="30"/>
      <c r="R145" s="27"/>
      <c r="S145" s="27"/>
      <c r="T145" s="31"/>
      <c r="U145" s="27"/>
      <c r="V145" s="30"/>
      <c r="W145" s="30"/>
      <c r="X145" s="30"/>
      <c r="Y145" s="30"/>
      <c r="Z145" s="30"/>
      <c r="AA145" s="34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</row>
    <row r="146" spans="3:42" x14ac:dyDescent="0.2">
      <c r="C146" s="27"/>
      <c r="D146" s="30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0"/>
      <c r="Q146" s="30"/>
      <c r="R146" s="27"/>
      <c r="S146" s="27"/>
      <c r="T146" s="27"/>
      <c r="U146" s="27"/>
      <c r="V146" s="30"/>
      <c r="W146" s="30"/>
      <c r="X146" s="31"/>
      <c r="Y146" s="30"/>
      <c r="Z146" s="30"/>
      <c r="AA146" s="34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</row>
    <row r="147" spans="3:42" x14ac:dyDescent="0.2">
      <c r="C147" s="27"/>
      <c r="D147" s="30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0"/>
      <c r="Q147" s="30"/>
      <c r="R147" s="27"/>
      <c r="S147" s="27"/>
      <c r="T147" s="27"/>
      <c r="U147" s="27"/>
      <c r="V147" s="31"/>
      <c r="W147" s="31"/>
      <c r="X147" s="31"/>
      <c r="Y147" s="31"/>
      <c r="Z147" s="30"/>
      <c r="AA147" s="34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</row>
    <row r="148" spans="3:42" x14ac:dyDescent="0.2">
      <c r="C148" s="27"/>
      <c r="D148" s="30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0"/>
      <c r="Q148" s="27"/>
      <c r="R148" s="27"/>
      <c r="S148" s="27"/>
      <c r="T148" s="27"/>
      <c r="U148" s="27"/>
      <c r="V148" s="27"/>
      <c r="W148" s="27"/>
      <c r="X148" s="27"/>
      <c r="Y148" s="31"/>
      <c r="Z148" s="30"/>
      <c r="AA148" s="34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</row>
    <row r="149" spans="3:42" x14ac:dyDescent="0.2">
      <c r="C149" s="27"/>
      <c r="D149" s="30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0"/>
      <c r="Q149" s="30"/>
      <c r="R149" s="27"/>
      <c r="S149" s="27"/>
      <c r="T149" s="27"/>
      <c r="U149" s="27"/>
      <c r="V149" s="30"/>
      <c r="W149" s="30"/>
      <c r="X149" s="30"/>
      <c r="Y149" s="31"/>
      <c r="Z149" s="30"/>
      <c r="AA149" s="34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</row>
    <row r="150" spans="3:42" x14ac:dyDescent="0.2">
      <c r="C150" s="27"/>
      <c r="D150" s="30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0"/>
      <c r="Q150" s="27"/>
      <c r="R150" s="27"/>
      <c r="S150" s="27"/>
      <c r="T150" s="27"/>
      <c r="U150" s="27"/>
      <c r="V150" s="27"/>
      <c r="W150" s="27"/>
      <c r="X150" s="31"/>
      <c r="Y150" s="27"/>
      <c r="Z150" s="30"/>
      <c r="AA150" s="34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</row>
    <row r="151" spans="3:42" x14ac:dyDescent="0.2">
      <c r="C151" s="27"/>
      <c r="D151" s="3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0"/>
      <c r="Q151" s="27"/>
      <c r="R151" s="27"/>
      <c r="S151" s="27"/>
      <c r="T151" s="27"/>
      <c r="U151" s="27"/>
      <c r="V151" s="27"/>
      <c r="W151" s="33"/>
      <c r="X151" s="27"/>
      <c r="Y151" s="27"/>
      <c r="Z151" s="30"/>
      <c r="AA151" s="34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</row>
    <row r="152" spans="3:42" x14ac:dyDescent="0.2">
      <c r="C152" s="27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0"/>
      <c r="Q152" s="27"/>
      <c r="R152" s="27"/>
      <c r="S152" s="27"/>
      <c r="T152" s="27"/>
      <c r="U152" s="27"/>
      <c r="V152" s="27"/>
      <c r="W152" s="31"/>
      <c r="X152" s="27"/>
      <c r="Y152" s="27"/>
      <c r="Z152" s="30"/>
      <c r="AA152" s="34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</row>
    <row r="153" spans="3:42" x14ac:dyDescent="0.2">
      <c r="C153" s="27"/>
      <c r="D153" s="30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0"/>
      <c r="Q153" s="30"/>
      <c r="R153" s="27"/>
      <c r="S153" s="27"/>
      <c r="T153" s="27"/>
      <c r="U153" s="27"/>
      <c r="V153" s="31"/>
      <c r="W153" s="31"/>
      <c r="X153" s="31"/>
      <c r="Y153" s="31"/>
      <c r="Z153" s="30"/>
      <c r="AA153" s="34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</row>
    <row r="154" spans="3:42" x14ac:dyDescent="0.2">
      <c r="C154" s="27"/>
      <c r="D154" s="30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0"/>
      <c r="Q154" s="30"/>
      <c r="R154" s="27"/>
      <c r="S154" s="27"/>
      <c r="T154" s="27"/>
      <c r="U154" s="27"/>
      <c r="V154" s="33"/>
      <c r="W154" s="33"/>
      <c r="X154" s="33"/>
      <c r="Y154" s="30"/>
      <c r="Z154" s="30"/>
      <c r="AA154" s="34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</row>
    <row r="155" spans="3:42" x14ac:dyDescent="0.2">
      <c r="C155" s="27"/>
      <c r="D155" s="30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0"/>
      <c r="Q155" s="30"/>
      <c r="R155" s="27"/>
      <c r="S155" s="27"/>
      <c r="T155" s="27"/>
      <c r="U155" s="27"/>
      <c r="V155" s="30"/>
      <c r="W155" s="30"/>
      <c r="X155" s="31"/>
      <c r="Y155" s="31"/>
      <c r="Z155" s="30"/>
      <c r="AA155" s="34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</row>
    <row r="156" spans="3:42" x14ac:dyDescent="0.2">
      <c r="C156" s="27"/>
      <c r="D156" s="30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0"/>
      <c r="Q156" s="30"/>
      <c r="R156" s="27"/>
      <c r="S156" s="27"/>
      <c r="T156" s="27"/>
      <c r="U156" s="27"/>
      <c r="V156" s="30"/>
      <c r="W156" s="30"/>
      <c r="X156" s="33"/>
      <c r="Y156" s="30"/>
      <c r="Z156" s="30"/>
      <c r="AA156" s="34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</row>
    <row r="157" spans="3:42" x14ac:dyDescent="0.2">
      <c r="C157" s="27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0"/>
      <c r="Q157" s="30"/>
      <c r="R157" s="27"/>
      <c r="S157" s="27"/>
      <c r="T157" s="27"/>
      <c r="U157" s="27"/>
      <c r="V157" s="30"/>
      <c r="W157" s="30"/>
      <c r="X157" s="31"/>
      <c r="Y157" s="31"/>
      <c r="Z157" s="30"/>
      <c r="AA157" s="34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</row>
    <row r="158" spans="3:42" x14ac:dyDescent="0.2">
      <c r="C158" s="27"/>
      <c r="D158" s="30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0"/>
      <c r="Q158" s="30"/>
      <c r="R158" s="27"/>
      <c r="S158" s="27"/>
      <c r="T158" s="27"/>
      <c r="U158" s="27"/>
      <c r="V158" s="33"/>
      <c r="W158" s="27"/>
      <c r="X158" s="30"/>
      <c r="Y158" s="30"/>
      <c r="Z158" s="30"/>
      <c r="AA158" s="34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</row>
    <row r="159" spans="3:42" x14ac:dyDescent="0.2">
      <c r="C159" s="27"/>
      <c r="D159" s="30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0"/>
      <c r="Q159" s="27"/>
      <c r="R159" s="27"/>
      <c r="S159" s="27"/>
      <c r="T159" s="27"/>
      <c r="U159" s="27"/>
      <c r="V159" s="27"/>
      <c r="W159" s="31"/>
      <c r="X159" s="27"/>
      <c r="Y159" s="27"/>
      <c r="Z159" s="30"/>
      <c r="AA159" s="34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</row>
    <row r="160" spans="3:42" x14ac:dyDescent="0.2">
      <c r="C160" s="27"/>
      <c r="D160" s="30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0"/>
      <c r="Q160" s="27"/>
      <c r="R160" s="27"/>
      <c r="S160" s="27"/>
      <c r="T160" s="32"/>
      <c r="U160" s="27"/>
      <c r="V160" s="27"/>
      <c r="W160" s="27"/>
      <c r="X160" s="27"/>
      <c r="Y160" s="27"/>
      <c r="Z160" s="30"/>
      <c r="AA160" s="34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</row>
    <row r="161" spans="3:42" x14ac:dyDescent="0.2">
      <c r="C161" s="27"/>
      <c r="D161" s="30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0"/>
      <c r="Q161" s="27"/>
      <c r="R161" s="31"/>
      <c r="S161" s="27"/>
      <c r="T161" s="27"/>
      <c r="U161" s="27"/>
      <c r="V161" s="27"/>
      <c r="W161" s="27"/>
      <c r="X161" s="27"/>
      <c r="Y161" s="27"/>
      <c r="Z161" s="30"/>
      <c r="AA161" s="34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</row>
    <row r="162" spans="3:42" x14ac:dyDescent="0.2">
      <c r="C162" s="27"/>
      <c r="D162" s="30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0"/>
      <c r="Q162" s="27"/>
      <c r="R162" s="27"/>
      <c r="S162" s="27"/>
      <c r="T162" s="27"/>
      <c r="U162" s="27"/>
      <c r="V162" s="27"/>
      <c r="W162" s="27"/>
      <c r="X162" s="27"/>
      <c r="Y162" s="31"/>
      <c r="Z162" s="30"/>
      <c r="AA162" s="34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</row>
    <row r="163" spans="3:42" x14ac:dyDescent="0.2">
      <c r="C163" s="27"/>
      <c r="D163" s="3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0"/>
      <c r="Q163" s="27"/>
      <c r="R163" s="27"/>
      <c r="S163" s="31"/>
      <c r="T163" s="27"/>
      <c r="U163" s="27"/>
      <c r="V163" s="27"/>
      <c r="W163" s="27"/>
      <c r="X163" s="27"/>
      <c r="Y163" s="27"/>
      <c r="Z163" s="30"/>
      <c r="AA163" s="34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</row>
    <row r="164" spans="3:42" x14ac:dyDescent="0.2">
      <c r="C164" s="27"/>
      <c r="D164" s="30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0"/>
      <c r="Q164" s="30"/>
      <c r="R164" s="27"/>
      <c r="S164" s="27"/>
      <c r="T164" s="27"/>
      <c r="U164" s="27"/>
      <c r="V164" s="32"/>
      <c r="W164" s="31"/>
      <c r="X164" s="31"/>
      <c r="Y164" s="31"/>
      <c r="Z164" s="30"/>
      <c r="AA164" s="34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</row>
    <row r="165" spans="3:42" x14ac:dyDescent="0.2">
      <c r="C165" s="27"/>
      <c r="D165" s="30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0"/>
      <c r="Q165" s="27"/>
      <c r="R165" s="27"/>
      <c r="S165" s="27"/>
      <c r="T165" s="27"/>
      <c r="U165" s="27"/>
      <c r="V165" s="27"/>
      <c r="W165" s="27"/>
      <c r="X165" s="31"/>
      <c r="Y165" s="27"/>
      <c r="Z165" s="30"/>
      <c r="AA165" s="34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</row>
    <row r="166" spans="3:42" x14ac:dyDescent="0.2"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</row>
    <row r="167" spans="3:42" x14ac:dyDescent="0.2"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3:42" x14ac:dyDescent="0.2"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</row>
    <row r="169" spans="3:42" x14ac:dyDescent="0.2"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</row>
    <row r="170" spans="3:42" x14ac:dyDescent="0.2"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</row>
    <row r="171" spans="3:42" x14ac:dyDescent="0.2"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</row>
    <row r="172" spans="3:42" x14ac:dyDescent="0.2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</row>
    <row r="173" spans="3:42" x14ac:dyDescent="0.2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</row>
    <row r="174" spans="3:42" x14ac:dyDescent="0.2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</row>
    <row r="175" spans="3:42" x14ac:dyDescent="0.2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</row>
    <row r="176" spans="3:42" x14ac:dyDescent="0.2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</row>
    <row r="177" spans="3:42" x14ac:dyDescent="0.2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</row>
    <row r="178" spans="3:42" x14ac:dyDescent="0.2"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</row>
    <row r="179" spans="3:42" x14ac:dyDescent="0.2"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</row>
    <row r="180" spans="3:42" x14ac:dyDescent="0.2"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</row>
    <row r="181" spans="3:42" x14ac:dyDescent="0.2"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</row>
    <row r="182" spans="3:42" x14ac:dyDescent="0.2"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</row>
    <row r="183" spans="3:42" x14ac:dyDescent="0.2"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</row>
    <row r="184" spans="3:42" x14ac:dyDescent="0.2"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</row>
    <row r="185" spans="3:42" x14ac:dyDescent="0.2"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</row>
    <row r="186" spans="3:42" x14ac:dyDescent="0.2"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</row>
    <row r="187" spans="3:42" x14ac:dyDescent="0.2"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</row>
    <row r="188" spans="3:42" x14ac:dyDescent="0.2"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</row>
    <row r="189" spans="3:42" x14ac:dyDescent="0.2"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</row>
    <row r="190" spans="3:42" x14ac:dyDescent="0.2"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</row>
    <row r="191" spans="3:42" x14ac:dyDescent="0.2"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</row>
    <row r="192" spans="3:42" x14ac:dyDescent="0.2"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</row>
    <row r="193" spans="3:42" x14ac:dyDescent="0.2"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</row>
    <row r="194" spans="3:42" x14ac:dyDescent="0.2"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</row>
    <row r="195" spans="3:42" x14ac:dyDescent="0.2"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</row>
    <row r="196" spans="3:42" x14ac:dyDescent="0.2"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</row>
    <row r="197" spans="3:42" x14ac:dyDescent="0.2"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</row>
    <row r="198" spans="3:42" x14ac:dyDescent="0.2"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</row>
    <row r="199" spans="3:42" x14ac:dyDescent="0.2"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</row>
    <row r="200" spans="3:42" x14ac:dyDescent="0.2"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</row>
    <row r="201" spans="3:42" x14ac:dyDescent="0.2"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</row>
    <row r="202" spans="3:42" x14ac:dyDescent="0.2"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</row>
    <row r="203" spans="3:42" x14ac:dyDescent="0.2"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</row>
    <row r="204" spans="3:42" x14ac:dyDescent="0.2"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</row>
    <row r="205" spans="3:42" x14ac:dyDescent="0.2"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</row>
    <row r="206" spans="3:42" x14ac:dyDescent="0.2"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</row>
    <row r="207" spans="3:42" x14ac:dyDescent="0.2"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</row>
    <row r="208" spans="3:42" x14ac:dyDescent="0.2"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</row>
    <row r="209" spans="3:42" x14ac:dyDescent="0.2"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</row>
    <row r="210" spans="3:42" x14ac:dyDescent="0.2"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</row>
    <row r="211" spans="3:42" x14ac:dyDescent="0.2"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</row>
    <row r="212" spans="3:42" x14ac:dyDescent="0.2"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</row>
    <row r="213" spans="3:42" x14ac:dyDescent="0.2"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</row>
    <row r="214" spans="3:42" x14ac:dyDescent="0.2"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</row>
    <row r="215" spans="3:42" x14ac:dyDescent="0.2"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</row>
    <row r="216" spans="3:42" x14ac:dyDescent="0.2"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</row>
    <row r="217" spans="3:42" x14ac:dyDescent="0.2"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</row>
    <row r="218" spans="3:42" x14ac:dyDescent="0.2"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</row>
    <row r="219" spans="3:42" x14ac:dyDescent="0.2"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</row>
    <row r="220" spans="3:42" x14ac:dyDescent="0.2"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</row>
    <row r="221" spans="3:42" x14ac:dyDescent="0.2"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</row>
    <row r="222" spans="3:42" x14ac:dyDescent="0.2"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</row>
    <row r="223" spans="3:42" x14ac:dyDescent="0.2"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</row>
    <row r="224" spans="3:42" x14ac:dyDescent="0.2"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</row>
    <row r="225" spans="3:42" x14ac:dyDescent="0.2"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</row>
    <row r="226" spans="3:42" x14ac:dyDescent="0.2"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</row>
    <row r="227" spans="3:42" x14ac:dyDescent="0.2"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</row>
    <row r="228" spans="3:42" x14ac:dyDescent="0.2"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</row>
    <row r="229" spans="3:42" x14ac:dyDescent="0.2"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</row>
    <row r="230" spans="3:42" x14ac:dyDescent="0.2"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</row>
    <row r="231" spans="3:42" x14ac:dyDescent="0.2"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</row>
    <row r="232" spans="3:42" x14ac:dyDescent="0.2"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</row>
    <row r="233" spans="3:42" x14ac:dyDescent="0.2"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</row>
    <row r="234" spans="3:42" x14ac:dyDescent="0.2"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</row>
    <row r="235" spans="3:42" x14ac:dyDescent="0.2"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</row>
    <row r="236" spans="3:42" x14ac:dyDescent="0.2"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</row>
    <row r="237" spans="3:42" x14ac:dyDescent="0.2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</row>
    <row r="238" spans="3:42" x14ac:dyDescent="0.2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</row>
    <row r="239" spans="3:42" x14ac:dyDescent="0.2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</row>
    <row r="240" spans="3:42" x14ac:dyDescent="0.2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</row>
    <row r="241" spans="3:42" x14ac:dyDescent="0.2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</row>
    <row r="242" spans="3:42" x14ac:dyDescent="0.2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</row>
    <row r="243" spans="3:42" x14ac:dyDescent="0.2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</row>
    <row r="244" spans="3:42" x14ac:dyDescent="0.2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</row>
    <row r="245" spans="3:42" x14ac:dyDescent="0.2"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</row>
    <row r="246" spans="3:42" x14ac:dyDescent="0.2"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</row>
    <row r="247" spans="3:42" x14ac:dyDescent="0.2"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</row>
    <row r="248" spans="3:42" x14ac:dyDescent="0.2"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</row>
    <row r="249" spans="3:42" x14ac:dyDescent="0.2"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</row>
    <row r="250" spans="3:42" x14ac:dyDescent="0.2"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</row>
    <row r="251" spans="3:42" x14ac:dyDescent="0.2"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</row>
    <row r="252" spans="3:42" x14ac:dyDescent="0.2"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</row>
    <row r="253" spans="3:42" x14ac:dyDescent="0.2"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</row>
    <row r="254" spans="3:42" x14ac:dyDescent="0.2"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</row>
    <row r="255" spans="3:42" x14ac:dyDescent="0.2"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</row>
    <row r="256" spans="3:42" x14ac:dyDescent="0.2"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</row>
    <row r="257" spans="3:42" x14ac:dyDescent="0.2"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</row>
    <row r="258" spans="3:42" x14ac:dyDescent="0.2"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</row>
    <row r="259" spans="3:42" x14ac:dyDescent="0.2"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</row>
    <row r="260" spans="3:42" x14ac:dyDescent="0.2"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</row>
    <row r="261" spans="3:42" x14ac:dyDescent="0.2"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</row>
    <row r="262" spans="3:42" x14ac:dyDescent="0.2"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</row>
    <row r="263" spans="3:42" x14ac:dyDescent="0.2"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</row>
    <row r="264" spans="3:42" x14ac:dyDescent="0.2"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</row>
    <row r="265" spans="3:42" x14ac:dyDescent="0.2"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</row>
    <row r="266" spans="3:42" x14ac:dyDescent="0.2"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</row>
    <row r="267" spans="3:42" x14ac:dyDescent="0.2"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</row>
    <row r="268" spans="3:42" x14ac:dyDescent="0.2"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</row>
    <row r="269" spans="3:42" x14ac:dyDescent="0.2"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</row>
    <row r="270" spans="3:42" x14ac:dyDescent="0.2"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</row>
    <row r="271" spans="3:42" x14ac:dyDescent="0.2"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</row>
    <row r="272" spans="3:42" x14ac:dyDescent="0.2"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</row>
    <row r="273" spans="3:42" x14ac:dyDescent="0.2"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</row>
    <row r="274" spans="3:42" x14ac:dyDescent="0.2"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</row>
    <row r="275" spans="3:42" x14ac:dyDescent="0.2"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</row>
    <row r="276" spans="3:42" x14ac:dyDescent="0.2"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</row>
    <row r="277" spans="3:42" x14ac:dyDescent="0.2"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</row>
    <row r="278" spans="3:42" x14ac:dyDescent="0.2"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</row>
    <row r="279" spans="3:42" x14ac:dyDescent="0.2"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</row>
    <row r="280" spans="3:42" x14ac:dyDescent="0.2"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</row>
    <row r="281" spans="3:42" x14ac:dyDescent="0.2"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</row>
    <row r="282" spans="3:42" x14ac:dyDescent="0.2"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</row>
    <row r="283" spans="3:42" x14ac:dyDescent="0.2"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</row>
    <row r="284" spans="3:42" x14ac:dyDescent="0.2"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</row>
    <row r="285" spans="3:42" x14ac:dyDescent="0.2"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</row>
    <row r="286" spans="3:42" x14ac:dyDescent="0.2"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</row>
    <row r="287" spans="3:42" x14ac:dyDescent="0.2"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</row>
    <row r="288" spans="3:42" x14ac:dyDescent="0.2"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</row>
    <row r="289" spans="3:42" x14ac:dyDescent="0.2"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</row>
    <row r="290" spans="3:42" x14ac:dyDescent="0.2"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</row>
    <row r="291" spans="3:42" x14ac:dyDescent="0.2"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</row>
    <row r="292" spans="3:42" x14ac:dyDescent="0.2"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</row>
    <row r="293" spans="3:42" x14ac:dyDescent="0.2"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</row>
    <row r="294" spans="3:42" x14ac:dyDescent="0.2"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</row>
    <row r="295" spans="3:42" x14ac:dyDescent="0.2"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</row>
    <row r="296" spans="3:42" x14ac:dyDescent="0.2"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</row>
    <row r="297" spans="3:42" x14ac:dyDescent="0.2"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</row>
    <row r="298" spans="3:42" x14ac:dyDescent="0.2"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</row>
    <row r="299" spans="3:42" x14ac:dyDescent="0.2"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</row>
    <row r="300" spans="3:42" x14ac:dyDescent="0.2"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</row>
    <row r="301" spans="3:42" x14ac:dyDescent="0.2"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</row>
    <row r="302" spans="3:42" x14ac:dyDescent="0.2"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</row>
    <row r="303" spans="3:42" x14ac:dyDescent="0.2"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</row>
    <row r="304" spans="3:42" x14ac:dyDescent="0.2"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</row>
    <row r="305" spans="3:42" x14ac:dyDescent="0.2"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</row>
    <row r="306" spans="3:42" x14ac:dyDescent="0.2"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</row>
    <row r="307" spans="3:42" x14ac:dyDescent="0.2"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</row>
    <row r="308" spans="3:42" x14ac:dyDescent="0.2"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</row>
    <row r="309" spans="3:42" x14ac:dyDescent="0.2"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</row>
    <row r="310" spans="3:42" x14ac:dyDescent="0.2"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</row>
    <row r="311" spans="3:42" x14ac:dyDescent="0.2"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</row>
    <row r="312" spans="3:42" x14ac:dyDescent="0.2"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</row>
    <row r="313" spans="3:42" x14ac:dyDescent="0.2"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</row>
    <row r="314" spans="3:42" x14ac:dyDescent="0.2"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</row>
    <row r="315" spans="3:42" x14ac:dyDescent="0.2"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</row>
    <row r="316" spans="3:42" x14ac:dyDescent="0.2"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</row>
    <row r="317" spans="3:42" x14ac:dyDescent="0.2"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</row>
    <row r="318" spans="3:42" x14ac:dyDescent="0.2"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</row>
    <row r="319" spans="3:42" x14ac:dyDescent="0.2"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</row>
    <row r="320" spans="3:42" x14ac:dyDescent="0.2"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</row>
    <row r="321" spans="3:42" x14ac:dyDescent="0.2"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</row>
    <row r="322" spans="3:42" x14ac:dyDescent="0.2"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</row>
    <row r="323" spans="3:42" x14ac:dyDescent="0.2"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</row>
    <row r="324" spans="3:42" x14ac:dyDescent="0.2"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</row>
    <row r="325" spans="3:42" x14ac:dyDescent="0.2"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</row>
    <row r="326" spans="3:42" x14ac:dyDescent="0.2"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</row>
    <row r="327" spans="3:42" x14ac:dyDescent="0.2"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</row>
    <row r="328" spans="3:42" x14ac:dyDescent="0.2"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</row>
    <row r="329" spans="3:42" x14ac:dyDescent="0.2"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</row>
    <row r="330" spans="3:42" x14ac:dyDescent="0.2"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</row>
    <row r="331" spans="3:42" x14ac:dyDescent="0.2"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</row>
    <row r="332" spans="3:42" x14ac:dyDescent="0.2"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</row>
    <row r="333" spans="3:42" x14ac:dyDescent="0.2"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</row>
    <row r="334" spans="3:42" x14ac:dyDescent="0.2"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</row>
    <row r="335" spans="3:42" x14ac:dyDescent="0.2"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</row>
    <row r="336" spans="3:42" x14ac:dyDescent="0.2"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</row>
    <row r="337" spans="3:42" x14ac:dyDescent="0.2"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</row>
    <row r="338" spans="3:42" x14ac:dyDescent="0.2"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</row>
    <row r="339" spans="3:42" x14ac:dyDescent="0.2"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</row>
    <row r="340" spans="3:42" x14ac:dyDescent="0.2"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</row>
    <row r="341" spans="3:42" x14ac:dyDescent="0.2"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</row>
    <row r="342" spans="3:42" x14ac:dyDescent="0.2"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</row>
    <row r="343" spans="3:42" x14ac:dyDescent="0.2"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</row>
    <row r="344" spans="3:42" x14ac:dyDescent="0.2"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</row>
    <row r="345" spans="3:42" x14ac:dyDescent="0.2"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</row>
    <row r="346" spans="3:42" x14ac:dyDescent="0.2"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</row>
    <row r="347" spans="3:42" x14ac:dyDescent="0.2"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</row>
    <row r="348" spans="3:42" x14ac:dyDescent="0.2"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</row>
    <row r="349" spans="3:42" x14ac:dyDescent="0.2"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</row>
    <row r="350" spans="3:42" x14ac:dyDescent="0.2"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</row>
    <row r="351" spans="3:42" x14ac:dyDescent="0.2"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</row>
    <row r="352" spans="3:42" x14ac:dyDescent="0.2"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</row>
    <row r="353" spans="3:42" x14ac:dyDescent="0.2"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M205"/>
  <sheetViews>
    <sheetView showGridLines="0" workbookViewId="0">
      <selection activeCell="J45" sqref="J45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7.6640625" style="22" customWidth="1"/>
    <col min="5" max="11" width="12.5" style="22" customWidth="1"/>
    <col min="12" max="63" width="5.33203125" style="22" customWidth="1"/>
    <col min="64" max="16384" width="11.5" style="22"/>
  </cols>
  <sheetData>
    <row r="2" spans="1:83" x14ac:dyDescent="0.2">
      <c r="A2" s="14"/>
    </row>
    <row r="3" spans="1:83" x14ac:dyDescent="0.2">
      <c r="D3" s="3" t="s">
        <v>23</v>
      </c>
    </row>
    <row r="4" spans="1:83" x14ac:dyDescent="0.2">
      <c r="D4" s="3" t="s">
        <v>24</v>
      </c>
    </row>
    <row r="6" spans="1:83" x14ac:dyDescent="0.2">
      <c r="A6" s="8"/>
      <c r="D6" s="1" t="s">
        <v>143</v>
      </c>
    </row>
    <row r="7" spans="1:83" x14ac:dyDescent="0.2">
      <c r="D7" s="1" t="s">
        <v>44</v>
      </c>
    </row>
    <row r="8" spans="1:83" x14ac:dyDescent="0.2">
      <c r="D8" s="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</row>
    <row r="9" spans="1:83" x14ac:dyDescent="0.2">
      <c r="B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</row>
    <row r="10" spans="1:83" ht="33.75" x14ac:dyDescent="0.2">
      <c r="B10" s="30"/>
      <c r="D10" s="27"/>
      <c r="E10" s="35" t="s">
        <v>0</v>
      </c>
      <c r="F10" s="35" t="s">
        <v>2</v>
      </c>
      <c r="G10" s="35" t="s">
        <v>1</v>
      </c>
      <c r="H10" s="35" t="s">
        <v>3</v>
      </c>
      <c r="I10" s="35" t="s">
        <v>4</v>
      </c>
      <c r="J10" s="35" t="s">
        <v>5</v>
      </c>
      <c r="K10" s="35" t="s">
        <v>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</row>
    <row r="11" spans="1:83" ht="11.25" customHeight="1" x14ac:dyDescent="0.2">
      <c r="B11" s="30"/>
      <c r="D11" s="27" t="s">
        <v>74</v>
      </c>
      <c r="E11" s="28">
        <v>1.4910134334049405</v>
      </c>
      <c r="F11" s="28">
        <v>9.9600561339922056</v>
      </c>
      <c r="G11" s="28">
        <v>52.481417174858848</v>
      </c>
      <c r="H11" s="28">
        <v>7.5287909640871327</v>
      </c>
      <c r="I11" s="28"/>
      <c r="J11" s="28">
        <v>8.9158180979373025</v>
      </c>
      <c r="K11" s="28">
        <v>19.622904195719563</v>
      </c>
      <c r="O11" s="31"/>
      <c r="P11" s="31"/>
      <c r="Q11" s="31"/>
      <c r="R11" s="31"/>
      <c r="S11" s="31"/>
      <c r="T11" s="30"/>
      <c r="U11" s="31"/>
      <c r="V11" s="31"/>
      <c r="W11" s="30"/>
      <c r="X11" s="30"/>
      <c r="Y11" s="27"/>
      <c r="Z11" s="27"/>
      <c r="AA11" s="27"/>
      <c r="AB11" s="36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36"/>
      <c r="BJ11" s="27"/>
      <c r="BK11" s="27"/>
      <c r="BL11" s="27"/>
      <c r="BM11" s="27"/>
      <c r="BN11" s="27"/>
      <c r="BO11" s="27"/>
      <c r="BP11" s="27"/>
      <c r="BQ11" s="27"/>
      <c r="BR11" s="3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</row>
    <row r="12" spans="1:83" ht="11.25" customHeight="1" x14ac:dyDescent="0.2">
      <c r="B12" s="30"/>
      <c r="D12" s="27" t="s">
        <v>117</v>
      </c>
      <c r="E12" s="28">
        <v>0.24613157479645217</v>
      </c>
      <c r="F12" s="28">
        <v>32.307671128310815</v>
      </c>
      <c r="G12" s="28">
        <v>57.816448608373491</v>
      </c>
      <c r="H12" s="28">
        <v>5.9121861791133625</v>
      </c>
      <c r="I12" s="28"/>
      <c r="J12" s="28">
        <v>9.918208082396486E-2</v>
      </c>
      <c r="K12" s="28">
        <v>3.618380428581907</v>
      </c>
      <c r="O12" s="31"/>
      <c r="P12" s="31"/>
      <c r="Q12" s="31"/>
      <c r="R12" s="31"/>
      <c r="S12" s="31"/>
      <c r="T12" s="30"/>
      <c r="U12" s="31"/>
      <c r="V12" s="32"/>
      <c r="W12" s="30"/>
      <c r="X12" s="30"/>
      <c r="Y12" s="27"/>
      <c r="Z12" s="27"/>
      <c r="AA12" s="27"/>
      <c r="AB12" s="36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36"/>
      <c r="BJ12" s="27"/>
      <c r="BK12" s="27"/>
      <c r="BL12" s="27"/>
      <c r="BM12" s="27"/>
      <c r="BN12" s="27"/>
      <c r="BO12" s="27"/>
      <c r="BP12" s="27"/>
      <c r="BQ12" s="27"/>
      <c r="BR12" s="3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</row>
    <row r="13" spans="1:83" ht="11.25" customHeight="1" x14ac:dyDescent="0.2">
      <c r="B13" s="30"/>
      <c r="D13" s="27" t="s">
        <v>28</v>
      </c>
      <c r="E13" s="28">
        <v>1.176034546833705</v>
      </c>
      <c r="F13" s="28">
        <v>34.946979342048571</v>
      </c>
      <c r="G13" s="28">
        <v>48.697661369342718</v>
      </c>
      <c r="H13" s="28">
        <v>2.5639585530744524</v>
      </c>
      <c r="I13" s="28">
        <v>5.0599738804023753</v>
      </c>
      <c r="J13" s="28">
        <v>4.4329966202865414</v>
      </c>
      <c r="K13" s="28">
        <v>3.1223956880116206</v>
      </c>
      <c r="O13" s="31"/>
      <c r="P13" s="31"/>
      <c r="Q13" s="31"/>
      <c r="R13" s="31"/>
      <c r="S13" s="31"/>
      <c r="T13" s="31"/>
      <c r="U13" s="31"/>
      <c r="V13" s="31"/>
      <c r="W13" s="30"/>
      <c r="X13" s="30"/>
      <c r="Y13" s="27"/>
      <c r="Z13" s="27"/>
      <c r="AA13" s="27"/>
      <c r="AB13" s="36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36"/>
      <c r="BJ13" s="27"/>
      <c r="BK13" s="27"/>
      <c r="BL13" s="27"/>
      <c r="BM13" s="27"/>
      <c r="BN13" s="27"/>
      <c r="BO13" s="27"/>
      <c r="BP13" s="27"/>
      <c r="BQ13" s="27"/>
      <c r="BR13" s="3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</row>
    <row r="14" spans="1:83" ht="11.25" customHeight="1" x14ac:dyDescent="0.2">
      <c r="B14" s="30"/>
      <c r="D14" s="27" t="s">
        <v>51</v>
      </c>
      <c r="E14" s="28">
        <v>7.1619417621390875</v>
      </c>
      <c r="F14" s="28">
        <v>1.7004939111784516E-2</v>
      </c>
      <c r="G14" s="28">
        <v>2.5756977650935844</v>
      </c>
      <c r="H14" s="28">
        <v>5.8979152563127526</v>
      </c>
      <c r="I14" s="28">
        <v>0.21917076211678904</v>
      </c>
      <c r="J14" s="28">
        <v>31.927602652316956</v>
      </c>
      <c r="K14" s="28">
        <v>52.20066686290906</v>
      </c>
      <c r="O14" s="31"/>
      <c r="P14" s="31"/>
      <c r="Q14" s="31"/>
      <c r="R14" s="31"/>
      <c r="S14" s="31"/>
      <c r="T14" s="31"/>
      <c r="U14" s="33"/>
      <c r="V14" s="31"/>
      <c r="W14" s="30"/>
      <c r="X14" s="30"/>
      <c r="Y14" s="27"/>
      <c r="Z14" s="27"/>
      <c r="AA14" s="27"/>
      <c r="AB14" s="36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36"/>
      <c r="BJ14" s="27"/>
      <c r="BK14" s="27"/>
      <c r="BL14" s="27"/>
      <c r="BM14" s="27"/>
      <c r="BN14" s="27"/>
      <c r="BO14" s="27"/>
      <c r="BP14" s="27"/>
      <c r="BQ14" s="27"/>
      <c r="BR14" s="3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1:83" ht="11.25" customHeight="1" x14ac:dyDescent="0.2">
      <c r="B15" s="30"/>
      <c r="D15" s="27" t="s">
        <v>75</v>
      </c>
      <c r="E15" s="28">
        <v>0.26007802340702213</v>
      </c>
      <c r="F15" s="28">
        <v>53.055916775032507</v>
      </c>
      <c r="G15" s="28">
        <v>45.123537061118334</v>
      </c>
      <c r="H15" s="28"/>
      <c r="I15" s="28">
        <v>1.5604681404421328</v>
      </c>
      <c r="J15" s="28"/>
      <c r="K15" s="28"/>
      <c r="O15" s="33"/>
      <c r="P15" s="33"/>
      <c r="Q15" s="33"/>
      <c r="R15" s="33"/>
      <c r="S15" s="30"/>
      <c r="T15" s="33"/>
      <c r="U15" s="30"/>
      <c r="V15" s="30"/>
      <c r="W15" s="30"/>
      <c r="X15" s="30"/>
      <c r="Y15" s="27"/>
      <c r="Z15" s="27"/>
      <c r="AA15" s="27"/>
      <c r="AB15" s="36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36"/>
      <c r="BJ15" s="27"/>
      <c r="BK15" s="27"/>
      <c r="BL15" s="27"/>
      <c r="BM15" s="27"/>
      <c r="BN15" s="27"/>
      <c r="BO15" s="27"/>
      <c r="BP15" s="27"/>
      <c r="BQ15" s="27"/>
      <c r="BR15" s="3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1:83" ht="11.25" customHeight="1" x14ac:dyDescent="0.2">
      <c r="B16" s="30"/>
      <c r="D16" s="27" t="s">
        <v>60</v>
      </c>
      <c r="E16" s="28">
        <v>1.4186302799487533</v>
      </c>
      <c r="F16" s="28">
        <v>39.447501333738323</v>
      </c>
      <c r="G16" s="28">
        <v>41.861626109339284</v>
      </c>
      <c r="H16" s="28">
        <v>2.3643578390713285</v>
      </c>
      <c r="I16" s="28">
        <v>0.24887362391305193</v>
      </c>
      <c r="J16" s="28">
        <v>7.2424132680677724</v>
      </c>
      <c r="K16" s="28">
        <v>7.4166364871863761</v>
      </c>
      <c r="O16" s="32"/>
      <c r="P16" s="32"/>
      <c r="Q16" s="33"/>
      <c r="R16" s="31"/>
      <c r="S16" s="31"/>
      <c r="T16" s="30"/>
      <c r="U16" s="31"/>
      <c r="V16" s="31"/>
      <c r="W16" s="30"/>
      <c r="X16" s="30"/>
      <c r="Y16" s="27"/>
      <c r="Z16" s="27"/>
      <c r="AA16" s="27"/>
      <c r="AB16" s="36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36"/>
      <c r="BJ16" s="27"/>
      <c r="BK16" s="27"/>
      <c r="BL16" s="27"/>
      <c r="BM16" s="27"/>
      <c r="BN16" s="27"/>
      <c r="BO16" s="27"/>
      <c r="BP16" s="27"/>
      <c r="BQ16" s="27"/>
      <c r="BR16" s="3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</row>
    <row r="17" spans="1:83" ht="11.25" customHeight="1" x14ac:dyDescent="0.2">
      <c r="B17" s="30"/>
      <c r="D17" s="27" t="s">
        <v>59</v>
      </c>
      <c r="E17" s="28"/>
      <c r="F17" s="28"/>
      <c r="G17" s="28"/>
      <c r="H17" s="28"/>
      <c r="I17" s="28"/>
      <c r="J17" s="28">
        <v>52.775330396475773</v>
      </c>
      <c r="K17" s="28">
        <v>47.224669603524227</v>
      </c>
      <c r="O17" s="33"/>
      <c r="P17" s="30"/>
      <c r="Q17" s="30"/>
      <c r="R17" s="30"/>
      <c r="S17" s="30"/>
      <c r="T17" s="30"/>
      <c r="U17" s="33"/>
      <c r="V17" s="33"/>
      <c r="W17" s="30"/>
      <c r="X17" s="30"/>
      <c r="Y17" s="27"/>
      <c r="Z17" s="27"/>
      <c r="AA17" s="27"/>
      <c r="AB17" s="36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36"/>
      <c r="BJ17" s="27"/>
      <c r="BK17" s="27"/>
      <c r="BL17" s="27"/>
      <c r="BM17" s="27"/>
      <c r="BN17" s="27"/>
      <c r="BO17" s="27"/>
      <c r="BP17" s="27"/>
      <c r="BQ17" s="27"/>
      <c r="BR17" s="3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</row>
    <row r="18" spans="1:83" ht="11.25" customHeight="1" x14ac:dyDescent="0.2">
      <c r="B18" s="30"/>
      <c r="D18" s="27" t="s">
        <v>52</v>
      </c>
      <c r="E18" s="28">
        <v>7.1754513087876699</v>
      </c>
      <c r="F18" s="28">
        <v>13.171526355758262</v>
      </c>
      <c r="G18" s="28">
        <v>15.77605907517813</v>
      </c>
      <c r="H18" s="28">
        <v>7.0638895063544265</v>
      </c>
      <c r="I18" s="28">
        <v>2.411401294294103</v>
      </c>
      <c r="J18" s="28">
        <v>10.251873240978535</v>
      </c>
      <c r="K18" s="28">
        <v>44.14979921864888</v>
      </c>
      <c r="O18" s="31"/>
      <c r="P18" s="31"/>
      <c r="Q18" s="31"/>
      <c r="R18" s="32"/>
      <c r="S18" s="31"/>
      <c r="T18" s="31"/>
      <c r="U18" s="31"/>
      <c r="V18" s="31"/>
      <c r="W18" s="30"/>
      <c r="X18" s="30"/>
      <c r="Y18" s="27"/>
      <c r="Z18" s="27"/>
      <c r="AA18" s="27"/>
      <c r="AB18" s="36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36"/>
      <c r="BJ18" s="27"/>
      <c r="BK18" s="27"/>
      <c r="BL18" s="27"/>
      <c r="BM18" s="27"/>
      <c r="BN18" s="27"/>
      <c r="BO18" s="27"/>
      <c r="BP18" s="27"/>
      <c r="BQ18" s="27"/>
      <c r="BR18" s="3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</row>
    <row r="19" spans="1:83" ht="11.25" customHeight="1" x14ac:dyDescent="0.2">
      <c r="B19" s="30"/>
      <c r="D19" s="27" t="s">
        <v>37</v>
      </c>
      <c r="E19" s="28"/>
      <c r="F19" s="28">
        <v>3.6937917800161748</v>
      </c>
      <c r="G19" s="28">
        <v>45.173037717814864</v>
      </c>
      <c r="H19" s="28"/>
      <c r="I19" s="28"/>
      <c r="J19" s="28"/>
      <c r="K19" s="28">
        <v>51.133170502168959</v>
      </c>
      <c r="O19" s="33"/>
      <c r="P19" s="30"/>
      <c r="Q19" s="31"/>
      <c r="R19" s="31"/>
      <c r="S19" s="30"/>
      <c r="T19" s="30"/>
      <c r="U19" s="30"/>
      <c r="V19" s="31"/>
      <c r="W19" s="30"/>
      <c r="X19" s="30"/>
      <c r="Y19" s="27"/>
      <c r="Z19" s="27"/>
      <c r="AA19" s="27"/>
      <c r="AB19" s="36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36"/>
      <c r="BJ19" s="27"/>
      <c r="BK19" s="27"/>
      <c r="BL19" s="27"/>
      <c r="BM19" s="27"/>
      <c r="BN19" s="27"/>
      <c r="BO19" s="27"/>
      <c r="BP19" s="27"/>
      <c r="BQ19" s="27"/>
      <c r="BR19" s="3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</row>
    <row r="20" spans="1:83" ht="11.25" customHeight="1" x14ac:dyDescent="0.2">
      <c r="B20" s="30"/>
      <c r="D20" s="27" t="s">
        <v>113</v>
      </c>
      <c r="E20" s="28">
        <v>6.5182221097593658</v>
      </c>
      <c r="F20" s="28">
        <v>17.303704074303738</v>
      </c>
      <c r="G20" s="28">
        <v>8.5616759616897209</v>
      </c>
      <c r="H20" s="28">
        <v>2.3189130186928342</v>
      </c>
      <c r="I20" s="28">
        <v>1.1565580785400182</v>
      </c>
      <c r="J20" s="28"/>
      <c r="K20" s="28">
        <v>64.140926757014313</v>
      </c>
      <c r="O20" s="31"/>
      <c r="P20" s="31"/>
      <c r="Q20" s="31"/>
      <c r="R20" s="31"/>
      <c r="S20" s="31"/>
      <c r="T20" s="31"/>
      <c r="U20" s="30"/>
      <c r="V20" s="31"/>
      <c r="W20" s="30"/>
      <c r="X20" s="30"/>
      <c r="Y20" s="27"/>
      <c r="Z20" s="27"/>
      <c r="AA20" s="27"/>
      <c r="AB20" s="36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36"/>
      <c r="BJ20" s="27"/>
      <c r="BK20" s="27"/>
      <c r="BL20" s="27"/>
      <c r="BM20" s="27"/>
      <c r="BN20" s="27"/>
      <c r="BO20" s="27"/>
      <c r="BP20" s="27"/>
      <c r="BQ20" s="27"/>
      <c r="BR20" s="3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</row>
    <row r="21" spans="1:83" ht="11.25" customHeight="1" x14ac:dyDescent="0.2">
      <c r="B21" s="30"/>
      <c r="D21" s="27" t="s">
        <v>61</v>
      </c>
      <c r="E21" s="16">
        <v>1.1900510303253347</v>
      </c>
      <c r="F21" s="16">
        <v>47.931341016822635</v>
      </c>
      <c r="G21" s="16">
        <v>30.867982034422791</v>
      </c>
      <c r="H21" s="16">
        <v>11.735886318222931</v>
      </c>
      <c r="I21" s="16"/>
      <c r="J21" s="16">
        <v>6.1498150831024567</v>
      </c>
      <c r="K21" s="28">
        <v>2.1249245171038411</v>
      </c>
      <c r="O21" s="31"/>
      <c r="P21" s="31"/>
      <c r="Q21" s="31"/>
      <c r="R21" s="31"/>
      <c r="S21" s="31"/>
      <c r="T21" s="30"/>
      <c r="U21" s="31"/>
      <c r="V21" s="31"/>
      <c r="W21" s="30"/>
      <c r="X21" s="30"/>
      <c r="Y21" s="27"/>
      <c r="Z21" s="27"/>
      <c r="AA21" s="27"/>
      <c r="AB21" s="36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36"/>
      <c r="BJ21" s="27"/>
      <c r="BK21" s="27"/>
      <c r="BL21" s="27"/>
      <c r="BM21" s="27"/>
      <c r="BN21" s="27"/>
      <c r="BO21" s="27"/>
      <c r="BP21" s="27"/>
      <c r="BQ21" s="27"/>
      <c r="BR21" s="3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</row>
    <row r="22" spans="1:83" ht="11.25" customHeight="1" x14ac:dyDescent="0.2">
      <c r="B22" s="30"/>
      <c r="D22" s="27" t="s">
        <v>31</v>
      </c>
      <c r="E22" s="16">
        <v>2.3356096912029747</v>
      </c>
      <c r="F22" s="16">
        <v>48.603771194359368</v>
      </c>
      <c r="G22" s="16">
        <v>30.838104076855583</v>
      </c>
      <c r="H22" s="16"/>
      <c r="I22" s="16"/>
      <c r="J22" s="16">
        <v>4.6014969481389505</v>
      </c>
      <c r="K22" s="28">
        <v>13.621018089443126</v>
      </c>
      <c r="O22" s="31"/>
      <c r="P22" s="31"/>
      <c r="Q22" s="31"/>
      <c r="R22" s="31"/>
      <c r="S22" s="30"/>
      <c r="T22" s="30"/>
      <c r="U22" s="31"/>
      <c r="V22" s="31"/>
      <c r="W22" s="30"/>
      <c r="X22" s="30"/>
      <c r="Y22" s="27"/>
      <c r="Z22" s="27"/>
      <c r="AA22" s="27"/>
      <c r="AB22" s="36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36"/>
      <c r="BJ22" s="27"/>
      <c r="BK22" s="27"/>
      <c r="BL22" s="27"/>
      <c r="BM22" s="27"/>
      <c r="BN22" s="27"/>
      <c r="BO22" s="27"/>
      <c r="BP22" s="27"/>
      <c r="BQ22" s="27"/>
      <c r="BR22" s="3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</row>
    <row r="23" spans="1:83" ht="11.25" customHeight="1" x14ac:dyDescent="0.2">
      <c r="A23" s="8"/>
      <c r="B23" s="30"/>
      <c r="D23" s="27" t="s">
        <v>38</v>
      </c>
      <c r="E23" s="16">
        <v>0</v>
      </c>
      <c r="F23" s="16">
        <v>49.628485508972517</v>
      </c>
      <c r="G23" s="16">
        <v>26.753924765261473</v>
      </c>
      <c r="H23" s="16">
        <v>5.70543877174845E-2</v>
      </c>
      <c r="I23" s="16">
        <v>1.4883623605846563</v>
      </c>
      <c r="J23" s="16">
        <v>15.629178165287879</v>
      </c>
      <c r="K23" s="28">
        <v>6.442994812175999</v>
      </c>
      <c r="O23" s="31"/>
      <c r="P23" s="31"/>
      <c r="Q23" s="31"/>
      <c r="R23" s="31"/>
      <c r="S23" s="31"/>
      <c r="T23" s="31"/>
      <c r="U23" s="31"/>
      <c r="V23" s="31"/>
      <c r="W23" s="30"/>
      <c r="X23" s="30"/>
      <c r="Y23" s="27"/>
      <c r="Z23" s="27"/>
      <c r="AA23" s="27"/>
      <c r="AB23" s="36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36"/>
      <c r="BJ23" s="27"/>
      <c r="BK23" s="27"/>
      <c r="BL23" s="27"/>
      <c r="BM23" s="27"/>
      <c r="BN23" s="27"/>
      <c r="BO23" s="27"/>
      <c r="BP23" s="27"/>
      <c r="BQ23" s="27"/>
      <c r="BR23" s="3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</row>
    <row r="24" spans="1:83" ht="11.25" customHeight="1" x14ac:dyDescent="0.2">
      <c r="A24" s="8"/>
      <c r="B24" s="30"/>
      <c r="D24" s="27" t="s">
        <v>32</v>
      </c>
      <c r="E24" s="16">
        <v>0.68626932030332066</v>
      </c>
      <c r="F24" s="16">
        <v>20.921573511112676</v>
      </c>
      <c r="G24" s="16">
        <v>58.706829744266599</v>
      </c>
      <c r="H24" s="16">
        <v>1.6193542174389757</v>
      </c>
      <c r="I24" s="16">
        <v>0.48267398678425194</v>
      </c>
      <c r="J24" s="16">
        <v>8.7454951027105814</v>
      </c>
      <c r="K24" s="28">
        <v>8.8378041173836159</v>
      </c>
      <c r="L24" s="38"/>
      <c r="O24" s="31"/>
      <c r="P24" s="31"/>
      <c r="Q24" s="31"/>
      <c r="R24" s="31"/>
      <c r="S24" s="31"/>
      <c r="T24" s="31"/>
      <c r="U24" s="31"/>
      <c r="V24" s="32"/>
      <c r="W24" s="30"/>
      <c r="X24" s="30"/>
      <c r="Y24" s="11"/>
      <c r="Z24" s="27"/>
      <c r="AA24" s="27"/>
      <c r="AB24" s="36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36"/>
      <c r="BJ24" s="27"/>
      <c r="BK24" s="27"/>
      <c r="BL24" s="27"/>
      <c r="BM24" s="27"/>
      <c r="BN24" s="27"/>
      <c r="BO24" s="27"/>
      <c r="BP24" s="27"/>
      <c r="BQ24" s="27"/>
      <c r="BR24" s="3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</row>
    <row r="25" spans="1:83" ht="11.25" customHeight="1" x14ac:dyDescent="0.2">
      <c r="B25" s="30"/>
      <c r="D25" s="27" t="s">
        <v>47</v>
      </c>
      <c r="E25" s="16">
        <v>0.21587760682037541</v>
      </c>
      <c r="F25" s="16">
        <v>22.132220268607959</v>
      </c>
      <c r="G25" s="16">
        <v>63.672521263055785</v>
      </c>
      <c r="H25" s="16"/>
      <c r="I25" s="16"/>
      <c r="J25" s="16">
        <v>10.741539848669206</v>
      </c>
      <c r="K25" s="28">
        <v>3.2378410128466832</v>
      </c>
      <c r="O25" s="31"/>
      <c r="P25" s="31"/>
      <c r="Q25" s="31"/>
      <c r="R25" s="31"/>
      <c r="S25" s="30"/>
      <c r="T25" s="30"/>
      <c r="U25" s="32"/>
      <c r="V25" s="31"/>
      <c r="W25" s="30"/>
      <c r="X25" s="30"/>
      <c r="Y25" s="27"/>
      <c r="Z25" s="27"/>
      <c r="AA25" s="27"/>
      <c r="AB25" s="36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36"/>
      <c r="BJ25" s="27"/>
      <c r="BK25" s="27"/>
      <c r="BL25" s="27"/>
      <c r="BM25" s="27"/>
      <c r="BN25" s="27"/>
      <c r="BO25" s="27"/>
      <c r="BP25" s="27"/>
      <c r="BQ25" s="27"/>
      <c r="BR25" s="3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</row>
    <row r="26" spans="1:83" ht="11.25" customHeight="1" x14ac:dyDescent="0.2">
      <c r="B26" s="30"/>
      <c r="D26" s="27" t="s">
        <v>76</v>
      </c>
      <c r="E26" s="16">
        <v>8.9626449046507926</v>
      </c>
      <c r="F26" s="16">
        <v>33.556410916577988</v>
      </c>
      <c r="G26" s="16">
        <v>26.665514740754048</v>
      </c>
      <c r="H26" s="16">
        <v>2.2584915097924969</v>
      </c>
      <c r="I26" s="16">
        <v>0.52271132030992051</v>
      </c>
      <c r="J26" s="16">
        <v>8.3712835288300873</v>
      </c>
      <c r="K26" s="28">
        <v>19.662943079084663</v>
      </c>
      <c r="O26" s="33"/>
      <c r="P26" s="33"/>
      <c r="Q26" s="33"/>
      <c r="R26" s="33"/>
      <c r="S26" s="33"/>
      <c r="T26" s="33"/>
      <c r="U26" s="33"/>
      <c r="V26" s="33"/>
      <c r="W26" s="30"/>
      <c r="X26" s="30"/>
      <c r="Y26" s="27"/>
      <c r="Z26" s="27"/>
      <c r="AA26" s="27"/>
      <c r="AB26" s="36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36"/>
      <c r="BJ26" s="27"/>
      <c r="BK26" s="27"/>
      <c r="BL26" s="27"/>
      <c r="BM26" s="27"/>
      <c r="BN26" s="27"/>
      <c r="BO26" s="27"/>
      <c r="BP26" s="27"/>
      <c r="BQ26" s="27"/>
      <c r="BR26" s="3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</row>
    <row r="27" spans="1:83" ht="11.25" customHeight="1" x14ac:dyDescent="0.2">
      <c r="B27" s="30"/>
      <c r="D27" s="27" t="s">
        <v>77</v>
      </c>
      <c r="E27" s="16">
        <v>6.7735382821419803</v>
      </c>
      <c r="F27" s="16">
        <v>32.448790996987356</v>
      </c>
      <c r="G27" s="16">
        <v>26.016986835113403</v>
      </c>
      <c r="H27" s="16">
        <v>1.3295030878849463</v>
      </c>
      <c r="I27" s="16">
        <v>0.13838178722089339</v>
      </c>
      <c r="J27" s="16">
        <v>18.166117167502438</v>
      </c>
      <c r="K27" s="28">
        <v>15.12668184314899</v>
      </c>
      <c r="P27" s="31"/>
      <c r="Q27" s="31"/>
      <c r="R27" s="31"/>
      <c r="S27" s="31"/>
      <c r="T27" s="31"/>
      <c r="U27" s="31"/>
      <c r="V27" s="31"/>
      <c r="W27" s="30"/>
      <c r="X27" s="30"/>
      <c r="Y27" s="27"/>
      <c r="Z27" s="27"/>
      <c r="AA27" s="27"/>
      <c r="AB27" s="36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36"/>
      <c r="BJ27" s="27"/>
      <c r="BK27" s="27"/>
      <c r="BL27" s="27"/>
      <c r="BM27" s="27"/>
      <c r="BN27" s="27"/>
      <c r="BO27" s="27"/>
      <c r="BP27" s="27"/>
      <c r="BQ27" s="27"/>
      <c r="BR27" s="3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</row>
    <row r="28" spans="1:83" ht="11.25" customHeight="1" x14ac:dyDescent="0.2">
      <c r="B28" s="30"/>
      <c r="D28" s="27" t="s">
        <v>33</v>
      </c>
      <c r="E28" s="16">
        <v>2.4113015471562536</v>
      </c>
      <c r="F28" s="16">
        <v>67.431966639125719</v>
      </c>
      <c r="G28" s="16">
        <v>8.2340668554232987</v>
      </c>
      <c r="H28" s="16">
        <v>0.60144185635811775</v>
      </c>
      <c r="I28" s="16">
        <v>0.70689534731677739</v>
      </c>
      <c r="J28" s="16">
        <v>4.0175087779816128</v>
      </c>
      <c r="K28" s="28">
        <v>16.5968189766382</v>
      </c>
      <c r="P28" s="31"/>
      <c r="Q28" s="31"/>
      <c r="R28" s="31"/>
      <c r="S28" s="31"/>
      <c r="T28" s="31"/>
      <c r="U28" s="31"/>
      <c r="V28" s="31"/>
      <c r="W28" s="30"/>
      <c r="X28" s="30"/>
      <c r="Y28" s="27"/>
      <c r="Z28" s="27"/>
      <c r="AA28" s="27"/>
      <c r="AB28" s="36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36"/>
      <c r="BJ28" s="27"/>
      <c r="BK28" s="27"/>
      <c r="BL28" s="27"/>
      <c r="BM28" s="27"/>
      <c r="BN28" s="27"/>
      <c r="BO28" s="27"/>
      <c r="BP28" s="27"/>
      <c r="BQ28" s="27"/>
      <c r="BR28" s="3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</row>
    <row r="29" spans="1:83" ht="11.25" customHeight="1" x14ac:dyDescent="0.2">
      <c r="B29" s="30"/>
      <c r="D29" s="27" t="s">
        <v>54</v>
      </c>
      <c r="E29" s="16">
        <v>0.19522162205903179</v>
      </c>
      <c r="F29" s="16">
        <v>14.997673524711214</v>
      </c>
      <c r="G29" s="16">
        <v>47.390301632578748</v>
      </c>
      <c r="H29" s="16">
        <v>3.0213833424369323</v>
      </c>
      <c r="I29" s="16">
        <v>9.4070522546580077E-2</v>
      </c>
      <c r="J29" s="16">
        <v>28.030992696890618</v>
      </c>
      <c r="K29" s="28">
        <v>6.2703566587768806</v>
      </c>
      <c r="P29" s="33"/>
      <c r="Q29" s="33"/>
      <c r="R29" s="33"/>
      <c r="S29" s="33"/>
      <c r="T29" s="33"/>
      <c r="U29" s="33"/>
      <c r="V29" s="33"/>
      <c r="W29" s="30"/>
      <c r="X29" s="30"/>
      <c r="Y29" s="27"/>
      <c r="Z29" s="27"/>
      <c r="AA29" s="27"/>
      <c r="AB29" s="36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36"/>
      <c r="BJ29" s="27"/>
      <c r="BK29" s="27"/>
      <c r="BL29" s="27"/>
      <c r="BM29" s="27"/>
      <c r="BN29" s="27"/>
      <c r="BO29" s="27"/>
      <c r="BP29" s="27"/>
      <c r="BQ29" s="27"/>
      <c r="BR29" s="3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</row>
    <row r="30" spans="1:83" ht="11.25" customHeight="1" x14ac:dyDescent="0.2">
      <c r="B30" s="30"/>
      <c r="D30" s="27" t="s">
        <v>34</v>
      </c>
      <c r="E30" s="16">
        <v>17.327106432546703</v>
      </c>
      <c r="F30" s="16">
        <v>20.784422765370145</v>
      </c>
      <c r="G30" s="16">
        <v>29.423685438307771</v>
      </c>
      <c r="H30" s="16">
        <v>1.5713411011957108</v>
      </c>
      <c r="I30" s="16">
        <v>0.52880316869644306</v>
      </c>
      <c r="J30" s="16">
        <v>1.1383898097644638</v>
      </c>
      <c r="K30" s="28">
        <v>29.226251284118764</v>
      </c>
      <c r="P30" s="32"/>
      <c r="Q30" s="31"/>
      <c r="R30" s="32"/>
      <c r="S30" s="31"/>
      <c r="T30" s="31"/>
      <c r="U30" s="31"/>
      <c r="V30" s="31"/>
      <c r="W30" s="30"/>
      <c r="X30" s="30"/>
      <c r="Y30" s="27"/>
      <c r="Z30" s="27"/>
      <c r="AA30" s="27"/>
      <c r="AB30" s="36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36"/>
      <c r="BJ30" s="27"/>
      <c r="BK30" s="27"/>
      <c r="BL30" s="27"/>
      <c r="BM30" s="27"/>
      <c r="BN30" s="27"/>
      <c r="BO30" s="27"/>
      <c r="BP30" s="27"/>
      <c r="BQ30" s="27"/>
      <c r="BR30" s="3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</row>
    <row r="31" spans="1:83" ht="11.25" customHeight="1" x14ac:dyDescent="0.2">
      <c r="B31" s="30"/>
      <c r="D31" s="27" t="s">
        <v>50</v>
      </c>
      <c r="E31" s="16"/>
      <c r="F31" s="16">
        <v>52.748493975903607</v>
      </c>
      <c r="G31" s="16">
        <v>31.626506024096386</v>
      </c>
      <c r="H31" s="16"/>
      <c r="I31" s="16"/>
      <c r="J31" s="16">
        <v>0.90361445783132521</v>
      </c>
      <c r="K31" s="28">
        <v>14.721385542168674</v>
      </c>
      <c r="P31" s="30"/>
      <c r="Q31" s="33"/>
      <c r="R31" s="33"/>
      <c r="S31" s="30"/>
      <c r="T31" s="30"/>
      <c r="U31" s="33"/>
      <c r="V31" s="33"/>
      <c r="W31" s="30"/>
      <c r="X31" s="30"/>
      <c r="Y31" s="27"/>
      <c r="Z31" s="27"/>
      <c r="AA31" s="27"/>
      <c r="AB31" s="36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36"/>
      <c r="BJ31" s="27"/>
      <c r="BK31" s="27"/>
      <c r="BL31" s="27"/>
      <c r="BM31" s="27"/>
      <c r="BN31" s="27"/>
      <c r="BO31" s="27"/>
      <c r="BP31" s="27"/>
      <c r="BQ31" s="27"/>
      <c r="BR31" s="3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</row>
    <row r="32" spans="1:83" ht="11.25" customHeight="1" x14ac:dyDescent="0.2">
      <c r="B32" s="30"/>
      <c r="D32" s="27" t="s">
        <v>35</v>
      </c>
      <c r="E32" s="16">
        <v>7.9064349878587636</v>
      </c>
      <c r="F32" s="16">
        <v>6.8673717168058808</v>
      </c>
      <c r="G32" s="16">
        <v>83.176495588818028</v>
      </c>
      <c r="H32" s="16">
        <v>0.29189941195107699</v>
      </c>
      <c r="I32" s="16"/>
      <c r="J32" s="16">
        <v>1.5578658100869609</v>
      </c>
      <c r="K32" s="28">
        <v>0.1999324844792843</v>
      </c>
      <c r="P32" s="31"/>
      <c r="Q32" s="31"/>
      <c r="R32" s="31"/>
      <c r="S32" s="31"/>
      <c r="T32" s="30"/>
      <c r="U32" s="31"/>
      <c r="V32" s="31"/>
      <c r="W32" s="30"/>
      <c r="X32" s="30"/>
      <c r="Y32" s="27"/>
      <c r="Z32" s="27"/>
      <c r="AA32" s="27"/>
      <c r="AB32" s="36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36"/>
      <c r="BJ32" s="27"/>
      <c r="BK32" s="27"/>
      <c r="BL32" s="27"/>
      <c r="BM32" s="27"/>
      <c r="BN32" s="27"/>
      <c r="BO32" s="27"/>
      <c r="BP32" s="27"/>
      <c r="BQ32" s="27"/>
      <c r="BR32" s="3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</row>
    <row r="33" spans="1:83" ht="11.25" customHeight="1" x14ac:dyDescent="0.2">
      <c r="B33" s="30"/>
      <c r="D33" s="27" t="s">
        <v>53</v>
      </c>
      <c r="E33" s="16"/>
      <c r="F33" s="16">
        <v>31.644379440033433</v>
      </c>
      <c r="G33" s="16">
        <v>15.493104889260342</v>
      </c>
      <c r="H33" s="16"/>
      <c r="I33" s="16"/>
      <c r="J33" s="16">
        <v>8.7547012118679479</v>
      </c>
      <c r="K33" s="28">
        <v>44.107814458838277</v>
      </c>
      <c r="P33" s="30"/>
      <c r="Q33" s="33"/>
      <c r="R33" s="33"/>
      <c r="S33" s="30"/>
      <c r="T33" s="30"/>
      <c r="U33" s="33"/>
      <c r="V33" s="33"/>
      <c r="W33" s="30"/>
      <c r="X33" s="30"/>
      <c r="Y33" s="27"/>
      <c r="Z33" s="27"/>
      <c r="AA33" s="27"/>
      <c r="AB33" s="36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36"/>
      <c r="BJ33" s="27"/>
      <c r="BK33" s="27"/>
      <c r="BL33" s="27"/>
      <c r="BM33" s="27"/>
      <c r="BN33" s="27"/>
      <c r="BO33" s="27"/>
      <c r="BP33" s="27"/>
      <c r="BQ33" s="27"/>
      <c r="BR33" s="3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</row>
    <row r="34" spans="1:83" ht="11.25" customHeight="1" x14ac:dyDescent="0.2">
      <c r="B34" s="30"/>
      <c r="D34" s="27" t="s">
        <v>78</v>
      </c>
      <c r="E34" s="16">
        <v>1.0940137611342637</v>
      </c>
      <c r="F34" s="16">
        <v>7.1155754537970878E-2</v>
      </c>
      <c r="G34" s="16">
        <v>62.172018423651977</v>
      </c>
      <c r="H34" s="16"/>
      <c r="I34" s="16"/>
      <c r="J34" s="16">
        <v>10.637730179642981</v>
      </c>
      <c r="K34" s="28">
        <v>26.025081881032808</v>
      </c>
      <c r="P34" s="31"/>
      <c r="Q34" s="31"/>
      <c r="R34" s="31"/>
      <c r="S34" s="30"/>
      <c r="T34" s="30"/>
      <c r="U34" s="32"/>
      <c r="V34" s="32"/>
      <c r="W34" s="30"/>
      <c r="X34" s="30"/>
      <c r="Y34" s="27"/>
      <c r="Z34" s="27"/>
      <c r="AA34" s="27"/>
      <c r="AB34" s="36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36"/>
      <c r="BJ34" s="27"/>
      <c r="BK34" s="27"/>
      <c r="BL34" s="27"/>
      <c r="BM34" s="27"/>
      <c r="BN34" s="27"/>
      <c r="BO34" s="27"/>
      <c r="BP34" s="27"/>
      <c r="BQ34" s="27"/>
      <c r="BR34" s="3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</row>
    <row r="35" spans="1:83" ht="11.25" customHeight="1" x14ac:dyDescent="0.2">
      <c r="B35" s="30"/>
      <c r="D35" s="27" t="s">
        <v>114</v>
      </c>
      <c r="E35" s="16">
        <v>4.2129910459041859</v>
      </c>
      <c r="F35" s="16">
        <v>5.5909305854881817</v>
      </c>
      <c r="G35" s="16">
        <v>58.877434122856542</v>
      </c>
      <c r="H35" s="16"/>
      <c r="I35" s="16"/>
      <c r="J35" s="16">
        <v>12.438514871872917</v>
      </c>
      <c r="K35" s="28">
        <v>18.880129373878191</v>
      </c>
      <c r="P35" s="31"/>
      <c r="Q35" s="31"/>
      <c r="R35" s="31"/>
      <c r="S35" s="30"/>
      <c r="T35" s="30"/>
      <c r="U35" s="32"/>
      <c r="V35" s="32"/>
      <c r="W35" s="30"/>
      <c r="X35" s="30"/>
      <c r="Y35" s="27"/>
      <c r="Z35" s="27"/>
      <c r="AA35" s="27"/>
      <c r="AB35" s="36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36"/>
      <c r="BJ35" s="27"/>
      <c r="BK35" s="27"/>
      <c r="BL35" s="27"/>
      <c r="BM35" s="27"/>
      <c r="BN35" s="27"/>
      <c r="BO35" s="27"/>
      <c r="BP35" s="27"/>
      <c r="BQ35" s="27"/>
      <c r="BR35" s="3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</row>
    <row r="36" spans="1:83" ht="11.25" customHeight="1" x14ac:dyDescent="0.2">
      <c r="B36" s="30"/>
      <c r="D36" s="27" t="s">
        <v>116</v>
      </c>
      <c r="E36" s="16"/>
      <c r="F36" s="16">
        <v>16.651701262750613</v>
      </c>
      <c r="G36" s="16">
        <v>83.34829873724938</v>
      </c>
      <c r="H36" s="16"/>
      <c r="I36" s="16"/>
      <c r="J36" s="16"/>
      <c r="K36" s="28"/>
      <c r="O36" s="31"/>
      <c r="P36" s="30"/>
      <c r="Q36" s="31"/>
      <c r="R36" s="31"/>
      <c r="S36" s="30"/>
      <c r="T36" s="30"/>
      <c r="U36" s="30"/>
      <c r="V36" s="30"/>
      <c r="W36" s="30"/>
      <c r="X36" s="30"/>
      <c r="Y36" s="27"/>
      <c r="Z36" s="27"/>
      <c r="AA36" s="27"/>
      <c r="AB36" s="36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36"/>
      <c r="BJ36" s="27"/>
      <c r="BK36" s="27"/>
      <c r="BL36" s="27"/>
      <c r="BM36" s="27"/>
      <c r="BN36" s="27"/>
      <c r="BO36" s="27"/>
      <c r="BP36" s="27"/>
      <c r="BQ36" s="27"/>
      <c r="BR36" s="3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</row>
    <row r="37" spans="1:83" ht="11.25" customHeight="1" x14ac:dyDescent="0.2">
      <c r="A37" s="8"/>
      <c r="B37" s="30"/>
      <c r="D37" s="27" t="s">
        <v>39</v>
      </c>
      <c r="E37" s="16">
        <v>0</v>
      </c>
      <c r="F37" s="16">
        <v>46.986864186182679</v>
      </c>
      <c r="G37" s="16">
        <v>26.885914045969834</v>
      </c>
      <c r="H37" s="16"/>
      <c r="I37" s="16"/>
      <c r="J37" s="16">
        <v>6.7717965485095606</v>
      </c>
      <c r="K37" s="28">
        <v>19.355425219337931</v>
      </c>
      <c r="O37" s="31"/>
      <c r="P37" s="31"/>
      <c r="Q37" s="31"/>
      <c r="R37" s="31"/>
      <c r="S37" s="30"/>
      <c r="T37" s="30"/>
      <c r="U37" s="31"/>
      <c r="V37" s="31"/>
      <c r="W37" s="30"/>
      <c r="X37" s="30"/>
      <c r="Y37" s="27"/>
      <c r="Z37" s="27"/>
      <c r="AA37" s="27"/>
      <c r="AB37" s="36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36"/>
      <c r="BJ37" s="27"/>
      <c r="BK37" s="27"/>
      <c r="BL37" s="27"/>
      <c r="BM37" s="27"/>
      <c r="BN37" s="27"/>
      <c r="BO37" s="27"/>
      <c r="BP37" s="27"/>
      <c r="BQ37" s="27"/>
      <c r="BR37" s="3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</row>
    <row r="38" spans="1:83" ht="11.25" customHeight="1" x14ac:dyDescent="0.2">
      <c r="A38" s="8"/>
      <c r="B38" s="30"/>
      <c r="D38" s="27" t="s">
        <v>62</v>
      </c>
      <c r="E38" s="16">
        <v>1.9834635744451972</v>
      </c>
      <c r="F38" s="16">
        <v>47.13620269552348</v>
      </c>
      <c r="G38" s="16">
        <v>28.630177807291929</v>
      </c>
      <c r="H38" s="16">
        <v>5.1772234186859665</v>
      </c>
      <c r="I38" s="16">
        <v>0</v>
      </c>
      <c r="J38" s="16">
        <v>16.206171977914281</v>
      </c>
      <c r="K38" s="28">
        <v>0.86676052613915144</v>
      </c>
      <c r="O38" s="31"/>
      <c r="P38" s="31"/>
      <c r="Q38" s="31"/>
      <c r="R38" s="31"/>
      <c r="S38" s="31"/>
      <c r="T38" s="31"/>
      <c r="U38" s="31"/>
      <c r="V38" s="31"/>
      <c r="W38" s="30"/>
      <c r="X38" s="30"/>
      <c r="Y38" s="27"/>
      <c r="Z38" s="27"/>
      <c r="AA38" s="27"/>
      <c r="AB38" s="36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36"/>
      <c r="BJ38" s="27"/>
      <c r="BK38" s="27"/>
      <c r="BL38" s="27"/>
      <c r="BM38" s="27"/>
      <c r="BN38" s="27"/>
      <c r="BO38" s="27"/>
      <c r="BP38" s="27"/>
      <c r="BQ38" s="27"/>
      <c r="BR38" s="3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</row>
    <row r="39" spans="1:83" ht="11.25" customHeight="1" x14ac:dyDescent="0.2">
      <c r="B39" s="30"/>
      <c r="D39" s="27" t="s">
        <v>36</v>
      </c>
      <c r="E39" s="16">
        <v>2.1392610236922387</v>
      </c>
      <c r="F39" s="16">
        <v>24.049355588115777</v>
      </c>
      <c r="G39" s="16">
        <v>20.921281384591854</v>
      </c>
      <c r="H39" s="16">
        <v>7.8676984979560372</v>
      </c>
      <c r="I39" s="16">
        <v>0.20960015783362487</v>
      </c>
      <c r="J39" s="16">
        <v>33.204248837741787</v>
      </c>
      <c r="K39" s="28">
        <v>11.60855451006868</v>
      </c>
      <c r="O39" s="31"/>
      <c r="P39" s="31"/>
      <c r="Q39" s="31"/>
      <c r="R39" s="31"/>
      <c r="S39" s="31"/>
      <c r="T39" s="31"/>
      <c r="U39" s="31"/>
      <c r="V39" s="32"/>
      <c r="W39" s="30"/>
      <c r="X39" s="30"/>
      <c r="Y39" s="27"/>
      <c r="Z39" s="27"/>
      <c r="AA39" s="27"/>
      <c r="AB39" s="36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36"/>
      <c r="BJ39" s="27"/>
      <c r="BK39" s="27"/>
      <c r="BL39" s="27"/>
      <c r="BM39" s="27"/>
      <c r="BN39" s="27"/>
      <c r="BO39" s="27"/>
      <c r="BP39" s="27"/>
      <c r="BQ39" s="27"/>
      <c r="BR39" s="3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</row>
    <row r="40" spans="1:83" ht="11.25" customHeight="1" x14ac:dyDescent="0.2">
      <c r="B40" s="30"/>
      <c r="D40" s="27" t="s">
        <v>63</v>
      </c>
      <c r="E40" s="28">
        <v>4.8666607024387458E-2</v>
      </c>
      <c r="F40" s="28">
        <v>16.222223553418672</v>
      </c>
      <c r="G40" s="28">
        <v>60.948099992293848</v>
      </c>
      <c r="H40" s="28">
        <v>0.27502656845358714</v>
      </c>
      <c r="I40" s="28">
        <v>3.425810668094994E-4</v>
      </c>
      <c r="J40" s="28">
        <v>7.189688562518648</v>
      </c>
      <c r="K40" s="28">
        <v>15.315952135224059</v>
      </c>
      <c r="O40" s="31"/>
      <c r="P40" s="31"/>
      <c r="Q40" s="31"/>
      <c r="R40" s="32"/>
      <c r="S40" s="32"/>
      <c r="T40" s="31"/>
      <c r="U40" s="31"/>
      <c r="V40" s="31"/>
      <c r="W40" s="30"/>
      <c r="X40" s="30"/>
      <c r="Y40" s="27"/>
      <c r="Z40" s="27"/>
      <c r="AA40" s="27"/>
      <c r="AB40" s="36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36"/>
      <c r="BJ40" s="27"/>
      <c r="BK40" s="27"/>
      <c r="BL40" s="27"/>
      <c r="BM40" s="27"/>
      <c r="BN40" s="27"/>
      <c r="BO40" s="27"/>
      <c r="BP40" s="27"/>
      <c r="BQ40" s="27"/>
      <c r="BR40" s="3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</row>
    <row r="41" spans="1:83" x14ac:dyDescent="0.2">
      <c r="A41" s="8"/>
      <c r="B41" s="27"/>
      <c r="J41" s="39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</row>
    <row r="42" spans="1:83" x14ac:dyDescent="0.2">
      <c r="A42" s="14" t="s">
        <v>104</v>
      </c>
      <c r="D42" s="22" t="s">
        <v>81</v>
      </c>
      <c r="J42" s="39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</row>
    <row r="43" spans="1:83" x14ac:dyDescent="0.2">
      <c r="D43" s="22" t="s">
        <v>79</v>
      </c>
      <c r="J43" s="39"/>
    </row>
    <row r="44" spans="1:83" x14ac:dyDescent="0.2">
      <c r="D44" s="22" t="s">
        <v>65</v>
      </c>
      <c r="J44" s="39"/>
    </row>
    <row r="45" spans="1:83" x14ac:dyDescent="0.2">
      <c r="D45" s="22" t="s">
        <v>115</v>
      </c>
      <c r="J45" s="39"/>
    </row>
    <row r="46" spans="1:83" x14ac:dyDescent="0.2">
      <c r="D46" s="22" t="s">
        <v>67</v>
      </c>
      <c r="J46" s="39"/>
    </row>
    <row r="47" spans="1:83" x14ac:dyDescent="0.2">
      <c r="D47" s="22" t="s">
        <v>102</v>
      </c>
      <c r="J47" s="39"/>
    </row>
    <row r="48" spans="1:83" x14ac:dyDescent="0.2">
      <c r="D48" s="22" t="s">
        <v>69</v>
      </c>
      <c r="J48" s="39"/>
    </row>
    <row r="49" spans="1:143" x14ac:dyDescent="0.2">
      <c r="D49" s="22" t="s">
        <v>71</v>
      </c>
      <c r="J49" s="39"/>
    </row>
    <row r="50" spans="1:143" x14ac:dyDescent="0.2">
      <c r="J50" s="39"/>
    </row>
    <row r="51" spans="1:143" x14ac:dyDescent="0.2">
      <c r="H51" s="14" t="s">
        <v>105</v>
      </c>
      <c r="J51" s="39"/>
    </row>
    <row r="52" spans="1:143" x14ac:dyDescent="0.2">
      <c r="J52" s="39"/>
    </row>
    <row r="53" spans="1:143" x14ac:dyDescent="0.2">
      <c r="A53" s="8"/>
      <c r="J53" s="39"/>
    </row>
    <row r="54" spans="1:143" x14ac:dyDescent="0.2">
      <c r="A54" s="3" t="s">
        <v>45</v>
      </c>
      <c r="J54" s="39"/>
    </row>
    <row r="55" spans="1:143" x14ac:dyDescent="0.2">
      <c r="A55" s="21" t="s">
        <v>72</v>
      </c>
      <c r="J55" s="39"/>
    </row>
    <row r="56" spans="1:143" x14ac:dyDescent="0.2">
      <c r="A56" s="21" t="s">
        <v>73</v>
      </c>
      <c r="J56" s="39"/>
    </row>
    <row r="57" spans="1:143" x14ac:dyDescent="0.2">
      <c r="J57" s="39"/>
    </row>
    <row r="58" spans="1:143" x14ac:dyDescent="0.2">
      <c r="C58" s="27"/>
      <c r="D58" s="27"/>
      <c r="E58" s="27"/>
      <c r="F58" s="27"/>
      <c r="G58" s="27"/>
      <c r="H58" s="27"/>
      <c r="I58" s="27"/>
      <c r="J58" s="40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</row>
    <row r="59" spans="1:143" x14ac:dyDescent="0.2">
      <c r="C59" s="27"/>
      <c r="D59" s="30"/>
      <c r="E59" s="30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1:143" x14ac:dyDescent="0.2">
      <c r="C60" s="27"/>
      <c r="D60" s="30"/>
      <c r="E60" s="30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1:143" x14ac:dyDescent="0.2">
      <c r="C61" s="27"/>
      <c r="D61" s="30"/>
      <c r="E61" s="30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1:143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1:143" x14ac:dyDescent="0.2">
      <c r="C63" s="2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1:143" x14ac:dyDescent="0.2">
      <c r="C64" s="27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3:143" x14ac:dyDescent="0.2">
      <c r="C65" s="27"/>
      <c r="D65" s="30"/>
      <c r="E65" s="31"/>
      <c r="F65" s="31"/>
      <c r="G65" s="31"/>
      <c r="H65" s="32"/>
      <c r="I65" s="32"/>
      <c r="J65" s="30"/>
      <c r="K65" s="31"/>
      <c r="L65" s="31"/>
      <c r="M65" s="31"/>
      <c r="N65" s="31"/>
      <c r="O65" s="31"/>
      <c r="P65" s="31"/>
      <c r="Q65" s="31"/>
      <c r="R65" s="30"/>
      <c r="S65" s="31"/>
      <c r="T65" s="32"/>
      <c r="U65" s="31"/>
      <c r="V65" s="31"/>
      <c r="W65" s="31"/>
      <c r="X65" s="31"/>
      <c r="Y65" s="31"/>
      <c r="Z65" s="30"/>
      <c r="AA65" s="31"/>
      <c r="AB65" s="31"/>
      <c r="AC65" s="31"/>
      <c r="AD65" s="32"/>
      <c r="AE65" s="31"/>
      <c r="AF65" s="31"/>
      <c r="AG65" s="31"/>
      <c r="AH65" s="30"/>
      <c r="AI65" s="32"/>
      <c r="AJ65" s="31"/>
      <c r="AK65" s="31"/>
      <c r="AL65" s="31"/>
      <c r="AM65" s="31"/>
      <c r="AN65" s="31"/>
      <c r="AO65" s="31"/>
      <c r="AP65" s="30"/>
      <c r="AQ65" s="31"/>
      <c r="AR65" s="31"/>
      <c r="AS65" s="27"/>
      <c r="AT65" s="27"/>
      <c r="AU65" s="27"/>
      <c r="AV65" s="27"/>
      <c r="AW65" s="27"/>
      <c r="AX65" s="27"/>
      <c r="AY65" s="27"/>
      <c r="AZ65" s="27"/>
      <c r="BA65" s="30"/>
      <c r="BB65" s="30"/>
      <c r="BC65" s="30"/>
      <c r="BD65" s="30"/>
      <c r="BE65" s="30"/>
      <c r="BF65" s="30"/>
      <c r="BG65" s="30"/>
      <c r="BH65" s="30"/>
      <c r="BI65" s="31"/>
      <c r="BJ65" s="31"/>
      <c r="BK65" s="31"/>
      <c r="BL65" s="31"/>
      <c r="BM65" s="31"/>
      <c r="BN65" s="30"/>
      <c r="BO65" s="31"/>
      <c r="BP65" s="31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3:143" x14ac:dyDescent="0.2">
      <c r="C66" s="27"/>
      <c r="D66" s="3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27"/>
      <c r="BB66" s="27"/>
      <c r="BC66" s="27"/>
      <c r="BD66" s="27"/>
      <c r="BE66" s="27"/>
      <c r="BF66" s="27"/>
      <c r="BG66" s="27"/>
      <c r="BH66" s="27"/>
      <c r="BI66" s="31"/>
      <c r="BJ66" s="31"/>
      <c r="BK66" s="31"/>
      <c r="BL66" s="31"/>
      <c r="BM66" s="31"/>
      <c r="BN66" s="30"/>
      <c r="BO66" s="31"/>
      <c r="BP66" s="32"/>
      <c r="BQ66" s="30"/>
      <c r="BR66" s="30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</row>
    <row r="67" spans="3:143" x14ac:dyDescent="0.2">
      <c r="C67" s="27"/>
      <c r="D67" s="3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1"/>
      <c r="BB67" s="33"/>
      <c r="BC67" s="31"/>
      <c r="BD67" s="31"/>
      <c r="BE67" s="31"/>
      <c r="BF67" s="32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0"/>
      <c r="BR67" s="30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</row>
    <row r="68" spans="3:143" x14ac:dyDescent="0.2">
      <c r="C68" s="27"/>
      <c r="D68" s="3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1"/>
      <c r="BB68" s="31"/>
      <c r="BC68" s="31"/>
      <c r="BD68" s="31"/>
      <c r="BE68" s="31"/>
      <c r="BF68" s="31"/>
      <c r="BG68" s="33"/>
      <c r="BH68" s="31"/>
      <c r="BI68" s="31"/>
      <c r="BJ68" s="31"/>
      <c r="BK68" s="31"/>
      <c r="BL68" s="31"/>
      <c r="BM68" s="31"/>
      <c r="BN68" s="31"/>
      <c r="BO68" s="33"/>
      <c r="BP68" s="31"/>
      <c r="BQ68" s="30"/>
      <c r="BR68" s="30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</row>
    <row r="69" spans="3:143" x14ac:dyDescent="0.2">
      <c r="C69" s="27"/>
      <c r="D69" s="30"/>
      <c r="E69" s="33"/>
      <c r="F69" s="33"/>
      <c r="G69" s="33"/>
      <c r="H69" s="33"/>
      <c r="I69" s="30"/>
      <c r="J69" s="33"/>
      <c r="K69" s="30"/>
      <c r="L69" s="30"/>
      <c r="M69" s="33"/>
      <c r="N69" s="33"/>
      <c r="O69" s="33"/>
      <c r="P69" s="33"/>
      <c r="Q69" s="30"/>
      <c r="R69" s="33"/>
      <c r="S69" s="30"/>
      <c r="T69" s="30"/>
      <c r="U69" s="33"/>
      <c r="V69" s="33"/>
      <c r="W69" s="33"/>
      <c r="X69" s="33"/>
      <c r="Y69" s="30"/>
      <c r="Z69" s="33"/>
      <c r="AA69" s="30"/>
      <c r="AB69" s="30"/>
      <c r="AC69" s="33"/>
      <c r="AD69" s="33"/>
      <c r="AE69" s="33"/>
      <c r="AF69" s="33"/>
      <c r="AG69" s="30"/>
      <c r="AH69" s="33"/>
      <c r="AI69" s="30"/>
      <c r="AJ69" s="30"/>
      <c r="AK69" s="33"/>
      <c r="AL69" s="33"/>
      <c r="AM69" s="33"/>
      <c r="AN69" s="33"/>
      <c r="AO69" s="30"/>
      <c r="AP69" s="33"/>
      <c r="AQ69" s="30"/>
      <c r="AR69" s="30"/>
      <c r="AS69" s="27"/>
      <c r="AT69" s="27"/>
      <c r="AU69" s="27"/>
      <c r="AV69" s="27"/>
      <c r="AW69" s="27"/>
      <c r="AX69" s="27"/>
      <c r="AY69" s="27"/>
      <c r="AZ69" s="27"/>
      <c r="BA69" s="30"/>
      <c r="BB69" s="30"/>
      <c r="BC69" s="30"/>
      <c r="BD69" s="30"/>
      <c r="BE69" s="30"/>
      <c r="BF69" s="30"/>
      <c r="BG69" s="30"/>
      <c r="BH69" s="30"/>
      <c r="BI69" s="33"/>
      <c r="BJ69" s="33"/>
      <c r="BK69" s="33"/>
      <c r="BL69" s="33"/>
      <c r="BM69" s="30"/>
      <c r="BN69" s="33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3:143" x14ac:dyDescent="0.2">
      <c r="C70" s="27"/>
      <c r="D70" s="3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31"/>
      <c r="AL70" s="31"/>
      <c r="AM70" s="31"/>
      <c r="AN70" s="31"/>
      <c r="AO70" s="31"/>
      <c r="AP70" s="30"/>
      <c r="AQ70" s="31"/>
      <c r="AR70" s="31"/>
      <c r="AS70" s="31"/>
      <c r="AT70" s="32"/>
      <c r="AU70" s="31"/>
      <c r="AV70" s="31"/>
      <c r="AW70" s="31"/>
      <c r="AX70" s="30"/>
      <c r="AY70" s="31"/>
      <c r="AZ70" s="31"/>
      <c r="BA70" s="32"/>
      <c r="BB70" s="32"/>
      <c r="BC70" s="33"/>
      <c r="BD70" s="31"/>
      <c r="BE70" s="31"/>
      <c r="BF70" s="30"/>
      <c r="BG70" s="31"/>
      <c r="BH70" s="31"/>
      <c r="BI70" s="32"/>
      <c r="BJ70" s="32"/>
      <c r="BK70" s="33"/>
      <c r="BL70" s="31"/>
      <c r="BM70" s="31"/>
      <c r="BN70" s="30"/>
      <c r="BO70" s="31"/>
      <c r="BP70" s="31"/>
      <c r="BQ70" s="30"/>
      <c r="BR70" s="30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</row>
    <row r="71" spans="3:143" x14ac:dyDescent="0.2">
      <c r="C71" s="2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3:143" x14ac:dyDescent="0.2">
      <c r="C72" s="27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3:143" x14ac:dyDescent="0.2">
      <c r="C73" s="27"/>
      <c r="D73" s="3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33"/>
      <c r="AL73" s="30"/>
      <c r="AM73" s="30"/>
      <c r="AN73" s="30"/>
      <c r="AO73" s="30"/>
      <c r="AP73" s="30"/>
      <c r="AQ73" s="33"/>
      <c r="AR73" s="33"/>
      <c r="AS73" s="33"/>
      <c r="AT73" s="30"/>
      <c r="AU73" s="30"/>
      <c r="AV73" s="30"/>
      <c r="AW73" s="30"/>
      <c r="AX73" s="30"/>
      <c r="AY73" s="33"/>
      <c r="AZ73" s="33"/>
      <c r="BA73" s="33"/>
      <c r="BB73" s="30"/>
      <c r="BC73" s="30"/>
      <c r="BD73" s="30"/>
      <c r="BE73" s="30"/>
      <c r="BF73" s="30"/>
      <c r="BG73" s="33"/>
      <c r="BH73" s="33"/>
      <c r="BI73" s="33"/>
      <c r="BJ73" s="30"/>
      <c r="BK73" s="30"/>
      <c r="BL73" s="30"/>
      <c r="BM73" s="30"/>
      <c r="BN73" s="30"/>
      <c r="BO73" s="33"/>
      <c r="BP73" s="33"/>
      <c r="BQ73" s="30"/>
      <c r="BR73" s="30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</row>
    <row r="74" spans="3:143" x14ac:dyDescent="0.2">
      <c r="C74" s="27"/>
      <c r="D74" s="3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1"/>
      <c r="BJ74" s="31"/>
      <c r="BK74" s="31"/>
      <c r="BL74" s="32"/>
      <c r="BM74" s="31"/>
      <c r="BN74" s="31"/>
      <c r="BO74" s="31"/>
      <c r="BP74" s="31"/>
      <c r="BQ74" s="30"/>
      <c r="BR74" s="30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</row>
    <row r="75" spans="3:143" x14ac:dyDescent="0.2">
      <c r="C75" s="27"/>
      <c r="D75" s="30"/>
      <c r="E75" s="33"/>
      <c r="F75" s="30"/>
      <c r="G75" s="31"/>
      <c r="H75" s="31"/>
      <c r="I75" s="30"/>
      <c r="J75" s="30"/>
      <c r="K75" s="30"/>
      <c r="L75" s="31"/>
      <c r="M75" s="33"/>
      <c r="N75" s="30"/>
      <c r="O75" s="31"/>
      <c r="P75" s="31"/>
      <c r="Q75" s="30"/>
      <c r="R75" s="30"/>
      <c r="S75" s="30"/>
      <c r="T75" s="31"/>
      <c r="U75" s="33"/>
      <c r="V75" s="30"/>
      <c r="W75" s="32"/>
      <c r="X75" s="31"/>
      <c r="Y75" s="30"/>
      <c r="Z75" s="30"/>
      <c r="AA75" s="30"/>
      <c r="AB75" s="31"/>
      <c r="AC75" s="33"/>
      <c r="AD75" s="30"/>
      <c r="AE75" s="31"/>
      <c r="AF75" s="31"/>
      <c r="AG75" s="30"/>
      <c r="AH75" s="30"/>
      <c r="AI75" s="30"/>
      <c r="AJ75" s="31"/>
      <c r="AK75" s="33"/>
      <c r="AL75" s="30"/>
      <c r="AM75" s="31"/>
      <c r="AN75" s="31"/>
      <c r="AO75" s="30"/>
      <c r="AP75" s="30"/>
      <c r="AQ75" s="30"/>
      <c r="AR75" s="31"/>
      <c r="AS75" s="33"/>
      <c r="AT75" s="30"/>
      <c r="AU75" s="31"/>
      <c r="AV75" s="31"/>
      <c r="AW75" s="30"/>
      <c r="AX75" s="30"/>
      <c r="AY75" s="30"/>
      <c r="AZ75" s="31"/>
      <c r="BA75" s="33"/>
      <c r="BB75" s="30"/>
      <c r="BC75" s="31"/>
      <c r="BD75" s="31"/>
      <c r="BE75" s="30"/>
      <c r="BF75" s="30"/>
      <c r="BG75" s="30"/>
      <c r="BH75" s="31"/>
      <c r="BI75" s="33"/>
      <c r="BJ75" s="30"/>
      <c r="BK75" s="31"/>
      <c r="BL75" s="31"/>
      <c r="BM75" s="30"/>
      <c r="BN75" s="30"/>
      <c r="BO75" s="30"/>
      <c r="BP75" s="31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</row>
    <row r="76" spans="3:143" x14ac:dyDescent="0.2">
      <c r="C76" s="27"/>
      <c r="D76" s="3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1"/>
      <c r="BJ76" s="31"/>
      <c r="BK76" s="31"/>
      <c r="BL76" s="31"/>
      <c r="BM76" s="31"/>
      <c r="BN76" s="31"/>
      <c r="BO76" s="30"/>
      <c r="BP76" s="31"/>
      <c r="BQ76" s="30"/>
      <c r="BR76" s="30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</row>
    <row r="77" spans="3:143" x14ac:dyDescent="0.2">
      <c r="C77" s="27"/>
      <c r="D77" s="3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27"/>
      <c r="BB77" s="27"/>
      <c r="BC77" s="27"/>
      <c r="BD77" s="27"/>
      <c r="BE77" s="27"/>
      <c r="BF77" s="27"/>
      <c r="BG77" s="27"/>
      <c r="BH77" s="27"/>
      <c r="BI77" s="31"/>
      <c r="BJ77" s="31"/>
      <c r="BK77" s="31"/>
      <c r="BL77" s="31"/>
      <c r="BM77" s="31"/>
      <c r="BN77" s="30"/>
      <c r="BO77" s="31"/>
      <c r="BP77" s="31"/>
      <c r="BQ77" s="30"/>
      <c r="BR77" s="30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</row>
    <row r="78" spans="3:143" x14ac:dyDescent="0.2">
      <c r="C78" s="27"/>
      <c r="D78" s="3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31"/>
      <c r="AL78" s="31"/>
      <c r="AM78" s="31"/>
      <c r="AN78" s="31"/>
      <c r="AO78" s="30"/>
      <c r="AP78" s="30"/>
      <c r="AQ78" s="31"/>
      <c r="AR78" s="31"/>
      <c r="AS78" s="31"/>
      <c r="AT78" s="31"/>
      <c r="AU78" s="31"/>
      <c r="AV78" s="31"/>
      <c r="AW78" s="30"/>
      <c r="AX78" s="30"/>
      <c r="AY78" s="32"/>
      <c r="AZ78" s="31"/>
      <c r="BA78" s="31"/>
      <c r="BB78" s="31"/>
      <c r="BC78" s="31"/>
      <c r="BD78" s="31"/>
      <c r="BE78" s="30"/>
      <c r="BF78" s="30"/>
      <c r="BG78" s="31"/>
      <c r="BH78" s="31"/>
      <c r="BI78" s="31"/>
      <c r="BJ78" s="31"/>
      <c r="BK78" s="31"/>
      <c r="BL78" s="31"/>
      <c r="BM78" s="30"/>
      <c r="BN78" s="30"/>
      <c r="BO78" s="31"/>
      <c r="BP78" s="31"/>
      <c r="BQ78" s="30"/>
      <c r="BR78" s="30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</row>
    <row r="79" spans="3:143" x14ac:dyDescent="0.2">
      <c r="C79" s="27"/>
      <c r="D79" s="30"/>
      <c r="E79" s="31"/>
      <c r="F79" s="31"/>
      <c r="G79" s="31"/>
      <c r="H79" s="31"/>
      <c r="I79" s="32"/>
      <c r="J79" s="31"/>
      <c r="K79" s="31"/>
      <c r="L79" s="32"/>
      <c r="M79" s="31"/>
      <c r="N79" s="31"/>
      <c r="O79" s="31"/>
      <c r="P79" s="31"/>
      <c r="Q79" s="30"/>
      <c r="R79" s="31"/>
      <c r="S79" s="31"/>
      <c r="T79" s="31"/>
      <c r="U79" s="31"/>
      <c r="V79" s="32"/>
      <c r="W79" s="31"/>
      <c r="X79" s="31"/>
      <c r="Y79" s="30"/>
      <c r="Z79" s="32"/>
      <c r="AA79" s="31"/>
      <c r="AB79" s="31"/>
      <c r="AC79" s="31"/>
      <c r="AD79" s="31"/>
      <c r="AE79" s="31"/>
      <c r="AF79" s="31"/>
      <c r="AG79" s="30"/>
      <c r="AH79" s="31"/>
      <c r="AI79" s="32"/>
      <c r="AJ79" s="31"/>
      <c r="AK79" s="31"/>
      <c r="AL79" s="31"/>
      <c r="AM79" s="31"/>
      <c r="AN79" s="31"/>
      <c r="AO79" s="30"/>
      <c r="AP79" s="31"/>
      <c r="AQ79" s="31"/>
      <c r="AR79" s="31"/>
      <c r="AS79" s="31"/>
      <c r="AT79" s="31"/>
      <c r="AU79" s="31"/>
      <c r="AV79" s="31"/>
      <c r="AW79" s="30"/>
      <c r="AX79" s="31"/>
      <c r="AY79" s="31"/>
      <c r="AZ79" s="31"/>
      <c r="BA79" s="31"/>
      <c r="BB79" s="31"/>
      <c r="BC79" s="31"/>
      <c r="BD79" s="31"/>
      <c r="BE79" s="30"/>
      <c r="BF79" s="32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</row>
    <row r="80" spans="3:143" x14ac:dyDescent="0.2">
      <c r="C80" s="27"/>
      <c r="D80" s="3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1"/>
      <c r="BJ80" s="31"/>
      <c r="BK80" s="31"/>
      <c r="BL80" s="31"/>
      <c r="BM80" s="31"/>
      <c r="BN80" s="31"/>
      <c r="BO80" s="31"/>
      <c r="BP80" s="32"/>
      <c r="BQ80" s="30"/>
      <c r="BR80" s="30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</row>
    <row r="81" spans="3:143" x14ac:dyDescent="0.2">
      <c r="C81" s="27"/>
      <c r="D81" s="30"/>
      <c r="E81" s="31"/>
      <c r="F81" s="31"/>
      <c r="G81" s="31"/>
      <c r="H81" s="31"/>
      <c r="I81" s="30"/>
      <c r="J81" s="30"/>
      <c r="K81" s="31"/>
      <c r="L81" s="31"/>
      <c r="M81" s="33"/>
      <c r="N81" s="33"/>
      <c r="O81" s="33"/>
      <c r="P81" s="33"/>
      <c r="Q81" s="30"/>
      <c r="R81" s="30"/>
      <c r="S81" s="33"/>
      <c r="T81" s="33"/>
      <c r="U81" s="33"/>
      <c r="V81" s="33"/>
      <c r="W81" s="33"/>
      <c r="X81" s="33"/>
      <c r="Y81" s="30"/>
      <c r="Z81" s="30"/>
      <c r="AA81" s="33"/>
      <c r="AB81" s="33"/>
      <c r="AC81" s="33"/>
      <c r="AD81" s="33"/>
      <c r="AE81" s="33"/>
      <c r="AF81" s="33"/>
      <c r="AG81" s="30"/>
      <c r="AH81" s="30"/>
      <c r="AI81" s="33"/>
      <c r="AJ81" s="33"/>
      <c r="AK81" s="33"/>
      <c r="AL81" s="33"/>
      <c r="AM81" s="33"/>
      <c r="AN81" s="33"/>
      <c r="AO81" s="30"/>
      <c r="AP81" s="30"/>
      <c r="AQ81" s="33"/>
      <c r="AR81" s="33"/>
      <c r="AS81" s="31"/>
      <c r="AT81" s="31"/>
      <c r="AU81" s="31"/>
      <c r="AV81" s="31"/>
      <c r="AW81" s="30"/>
      <c r="AX81" s="30"/>
      <c r="AY81" s="31"/>
      <c r="AZ81" s="31"/>
      <c r="BA81" s="31"/>
      <c r="BB81" s="31"/>
      <c r="BC81" s="31"/>
      <c r="BD81" s="31"/>
      <c r="BE81" s="30"/>
      <c r="BF81" s="30"/>
      <c r="BG81" s="32"/>
      <c r="BH81" s="31"/>
      <c r="BI81" s="31"/>
      <c r="BJ81" s="31"/>
      <c r="BK81" s="31"/>
      <c r="BL81" s="31"/>
      <c r="BM81" s="30"/>
      <c r="BN81" s="30"/>
      <c r="BO81" s="32"/>
      <c r="BP81" s="31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</row>
    <row r="82" spans="3:143" x14ac:dyDescent="0.2">
      <c r="C82" s="27"/>
      <c r="D82" s="30"/>
      <c r="E82" s="30"/>
      <c r="F82" s="30"/>
      <c r="G82" s="30"/>
      <c r="H82" s="30"/>
      <c r="I82" s="30"/>
      <c r="J82" s="30"/>
      <c r="K82" s="30"/>
      <c r="L82" s="30"/>
      <c r="M82" s="33"/>
      <c r="N82" s="33"/>
      <c r="O82" s="33"/>
      <c r="P82" s="33"/>
      <c r="Q82" s="33"/>
      <c r="R82" s="33"/>
      <c r="S82" s="33"/>
      <c r="T82" s="33"/>
      <c r="U82" s="30"/>
      <c r="V82" s="30"/>
      <c r="W82" s="30"/>
      <c r="X82" s="30"/>
      <c r="Y82" s="30"/>
      <c r="Z82" s="30"/>
      <c r="AA82" s="30"/>
      <c r="AB82" s="30"/>
      <c r="AC82" s="33"/>
      <c r="AD82" s="33"/>
      <c r="AE82" s="33"/>
      <c r="AF82" s="33"/>
      <c r="AG82" s="33"/>
      <c r="AH82" s="33"/>
      <c r="AI82" s="30"/>
      <c r="AJ82" s="33"/>
      <c r="AK82" s="30"/>
      <c r="AL82" s="30"/>
      <c r="AM82" s="30"/>
      <c r="AN82" s="30"/>
      <c r="AO82" s="30"/>
      <c r="AP82" s="30"/>
      <c r="AQ82" s="30"/>
      <c r="AR82" s="30"/>
      <c r="AS82" s="27"/>
      <c r="AT82" s="27"/>
      <c r="AU82" s="27"/>
      <c r="AV82" s="27"/>
      <c r="AW82" s="27"/>
      <c r="AX82" s="27"/>
      <c r="AY82" s="27"/>
      <c r="AZ82" s="27"/>
      <c r="BA82" s="30"/>
      <c r="BB82" s="30"/>
      <c r="BC82" s="30"/>
      <c r="BD82" s="30"/>
      <c r="BE82" s="30"/>
      <c r="BF82" s="30"/>
      <c r="BG82" s="30"/>
      <c r="BH82" s="30"/>
      <c r="BI82" s="33"/>
      <c r="BJ82" s="33"/>
      <c r="BK82" s="33"/>
      <c r="BL82" s="33"/>
      <c r="BM82" s="33"/>
      <c r="BN82" s="33"/>
      <c r="BO82" s="33"/>
      <c r="BP82" s="33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</row>
    <row r="83" spans="3:143" x14ac:dyDescent="0.2">
      <c r="C83" s="27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2"/>
      <c r="T83" s="32"/>
      <c r="U83" s="32"/>
      <c r="V83" s="31"/>
      <c r="W83" s="32"/>
      <c r="X83" s="31"/>
      <c r="Y83" s="31"/>
      <c r="Z83" s="31"/>
      <c r="AA83" s="31"/>
      <c r="AB83" s="31"/>
      <c r="AC83" s="31"/>
      <c r="AD83" s="31"/>
      <c r="AE83" s="31"/>
      <c r="AF83" s="32"/>
      <c r="AG83" s="31"/>
      <c r="AH83" s="33"/>
      <c r="AI83" s="31"/>
      <c r="AJ83" s="31"/>
      <c r="AK83" s="32"/>
      <c r="AL83" s="32"/>
      <c r="AM83" s="31"/>
      <c r="AN83" s="31"/>
      <c r="AO83" s="31"/>
      <c r="AP83" s="31"/>
      <c r="AQ83" s="31"/>
      <c r="AR83" s="31"/>
      <c r="AS83" s="27"/>
      <c r="AT83" s="27"/>
      <c r="AU83" s="27"/>
      <c r="AV83" s="27"/>
      <c r="AW83" s="27"/>
      <c r="AX83" s="27"/>
      <c r="AY83" s="27"/>
      <c r="AZ83" s="27"/>
      <c r="BA83" s="30"/>
      <c r="BB83" s="30"/>
      <c r="BC83" s="30"/>
      <c r="BD83" s="30"/>
      <c r="BE83" s="30"/>
      <c r="BF83" s="30"/>
      <c r="BG83" s="30"/>
      <c r="BH83" s="30"/>
      <c r="BI83" s="31"/>
      <c r="BJ83" s="31"/>
      <c r="BK83" s="31"/>
      <c r="BL83" s="31"/>
      <c r="BM83" s="31"/>
      <c r="BN83" s="31"/>
      <c r="BO83" s="31"/>
      <c r="BP83" s="31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</row>
    <row r="84" spans="3:143" x14ac:dyDescent="0.2">
      <c r="C84" s="27"/>
      <c r="D84" s="3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3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0"/>
      <c r="BR84" s="30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</row>
    <row r="85" spans="3:143" x14ac:dyDescent="0.2">
      <c r="C85" s="27"/>
      <c r="D85" s="3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27"/>
      <c r="BB85" s="27"/>
      <c r="BC85" s="27"/>
      <c r="BD85" s="27"/>
      <c r="BE85" s="27"/>
      <c r="BF85" s="27"/>
      <c r="BG85" s="27"/>
      <c r="BH85" s="27"/>
      <c r="BI85" s="33"/>
      <c r="BJ85" s="33"/>
      <c r="BK85" s="33"/>
      <c r="BL85" s="33"/>
      <c r="BM85" s="33"/>
      <c r="BN85" s="33"/>
      <c r="BO85" s="33"/>
      <c r="BP85" s="33"/>
      <c r="BQ85" s="30"/>
      <c r="BR85" s="30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</row>
    <row r="86" spans="3:143" x14ac:dyDescent="0.2">
      <c r="C86" s="27"/>
      <c r="D86" s="3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1"/>
      <c r="BB86" s="31"/>
      <c r="BC86" s="31"/>
      <c r="BD86" s="31"/>
      <c r="BE86" s="31"/>
      <c r="BF86" s="31"/>
      <c r="BG86" s="31"/>
      <c r="BH86" s="31"/>
      <c r="BI86" s="31"/>
      <c r="BJ86" s="32"/>
      <c r="BK86" s="31"/>
      <c r="BL86" s="32"/>
      <c r="BM86" s="31"/>
      <c r="BN86" s="31"/>
      <c r="BO86" s="31"/>
      <c r="BP86" s="31"/>
      <c r="BQ86" s="30"/>
      <c r="BR86" s="30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</row>
    <row r="87" spans="3:143" x14ac:dyDescent="0.2">
      <c r="C87" s="27"/>
      <c r="D87" s="3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27"/>
      <c r="BB87" s="27"/>
      <c r="BC87" s="27"/>
      <c r="BD87" s="27"/>
      <c r="BE87" s="27"/>
      <c r="BF87" s="27"/>
      <c r="BG87" s="27"/>
      <c r="BH87" s="27"/>
      <c r="BI87" s="33"/>
      <c r="BJ87" s="30"/>
      <c r="BK87" s="33"/>
      <c r="BL87" s="33"/>
      <c r="BM87" s="30"/>
      <c r="BN87" s="30"/>
      <c r="BO87" s="33"/>
      <c r="BP87" s="33"/>
      <c r="BQ87" s="30"/>
      <c r="BR87" s="30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</row>
    <row r="88" spans="3:143" x14ac:dyDescent="0.2">
      <c r="C88" s="27"/>
      <c r="D88" s="3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1"/>
      <c r="BB88" s="31"/>
      <c r="BC88" s="32"/>
      <c r="BD88" s="31"/>
      <c r="BE88" s="31"/>
      <c r="BF88" s="30"/>
      <c r="BG88" s="31"/>
      <c r="BH88" s="32"/>
      <c r="BI88" s="31"/>
      <c r="BJ88" s="31"/>
      <c r="BK88" s="31"/>
      <c r="BL88" s="31"/>
      <c r="BM88" s="31"/>
      <c r="BN88" s="30"/>
      <c r="BO88" s="31"/>
      <c r="BP88" s="31"/>
      <c r="BQ88" s="30"/>
      <c r="BR88" s="30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</row>
    <row r="89" spans="3:143" x14ac:dyDescent="0.2">
      <c r="C89" s="27"/>
      <c r="D89" s="3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3"/>
      <c r="BJ89" s="30"/>
      <c r="BK89" s="33"/>
      <c r="BL89" s="33"/>
      <c r="BM89" s="30"/>
      <c r="BN89" s="30"/>
      <c r="BO89" s="33"/>
      <c r="BP89" s="33"/>
      <c r="BQ89" s="30"/>
      <c r="BR89" s="30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</row>
    <row r="90" spans="3:143" x14ac:dyDescent="0.2">
      <c r="C90" s="27"/>
      <c r="D90" s="30"/>
      <c r="E90" s="31"/>
      <c r="F90" s="31"/>
      <c r="G90" s="31"/>
      <c r="H90" s="31"/>
      <c r="I90" s="30"/>
      <c r="J90" s="30"/>
      <c r="K90" s="31"/>
      <c r="L90" s="32"/>
      <c r="M90" s="31"/>
      <c r="N90" s="31"/>
      <c r="O90" s="31"/>
      <c r="P90" s="31"/>
      <c r="Q90" s="30"/>
      <c r="R90" s="30"/>
      <c r="S90" s="31"/>
      <c r="T90" s="31"/>
      <c r="U90" s="31"/>
      <c r="V90" s="31"/>
      <c r="W90" s="31"/>
      <c r="X90" s="31"/>
      <c r="Y90" s="30"/>
      <c r="Z90" s="30"/>
      <c r="AA90" s="31"/>
      <c r="AB90" s="31"/>
      <c r="AC90" s="31"/>
      <c r="AD90" s="31"/>
      <c r="AE90" s="31"/>
      <c r="AF90" s="31"/>
      <c r="AG90" s="30"/>
      <c r="AH90" s="30"/>
      <c r="AI90" s="31"/>
      <c r="AJ90" s="31"/>
      <c r="AK90" s="31"/>
      <c r="AL90" s="32"/>
      <c r="AM90" s="31"/>
      <c r="AN90" s="32"/>
      <c r="AO90" s="30"/>
      <c r="AP90" s="30"/>
      <c r="AQ90" s="31"/>
      <c r="AR90" s="31"/>
      <c r="AS90" s="27"/>
      <c r="AT90" s="27"/>
      <c r="AU90" s="27"/>
      <c r="AV90" s="27"/>
      <c r="AW90" s="27"/>
      <c r="AX90" s="27"/>
      <c r="AY90" s="27"/>
      <c r="AZ90" s="27"/>
      <c r="BA90" s="30"/>
      <c r="BB90" s="30"/>
      <c r="BC90" s="30"/>
      <c r="BD90" s="30"/>
      <c r="BE90" s="30"/>
      <c r="BF90" s="30"/>
      <c r="BG90" s="30"/>
      <c r="BH90" s="30"/>
      <c r="BI90" s="31"/>
      <c r="BJ90" s="31"/>
      <c r="BK90" s="31"/>
      <c r="BL90" s="31"/>
      <c r="BM90" s="30"/>
      <c r="BN90" s="30"/>
      <c r="BO90" s="32"/>
      <c r="BP90" s="32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</row>
    <row r="91" spans="3:143" x14ac:dyDescent="0.2">
      <c r="C91" s="27"/>
      <c r="D91" s="30"/>
      <c r="E91" s="31"/>
      <c r="F91" s="31"/>
      <c r="G91" s="32"/>
      <c r="H91" s="31"/>
      <c r="I91" s="30"/>
      <c r="J91" s="30"/>
      <c r="K91" s="31"/>
      <c r="L91" s="31"/>
      <c r="M91" s="31"/>
      <c r="N91" s="31"/>
      <c r="O91" s="31"/>
      <c r="P91" s="31"/>
      <c r="Q91" s="30"/>
      <c r="R91" s="30"/>
      <c r="S91" s="31"/>
      <c r="T91" s="31"/>
      <c r="U91" s="27"/>
      <c r="V91" s="27"/>
      <c r="W91" s="27"/>
      <c r="X91" s="27"/>
      <c r="Y91" s="27"/>
      <c r="Z91" s="27"/>
      <c r="AA91" s="27"/>
      <c r="AB91" s="27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2"/>
      <c r="BJ91" s="31"/>
      <c r="BK91" s="31"/>
      <c r="BL91" s="31"/>
      <c r="BM91" s="30"/>
      <c r="BN91" s="30"/>
      <c r="BO91" s="32"/>
      <c r="BP91" s="32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</row>
    <row r="92" spans="3:143" x14ac:dyDescent="0.2">
      <c r="C92" s="27"/>
      <c r="D92" s="30"/>
      <c r="E92" s="31"/>
      <c r="F92" s="30"/>
      <c r="G92" s="31"/>
      <c r="H92" s="31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1"/>
      <c r="BJ92" s="30"/>
      <c r="BK92" s="31"/>
      <c r="BL92" s="31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</row>
    <row r="93" spans="3:143" x14ac:dyDescent="0.2">
      <c r="C93" s="27"/>
      <c r="D93" s="30"/>
      <c r="E93" s="31"/>
      <c r="F93" s="31"/>
      <c r="G93" s="31"/>
      <c r="H93" s="31"/>
      <c r="I93" s="31"/>
      <c r="J93" s="30"/>
      <c r="K93" s="31"/>
      <c r="L93" s="31"/>
      <c r="M93" s="31"/>
      <c r="N93" s="31"/>
      <c r="O93" s="31"/>
      <c r="P93" s="31"/>
      <c r="Q93" s="30"/>
      <c r="R93" s="30"/>
      <c r="S93" s="32"/>
      <c r="T93" s="31"/>
      <c r="U93" s="31"/>
      <c r="V93" s="31"/>
      <c r="W93" s="31"/>
      <c r="X93" s="31"/>
      <c r="Y93" s="30"/>
      <c r="Z93" s="30"/>
      <c r="AA93" s="31"/>
      <c r="AB93" s="31"/>
      <c r="AC93" s="31"/>
      <c r="AD93" s="31"/>
      <c r="AE93" s="31"/>
      <c r="AF93" s="31"/>
      <c r="AG93" s="30"/>
      <c r="AH93" s="30"/>
      <c r="AI93" s="31"/>
      <c r="AJ93" s="31"/>
      <c r="AK93" s="31"/>
      <c r="AL93" s="31"/>
      <c r="AM93" s="31"/>
      <c r="AN93" s="31"/>
      <c r="AO93" s="30"/>
      <c r="AP93" s="30"/>
      <c r="AQ93" s="31"/>
      <c r="AR93" s="31"/>
      <c r="AS93" s="31"/>
      <c r="AT93" s="31"/>
      <c r="AU93" s="31"/>
      <c r="AV93" s="31"/>
      <c r="AW93" s="30"/>
      <c r="AX93" s="30"/>
      <c r="AY93" s="31"/>
      <c r="AZ93" s="31"/>
      <c r="BA93" s="31"/>
      <c r="BB93" s="31"/>
      <c r="BC93" s="31"/>
      <c r="BD93" s="31"/>
      <c r="BE93" s="30"/>
      <c r="BF93" s="30"/>
      <c r="BG93" s="32"/>
      <c r="BH93" s="31"/>
      <c r="BI93" s="31"/>
      <c r="BJ93" s="31"/>
      <c r="BK93" s="31"/>
      <c r="BL93" s="31"/>
      <c r="BM93" s="30"/>
      <c r="BN93" s="30"/>
      <c r="BO93" s="31"/>
      <c r="BP93" s="31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</row>
    <row r="94" spans="3:143" x14ac:dyDescent="0.2">
      <c r="C94" s="27"/>
      <c r="D94" s="30"/>
      <c r="E94" s="30"/>
      <c r="F94" s="30"/>
      <c r="G94" s="30"/>
      <c r="H94" s="30"/>
      <c r="I94" s="30"/>
      <c r="J94" s="30"/>
      <c r="K94" s="30"/>
      <c r="L94" s="30"/>
      <c r="M94" s="31"/>
      <c r="N94" s="31"/>
      <c r="O94" s="31"/>
      <c r="P94" s="31"/>
      <c r="Q94" s="31"/>
      <c r="R94" s="31"/>
      <c r="S94" s="31"/>
      <c r="T94" s="31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1"/>
      <c r="BJ94" s="31"/>
      <c r="BK94" s="31"/>
      <c r="BL94" s="31"/>
      <c r="BM94" s="31"/>
      <c r="BN94" s="31"/>
      <c r="BO94" s="31"/>
      <c r="BP94" s="31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</row>
    <row r="95" spans="3:143" x14ac:dyDescent="0.2">
      <c r="C95" s="27"/>
      <c r="D95" s="3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32"/>
      <c r="AL95" s="31"/>
      <c r="AM95" s="31"/>
      <c r="AN95" s="31"/>
      <c r="AO95" s="31"/>
      <c r="AP95" s="31"/>
      <c r="AQ95" s="31"/>
      <c r="AR95" s="31"/>
      <c r="AS95" s="31"/>
      <c r="AT95" s="32"/>
      <c r="AU95" s="31"/>
      <c r="AV95" s="31"/>
      <c r="AW95" s="31"/>
      <c r="AX95" s="30"/>
      <c r="AY95" s="31"/>
      <c r="AZ95" s="31"/>
      <c r="BA95" s="31"/>
      <c r="BB95" s="31"/>
      <c r="BC95" s="31"/>
      <c r="BD95" s="31"/>
      <c r="BE95" s="32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0"/>
      <c r="BR95" s="30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</row>
    <row r="96" spans="3:143" x14ac:dyDescent="0.2">
      <c r="C96" s="27"/>
      <c r="D96" s="30"/>
      <c r="E96" s="31"/>
      <c r="F96" s="31"/>
      <c r="G96" s="31"/>
      <c r="H96" s="31"/>
      <c r="I96" s="31"/>
      <c r="J96" s="33"/>
      <c r="K96" s="31"/>
      <c r="L96" s="31"/>
      <c r="M96" s="31"/>
      <c r="N96" s="31"/>
      <c r="O96" s="31"/>
      <c r="P96" s="32"/>
      <c r="Q96" s="31"/>
      <c r="R96" s="33"/>
      <c r="S96" s="31"/>
      <c r="T96" s="32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3"/>
      <c r="AI96" s="31"/>
      <c r="AJ96" s="31"/>
      <c r="AK96" s="31"/>
      <c r="AL96" s="32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0"/>
      <c r="AY96" s="31"/>
      <c r="AZ96" s="31"/>
      <c r="BA96" s="27"/>
      <c r="BB96" s="27"/>
      <c r="BC96" s="27"/>
      <c r="BD96" s="27"/>
      <c r="BE96" s="27"/>
      <c r="BF96" s="27"/>
      <c r="BG96" s="27"/>
      <c r="BH96" s="27"/>
      <c r="BI96" s="31"/>
      <c r="BJ96" s="31"/>
      <c r="BK96" s="31"/>
      <c r="BL96" s="32"/>
      <c r="BM96" s="32"/>
      <c r="BN96" s="31"/>
      <c r="BO96" s="31"/>
      <c r="BP96" s="31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</row>
    <row r="97" spans="3:143" x14ac:dyDescent="0.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</row>
    <row r="98" spans="3:143" x14ac:dyDescent="0.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</row>
    <row r="99" spans="3:143" x14ac:dyDescent="0.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</row>
    <row r="100" spans="3:143" x14ac:dyDescent="0.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</row>
    <row r="101" spans="3:143" x14ac:dyDescent="0.2">
      <c r="C101" s="27"/>
      <c r="D101" s="30"/>
      <c r="E101" s="30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</row>
    <row r="102" spans="3:143" x14ac:dyDescent="0.2">
      <c r="C102" s="27"/>
      <c r="D102" s="30"/>
      <c r="E102" s="30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</row>
    <row r="103" spans="3:143" x14ac:dyDescent="0.2">
      <c r="C103" s="27"/>
      <c r="D103" s="30"/>
      <c r="E103" s="30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</row>
    <row r="104" spans="3:143" x14ac:dyDescent="0.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</row>
    <row r="105" spans="3:143" x14ac:dyDescent="0.2">
      <c r="C105" s="27"/>
      <c r="D105" s="3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</row>
    <row r="106" spans="3:143" x14ac:dyDescent="0.2">
      <c r="C106" s="27"/>
      <c r="D106" s="3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</row>
    <row r="107" spans="3:143" x14ac:dyDescent="0.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</row>
    <row r="108" spans="3:143" x14ac:dyDescent="0.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</row>
    <row r="109" spans="3:143" x14ac:dyDescent="0.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</row>
    <row r="110" spans="3:143" x14ac:dyDescent="0.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</row>
    <row r="111" spans="3:143" x14ac:dyDescent="0.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</row>
    <row r="112" spans="3:143" x14ac:dyDescent="0.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</row>
    <row r="113" spans="3:117" x14ac:dyDescent="0.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</row>
    <row r="114" spans="3:117" x14ac:dyDescent="0.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</row>
    <row r="115" spans="3:117" x14ac:dyDescent="0.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</row>
    <row r="116" spans="3:117" x14ac:dyDescent="0.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</row>
    <row r="117" spans="3:117" x14ac:dyDescent="0.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</row>
    <row r="118" spans="3:117" x14ac:dyDescent="0.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</row>
    <row r="119" spans="3:117" x14ac:dyDescent="0.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</row>
    <row r="120" spans="3:117" x14ac:dyDescent="0.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</row>
    <row r="121" spans="3:117" x14ac:dyDescent="0.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</row>
    <row r="122" spans="3:117" x14ac:dyDescent="0.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</row>
    <row r="123" spans="3:117" x14ac:dyDescent="0.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</row>
    <row r="124" spans="3:117" x14ac:dyDescent="0.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</row>
    <row r="125" spans="3:117" x14ac:dyDescent="0.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</row>
    <row r="126" spans="3:117" x14ac:dyDescent="0.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</row>
    <row r="127" spans="3:117" x14ac:dyDescent="0.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</row>
    <row r="128" spans="3:117" x14ac:dyDescent="0.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</row>
    <row r="129" spans="3:117" x14ac:dyDescent="0.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</row>
    <row r="130" spans="3:117" x14ac:dyDescent="0.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</row>
    <row r="131" spans="3:117" x14ac:dyDescent="0.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</row>
    <row r="132" spans="3:117" x14ac:dyDescent="0.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</row>
    <row r="133" spans="3:117" x14ac:dyDescent="0.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</row>
    <row r="134" spans="3:117" x14ac:dyDescent="0.2"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</row>
    <row r="135" spans="3:117" x14ac:dyDescent="0.2"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</row>
    <row r="136" spans="3:117" x14ac:dyDescent="0.2"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</row>
    <row r="137" spans="3:117" x14ac:dyDescent="0.2"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</row>
    <row r="138" spans="3:117" x14ac:dyDescent="0.2"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</row>
    <row r="139" spans="3:117" x14ac:dyDescent="0.2"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</row>
    <row r="140" spans="3:117" x14ac:dyDescent="0.2"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</row>
    <row r="141" spans="3:117" x14ac:dyDescent="0.2"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</row>
    <row r="142" spans="3:117" x14ac:dyDescent="0.2"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</row>
    <row r="143" spans="3:117" x14ac:dyDescent="0.2"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</row>
    <row r="144" spans="3:117" x14ac:dyDescent="0.2"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</row>
    <row r="145" spans="3:117" x14ac:dyDescent="0.2"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</row>
    <row r="146" spans="3:117" x14ac:dyDescent="0.2"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</row>
    <row r="147" spans="3:117" x14ac:dyDescent="0.2"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</row>
    <row r="148" spans="3:117" x14ac:dyDescent="0.2"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</row>
    <row r="149" spans="3:117" x14ac:dyDescent="0.2"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</row>
    <row r="150" spans="3:117" x14ac:dyDescent="0.2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</row>
    <row r="151" spans="3:117" x14ac:dyDescent="0.2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</row>
    <row r="152" spans="3:117" x14ac:dyDescent="0.2"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</row>
    <row r="153" spans="3:117" x14ac:dyDescent="0.2"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</row>
    <row r="154" spans="3:117" x14ac:dyDescent="0.2"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</row>
    <row r="155" spans="3:117" x14ac:dyDescent="0.2"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</row>
    <row r="156" spans="3:117" x14ac:dyDescent="0.2"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</row>
    <row r="157" spans="3:117" x14ac:dyDescent="0.2"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</row>
    <row r="158" spans="3:117" x14ac:dyDescent="0.2"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</row>
    <row r="159" spans="3:117" x14ac:dyDescent="0.2"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</row>
    <row r="160" spans="3:117" x14ac:dyDescent="0.2"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</row>
    <row r="161" spans="3:117" x14ac:dyDescent="0.2"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</row>
    <row r="162" spans="3:117" x14ac:dyDescent="0.2"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</row>
    <row r="163" spans="3:117" x14ac:dyDescent="0.2"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</row>
    <row r="164" spans="3:117" x14ac:dyDescent="0.2"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</row>
    <row r="165" spans="3:117" x14ac:dyDescent="0.2"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</row>
    <row r="166" spans="3:117" x14ac:dyDescent="0.2"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</row>
    <row r="167" spans="3:117" x14ac:dyDescent="0.2"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</row>
    <row r="168" spans="3:117" x14ac:dyDescent="0.2"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</row>
    <row r="169" spans="3:117" x14ac:dyDescent="0.2"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</row>
    <row r="170" spans="3:117" x14ac:dyDescent="0.2"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</row>
    <row r="171" spans="3:117" x14ac:dyDescent="0.2"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</row>
    <row r="172" spans="3:117" x14ac:dyDescent="0.2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</row>
    <row r="173" spans="3:117" x14ac:dyDescent="0.2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</row>
    <row r="174" spans="3:117" x14ac:dyDescent="0.2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</row>
    <row r="175" spans="3:117" x14ac:dyDescent="0.2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</row>
    <row r="176" spans="3:117" x14ac:dyDescent="0.2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</row>
    <row r="177" spans="3:117" x14ac:dyDescent="0.2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</row>
    <row r="178" spans="3:117" x14ac:dyDescent="0.2"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</row>
    <row r="179" spans="3:117" x14ac:dyDescent="0.2"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</row>
    <row r="180" spans="3:117" x14ac:dyDescent="0.2"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</row>
    <row r="181" spans="3:117" x14ac:dyDescent="0.2"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</row>
    <row r="182" spans="3:117" x14ac:dyDescent="0.2"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</row>
    <row r="183" spans="3:117" x14ac:dyDescent="0.2"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</row>
    <row r="184" spans="3:117" x14ac:dyDescent="0.2"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</row>
    <row r="185" spans="3:117" x14ac:dyDescent="0.2"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</row>
    <row r="186" spans="3:117" x14ac:dyDescent="0.2"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</row>
    <row r="187" spans="3:117" x14ac:dyDescent="0.2"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</row>
    <row r="188" spans="3:117" x14ac:dyDescent="0.2"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</row>
    <row r="189" spans="3:117" x14ac:dyDescent="0.2"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</row>
    <row r="190" spans="3:117" x14ac:dyDescent="0.2"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</row>
    <row r="191" spans="3:117" x14ac:dyDescent="0.2"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</row>
    <row r="192" spans="3:117" x14ac:dyDescent="0.2"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</row>
    <row r="193" spans="3:117" x14ac:dyDescent="0.2"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</row>
    <row r="194" spans="3:117" x14ac:dyDescent="0.2"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</row>
    <row r="195" spans="3:117" x14ac:dyDescent="0.2"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</row>
    <row r="196" spans="3:117" x14ac:dyDescent="0.2"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</row>
    <row r="197" spans="3:117" x14ac:dyDescent="0.2"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</row>
    <row r="198" spans="3:117" x14ac:dyDescent="0.2"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</row>
    <row r="199" spans="3:117" x14ac:dyDescent="0.2"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</row>
    <row r="200" spans="3:117" x14ac:dyDescent="0.2"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</row>
    <row r="201" spans="3:117" x14ac:dyDescent="0.2"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</row>
    <row r="202" spans="3:117" x14ac:dyDescent="0.2"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</row>
    <row r="203" spans="3:117" x14ac:dyDescent="0.2"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</row>
    <row r="204" spans="3:117" x14ac:dyDescent="0.2"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</row>
    <row r="205" spans="3:117" x14ac:dyDescent="0.2"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</row>
  </sheetData>
  <phoneticPr fontId="2" type="noConversion"/>
  <conditionalFormatting sqref="E11:K40">
    <cfRule type="cellIs" dxfId="0" priority="1" stopIfTrue="1" operator="lessThan">
      <formula>0</formula>
    </cfRule>
  </conditionalFormatting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04"/>
  <sheetViews>
    <sheetView showGridLines="0" workbookViewId="0">
      <selection activeCell="I42" sqref="I42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7.83203125" style="22" customWidth="1"/>
    <col min="5" max="6" width="17.6640625" style="22" customWidth="1"/>
    <col min="7" max="14" width="11.5" style="22" customWidth="1"/>
    <col min="15" max="15" width="14.5" style="22" customWidth="1"/>
    <col min="16" max="256" width="11.5" style="22"/>
    <col min="257" max="258" width="8.83203125" style="22" customWidth="1"/>
    <col min="259" max="259" width="1.83203125" style="22" customWidth="1"/>
    <col min="260" max="260" width="17.83203125" style="22" customWidth="1"/>
    <col min="261" max="262" width="17.6640625" style="22" customWidth="1"/>
    <col min="263" max="270" width="11.5" style="22" customWidth="1"/>
    <col min="271" max="271" width="14.5" style="22" customWidth="1"/>
    <col min="272" max="512" width="11.5" style="22"/>
    <col min="513" max="514" width="8.83203125" style="22" customWidth="1"/>
    <col min="515" max="515" width="1.83203125" style="22" customWidth="1"/>
    <col min="516" max="516" width="17.83203125" style="22" customWidth="1"/>
    <col min="517" max="518" width="17.6640625" style="22" customWidth="1"/>
    <col min="519" max="526" width="11.5" style="22" customWidth="1"/>
    <col min="527" max="527" width="14.5" style="22" customWidth="1"/>
    <col min="528" max="768" width="11.5" style="22"/>
    <col min="769" max="770" width="8.83203125" style="22" customWidth="1"/>
    <col min="771" max="771" width="1.83203125" style="22" customWidth="1"/>
    <col min="772" max="772" width="17.83203125" style="22" customWidth="1"/>
    <col min="773" max="774" width="17.6640625" style="22" customWidth="1"/>
    <col min="775" max="782" width="11.5" style="22" customWidth="1"/>
    <col min="783" max="783" width="14.5" style="22" customWidth="1"/>
    <col min="784" max="1024" width="11.5" style="22"/>
    <col min="1025" max="1026" width="8.83203125" style="22" customWidth="1"/>
    <col min="1027" max="1027" width="1.83203125" style="22" customWidth="1"/>
    <col min="1028" max="1028" width="17.83203125" style="22" customWidth="1"/>
    <col min="1029" max="1030" width="17.6640625" style="22" customWidth="1"/>
    <col min="1031" max="1038" width="11.5" style="22" customWidth="1"/>
    <col min="1039" max="1039" width="14.5" style="22" customWidth="1"/>
    <col min="1040" max="1280" width="11.5" style="22"/>
    <col min="1281" max="1282" width="8.83203125" style="22" customWidth="1"/>
    <col min="1283" max="1283" width="1.83203125" style="22" customWidth="1"/>
    <col min="1284" max="1284" width="17.83203125" style="22" customWidth="1"/>
    <col min="1285" max="1286" width="17.6640625" style="22" customWidth="1"/>
    <col min="1287" max="1294" width="11.5" style="22" customWidth="1"/>
    <col min="1295" max="1295" width="14.5" style="22" customWidth="1"/>
    <col min="1296" max="1536" width="11.5" style="22"/>
    <col min="1537" max="1538" width="8.83203125" style="22" customWidth="1"/>
    <col min="1539" max="1539" width="1.83203125" style="22" customWidth="1"/>
    <col min="1540" max="1540" width="17.83203125" style="22" customWidth="1"/>
    <col min="1541" max="1542" width="17.6640625" style="22" customWidth="1"/>
    <col min="1543" max="1550" width="11.5" style="22" customWidth="1"/>
    <col min="1551" max="1551" width="14.5" style="22" customWidth="1"/>
    <col min="1552" max="1792" width="11.5" style="22"/>
    <col min="1793" max="1794" width="8.83203125" style="22" customWidth="1"/>
    <col min="1795" max="1795" width="1.83203125" style="22" customWidth="1"/>
    <col min="1796" max="1796" width="17.83203125" style="22" customWidth="1"/>
    <col min="1797" max="1798" width="17.6640625" style="22" customWidth="1"/>
    <col min="1799" max="1806" width="11.5" style="22" customWidth="1"/>
    <col min="1807" max="1807" width="14.5" style="22" customWidth="1"/>
    <col min="1808" max="2048" width="11.5" style="22"/>
    <col min="2049" max="2050" width="8.83203125" style="22" customWidth="1"/>
    <col min="2051" max="2051" width="1.83203125" style="22" customWidth="1"/>
    <col min="2052" max="2052" width="17.83203125" style="22" customWidth="1"/>
    <col min="2053" max="2054" width="17.6640625" style="22" customWidth="1"/>
    <col min="2055" max="2062" width="11.5" style="22" customWidth="1"/>
    <col min="2063" max="2063" width="14.5" style="22" customWidth="1"/>
    <col min="2064" max="2304" width="11.5" style="22"/>
    <col min="2305" max="2306" width="8.83203125" style="22" customWidth="1"/>
    <col min="2307" max="2307" width="1.83203125" style="22" customWidth="1"/>
    <col min="2308" max="2308" width="17.83203125" style="22" customWidth="1"/>
    <col min="2309" max="2310" width="17.6640625" style="22" customWidth="1"/>
    <col min="2311" max="2318" width="11.5" style="22" customWidth="1"/>
    <col min="2319" max="2319" width="14.5" style="22" customWidth="1"/>
    <col min="2320" max="2560" width="11.5" style="22"/>
    <col min="2561" max="2562" width="8.83203125" style="22" customWidth="1"/>
    <col min="2563" max="2563" width="1.83203125" style="22" customWidth="1"/>
    <col min="2564" max="2564" width="17.83203125" style="22" customWidth="1"/>
    <col min="2565" max="2566" width="17.6640625" style="22" customWidth="1"/>
    <col min="2567" max="2574" width="11.5" style="22" customWidth="1"/>
    <col min="2575" max="2575" width="14.5" style="22" customWidth="1"/>
    <col min="2576" max="2816" width="11.5" style="22"/>
    <col min="2817" max="2818" width="8.83203125" style="22" customWidth="1"/>
    <col min="2819" max="2819" width="1.83203125" style="22" customWidth="1"/>
    <col min="2820" max="2820" width="17.83203125" style="22" customWidth="1"/>
    <col min="2821" max="2822" width="17.6640625" style="22" customWidth="1"/>
    <col min="2823" max="2830" width="11.5" style="22" customWidth="1"/>
    <col min="2831" max="2831" width="14.5" style="22" customWidth="1"/>
    <col min="2832" max="3072" width="11.5" style="22"/>
    <col min="3073" max="3074" width="8.83203125" style="22" customWidth="1"/>
    <col min="3075" max="3075" width="1.83203125" style="22" customWidth="1"/>
    <col min="3076" max="3076" width="17.83203125" style="22" customWidth="1"/>
    <col min="3077" max="3078" width="17.6640625" style="22" customWidth="1"/>
    <col min="3079" max="3086" width="11.5" style="22" customWidth="1"/>
    <col min="3087" max="3087" width="14.5" style="22" customWidth="1"/>
    <col min="3088" max="3328" width="11.5" style="22"/>
    <col min="3329" max="3330" width="8.83203125" style="22" customWidth="1"/>
    <col min="3331" max="3331" width="1.83203125" style="22" customWidth="1"/>
    <col min="3332" max="3332" width="17.83203125" style="22" customWidth="1"/>
    <col min="3333" max="3334" width="17.6640625" style="22" customWidth="1"/>
    <col min="3335" max="3342" width="11.5" style="22" customWidth="1"/>
    <col min="3343" max="3343" width="14.5" style="22" customWidth="1"/>
    <col min="3344" max="3584" width="11.5" style="22"/>
    <col min="3585" max="3586" width="8.83203125" style="22" customWidth="1"/>
    <col min="3587" max="3587" width="1.83203125" style="22" customWidth="1"/>
    <col min="3588" max="3588" width="17.83203125" style="22" customWidth="1"/>
    <col min="3589" max="3590" width="17.6640625" style="22" customWidth="1"/>
    <col min="3591" max="3598" width="11.5" style="22" customWidth="1"/>
    <col min="3599" max="3599" width="14.5" style="22" customWidth="1"/>
    <col min="3600" max="3840" width="11.5" style="22"/>
    <col min="3841" max="3842" width="8.83203125" style="22" customWidth="1"/>
    <col min="3843" max="3843" width="1.83203125" style="22" customWidth="1"/>
    <col min="3844" max="3844" width="17.83203125" style="22" customWidth="1"/>
    <col min="3845" max="3846" width="17.6640625" style="22" customWidth="1"/>
    <col min="3847" max="3854" width="11.5" style="22" customWidth="1"/>
    <col min="3855" max="3855" width="14.5" style="22" customWidth="1"/>
    <col min="3856" max="4096" width="11.5" style="22"/>
    <col min="4097" max="4098" width="8.83203125" style="22" customWidth="1"/>
    <col min="4099" max="4099" width="1.83203125" style="22" customWidth="1"/>
    <col min="4100" max="4100" width="17.83203125" style="22" customWidth="1"/>
    <col min="4101" max="4102" width="17.6640625" style="22" customWidth="1"/>
    <col min="4103" max="4110" width="11.5" style="22" customWidth="1"/>
    <col min="4111" max="4111" width="14.5" style="22" customWidth="1"/>
    <col min="4112" max="4352" width="11.5" style="22"/>
    <col min="4353" max="4354" width="8.83203125" style="22" customWidth="1"/>
    <col min="4355" max="4355" width="1.83203125" style="22" customWidth="1"/>
    <col min="4356" max="4356" width="17.83203125" style="22" customWidth="1"/>
    <col min="4357" max="4358" width="17.6640625" style="22" customWidth="1"/>
    <col min="4359" max="4366" width="11.5" style="22" customWidth="1"/>
    <col min="4367" max="4367" width="14.5" style="22" customWidth="1"/>
    <col min="4368" max="4608" width="11.5" style="22"/>
    <col min="4609" max="4610" width="8.83203125" style="22" customWidth="1"/>
    <col min="4611" max="4611" width="1.83203125" style="22" customWidth="1"/>
    <col min="4612" max="4612" width="17.83203125" style="22" customWidth="1"/>
    <col min="4613" max="4614" width="17.6640625" style="22" customWidth="1"/>
    <col min="4615" max="4622" width="11.5" style="22" customWidth="1"/>
    <col min="4623" max="4623" width="14.5" style="22" customWidth="1"/>
    <col min="4624" max="4864" width="11.5" style="22"/>
    <col min="4865" max="4866" width="8.83203125" style="22" customWidth="1"/>
    <col min="4867" max="4867" width="1.83203125" style="22" customWidth="1"/>
    <col min="4868" max="4868" width="17.83203125" style="22" customWidth="1"/>
    <col min="4869" max="4870" width="17.6640625" style="22" customWidth="1"/>
    <col min="4871" max="4878" width="11.5" style="22" customWidth="1"/>
    <col min="4879" max="4879" width="14.5" style="22" customWidth="1"/>
    <col min="4880" max="5120" width="11.5" style="22"/>
    <col min="5121" max="5122" width="8.83203125" style="22" customWidth="1"/>
    <col min="5123" max="5123" width="1.83203125" style="22" customWidth="1"/>
    <col min="5124" max="5124" width="17.83203125" style="22" customWidth="1"/>
    <col min="5125" max="5126" width="17.6640625" style="22" customWidth="1"/>
    <col min="5127" max="5134" width="11.5" style="22" customWidth="1"/>
    <col min="5135" max="5135" width="14.5" style="22" customWidth="1"/>
    <col min="5136" max="5376" width="11.5" style="22"/>
    <col min="5377" max="5378" width="8.83203125" style="22" customWidth="1"/>
    <col min="5379" max="5379" width="1.83203125" style="22" customWidth="1"/>
    <col min="5380" max="5380" width="17.83203125" style="22" customWidth="1"/>
    <col min="5381" max="5382" width="17.6640625" style="22" customWidth="1"/>
    <col min="5383" max="5390" width="11.5" style="22" customWidth="1"/>
    <col min="5391" max="5391" width="14.5" style="22" customWidth="1"/>
    <col min="5392" max="5632" width="11.5" style="22"/>
    <col min="5633" max="5634" width="8.83203125" style="22" customWidth="1"/>
    <col min="5635" max="5635" width="1.83203125" style="22" customWidth="1"/>
    <col min="5636" max="5636" width="17.83203125" style="22" customWidth="1"/>
    <col min="5637" max="5638" width="17.6640625" style="22" customWidth="1"/>
    <col min="5639" max="5646" width="11.5" style="22" customWidth="1"/>
    <col min="5647" max="5647" width="14.5" style="22" customWidth="1"/>
    <col min="5648" max="5888" width="11.5" style="22"/>
    <col min="5889" max="5890" width="8.83203125" style="22" customWidth="1"/>
    <col min="5891" max="5891" width="1.83203125" style="22" customWidth="1"/>
    <col min="5892" max="5892" width="17.83203125" style="22" customWidth="1"/>
    <col min="5893" max="5894" width="17.6640625" style="22" customWidth="1"/>
    <col min="5895" max="5902" width="11.5" style="22" customWidth="1"/>
    <col min="5903" max="5903" width="14.5" style="22" customWidth="1"/>
    <col min="5904" max="6144" width="11.5" style="22"/>
    <col min="6145" max="6146" width="8.83203125" style="22" customWidth="1"/>
    <col min="6147" max="6147" width="1.83203125" style="22" customWidth="1"/>
    <col min="6148" max="6148" width="17.83203125" style="22" customWidth="1"/>
    <col min="6149" max="6150" width="17.6640625" style="22" customWidth="1"/>
    <col min="6151" max="6158" width="11.5" style="22" customWidth="1"/>
    <col min="6159" max="6159" width="14.5" style="22" customWidth="1"/>
    <col min="6160" max="6400" width="11.5" style="22"/>
    <col min="6401" max="6402" width="8.83203125" style="22" customWidth="1"/>
    <col min="6403" max="6403" width="1.83203125" style="22" customWidth="1"/>
    <col min="6404" max="6404" width="17.83203125" style="22" customWidth="1"/>
    <col min="6405" max="6406" width="17.6640625" style="22" customWidth="1"/>
    <col min="6407" max="6414" width="11.5" style="22" customWidth="1"/>
    <col min="6415" max="6415" width="14.5" style="22" customWidth="1"/>
    <col min="6416" max="6656" width="11.5" style="22"/>
    <col min="6657" max="6658" width="8.83203125" style="22" customWidth="1"/>
    <col min="6659" max="6659" width="1.83203125" style="22" customWidth="1"/>
    <col min="6660" max="6660" width="17.83203125" style="22" customWidth="1"/>
    <col min="6661" max="6662" width="17.6640625" style="22" customWidth="1"/>
    <col min="6663" max="6670" width="11.5" style="22" customWidth="1"/>
    <col min="6671" max="6671" width="14.5" style="22" customWidth="1"/>
    <col min="6672" max="6912" width="11.5" style="22"/>
    <col min="6913" max="6914" width="8.83203125" style="22" customWidth="1"/>
    <col min="6915" max="6915" width="1.83203125" style="22" customWidth="1"/>
    <col min="6916" max="6916" width="17.83203125" style="22" customWidth="1"/>
    <col min="6917" max="6918" width="17.6640625" style="22" customWidth="1"/>
    <col min="6919" max="6926" width="11.5" style="22" customWidth="1"/>
    <col min="6927" max="6927" width="14.5" style="22" customWidth="1"/>
    <col min="6928" max="7168" width="11.5" style="22"/>
    <col min="7169" max="7170" width="8.83203125" style="22" customWidth="1"/>
    <col min="7171" max="7171" width="1.83203125" style="22" customWidth="1"/>
    <col min="7172" max="7172" width="17.83203125" style="22" customWidth="1"/>
    <col min="7173" max="7174" width="17.6640625" style="22" customWidth="1"/>
    <col min="7175" max="7182" width="11.5" style="22" customWidth="1"/>
    <col min="7183" max="7183" width="14.5" style="22" customWidth="1"/>
    <col min="7184" max="7424" width="11.5" style="22"/>
    <col min="7425" max="7426" width="8.83203125" style="22" customWidth="1"/>
    <col min="7427" max="7427" width="1.83203125" style="22" customWidth="1"/>
    <col min="7428" max="7428" width="17.83203125" style="22" customWidth="1"/>
    <col min="7429" max="7430" width="17.6640625" style="22" customWidth="1"/>
    <col min="7431" max="7438" width="11.5" style="22" customWidth="1"/>
    <col min="7439" max="7439" width="14.5" style="22" customWidth="1"/>
    <col min="7440" max="7680" width="11.5" style="22"/>
    <col min="7681" max="7682" width="8.83203125" style="22" customWidth="1"/>
    <col min="7683" max="7683" width="1.83203125" style="22" customWidth="1"/>
    <col min="7684" max="7684" width="17.83203125" style="22" customWidth="1"/>
    <col min="7685" max="7686" width="17.6640625" style="22" customWidth="1"/>
    <col min="7687" max="7694" width="11.5" style="22" customWidth="1"/>
    <col min="7695" max="7695" width="14.5" style="22" customWidth="1"/>
    <col min="7696" max="7936" width="11.5" style="22"/>
    <col min="7937" max="7938" width="8.83203125" style="22" customWidth="1"/>
    <col min="7939" max="7939" width="1.83203125" style="22" customWidth="1"/>
    <col min="7940" max="7940" width="17.83203125" style="22" customWidth="1"/>
    <col min="7941" max="7942" width="17.6640625" style="22" customWidth="1"/>
    <col min="7943" max="7950" width="11.5" style="22" customWidth="1"/>
    <col min="7951" max="7951" width="14.5" style="22" customWidth="1"/>
    <col min="7952" max="8192" width="11.5" style="22"/>
    <col min="8193" max="8194" width="8.83203125" style="22" customWidth="1"/>
    <col min="8195" max="8195" width="1.83203125" style="22" customWidth="1"/>
    <col min="8196" max="8196" width="17.83203125" style="22" customWidth="1"/>
    <col min="8197" max="8198" width="17.6640625" style="22" customWidth="1"/>
    <col min="8199" max="8206" width="11.5" style="22" customWidth="1"/>
    <col min="8207" max="8207" width="14.5" style="22" customWidth="1"/>
    <col min="8208" max="8448" width="11.5" style="22"/>
    <col min="8449" max="8450" width="8.83203125" style="22" customWidth="1"/>
    <col min="8451" max="8451" width="1.83203125" style="22" customWidth="1"/>
    <col min="8452" max="8452" width="17.83203125" style="22" customWidth="1"/>
    <col min="8453" max="8454" width="17.6640625" style="22" customWidth="1"/>
    <col min="8455" max="8462" width="11.5" style="22" customWidth="1"/>
    <col min="8463" max="8463" width="14.5" style="22" customWidth="1"/>
    <col min="8464" max="8704" width="11.5" style="22"/>
    <col min="8705" max="8706" width="8.83203125" style="22" customWidth="1"/>
    <col min="8707" max="8707" width="1.83203125" style="22" customWidth="1"/>
    <col min="8708" max="8708" width="17.83203125" style="22" customWidth="1"/>
    <col min="8709" max="8710" width="17.6640625" style="22" customWidth="1"/>
    <col min="8711" max="8718" width="11.5" style="22" customWidth="1"/>
    <col min="8719" max="8719" width="14.5" style="22" customWidth="1"/>
    <col min="8720" max="8960" width="11.5" style="22"/>
    <col min="8961" max="8962" width="8.83203125" style="22" customWidth="1"/>
    <col min="8963" max="8963" width="1.83203125" style="22" customWidth="1"/>
    <col min="8964" max="8964" width="17.83203125" style="22" customWidth="1"/>
    <col min="8965" max="8966" width="17.6640625" style="22" customWidth="1"/>
    <col min="8967" max="8974" width="11.5" style="22" customWidth="1"/>
    <col min="8975" max="8975" width="14.5" style="22" customWidth="1"/>
    <col min="8976" max="9216" width="11.5" style="22"/>
    <col min="9217" max="9218" width="8.83203125" style="22" customWidth="1"/>
    <col min="9219" max="9219" width="1.83203125" style="22" customWidth="1"/>
    <col min="9220" max="9220" width="17.83203125" style="22" customWidth="1"/>
    <col min="9221" max="9222" width="17.6640625" style="22" customWidth="1"/>
    <col min="9223" max="9230" width="11.5" style="22" customWidth="1"/>
    <col min="9231" max="9231" width="14.5" style="22" customWidth="1"/>
    <col min="9232" max="9472" width="11.5" style="22"/>
    <col min="9473" max="9474" width="8.83203125" style="22" customWidth="1"/>
    <col min="9475" max="9475" width="1.83203125" style="22" customWidth="1"/>
    <col min="9476" max="9476" width="17.83203125" style="22" customWidth="1"/>
    <col min="9477" max="9478" width="17.6640625" style="22" customWidth="1"/>
    <col min="9479" max="9486" width="11.5" style="22" customWidth="1"/>
    <col min="9487" max="9487" width="14.5" style="22" customWidth="1"/>
    <col min="9488" max="9728" width="11.5" style="22"/>
    <col min="9729" max="9730" width="8.83203125" style="22" customWidth="1"/>
    <col min="9731" max="9731" width="1.83203125" style="22" customWidth="1"/>
    <col min="9732" max="9732" width="17.83203125" style="22" customWidth="1"/>
    <col min="9733" max="9734" width="17.6640625" style="22" customWidth="1"/>
    <col min="9735" max="9742" width="11.5" style="22" customWidth="1"/>
    <col min="9743" max="9743" width="14.5" style="22" customWidth="1"/>
    <col min="9744" max="9984" width="11.5" style="22"/>
    <col min="9985" max="9986" width="8.83203125" style="22" customWidth="1"/>
    <col min="9987" max="9987" width="1.83203125" style="22" customWidth="1"/>
    <col min="9988" max="9988" width="17.83203125" style="22" customWidth="1"/>
    <col min="9989" max="9990" width="17.6640625" style="22" customWidth="1"/>
    <col min="9991" max="9998" width="11.5" style="22" customWidth="1"/>
    <col min="9999" max="9999" width="14.5" style="22" customWidth="1"/>
    <col min="10000" max="10240" width="11.5" style="22"/>
    <col min="10241" max="10242" width="8.83203125" style="22" customWidth="1"/>
    <col min="10243" max="10243" width="1.83203125" style="22" customWidth="1"/>
    <col min="10244" max="10244" width="17.83203125" style="22" customWidth="1"/>
    <col min="10245" max="10246" width="17.6640625" style="22" customWidth="1"/>
    <col min="10247" max="10254" width="11.5" style="22" customWidth="1"/>
    <col min="10255" max="10255" width="14.5" style="22" customWidth="1"/>
    <col min="10256" max="10496" width="11.5" style="22"/>
    <col min="10497" max="10498" width="8.83203125" style="22" customWidth="1"/>
    <col min="10499" max="10499" width="1.83203125" style="22" customWidth="1"/>
    <col min="10500" max="10500" width="17.83203125" style="22" customWidth="1"/>
    <col min="10501" max="10502" width="17.6640625" style="22" customWidth="1"/>
    <col min="10503" max="10510" width="11.5" style="22" customWidth="1"/>
    <col min="10511" max="10511" width="14.5" style="22" customWidth="1"/>
    <col min="10512" max="10752" width="11.5" style="22"/>
    <col min="10753" max="10754" width="8.83203125" style="22" customWidth="1"/>
    <col min="10755" max="10755" width="1.83203125" style="22" customWidth="1"/>
    <col min="10756" max="10756" width="17.83203125" style="22" customWidth="1"/>
    <col min="10757" max="10758" width="17.6640625" style="22" customWidth="1"/>
    <col min="10759" max="10766" width="11.5" style="22" customWidth="1"/>
    <col min="10767" max="10767" width="14.5" style="22" customWidth="1"/>
    <col min="10768" max="11008" width="11.5" style="22"/>
    <col min="11009" max="11010" width="8.83203125" style="22" customWidth="1"/>
    <col min="11011" max="11011" width="1.83203125" style="22" customWidth="1"/>
    <col min="11012" max="11012" width="17.83203125" style="22" customWidth="1"/>
    <col min="11013" max="11014" width="17.6640625" style="22" customWidth="1"/>
    <col min="11015" max="11022" width="11.5" style="22" customWidth="1"/>
    <col min="11023" max="11023" width="14.5" style="22" customWidth="1"/>
    <col min="11024" max="11264" width="11.5" style="22"/>
    <col min="11265" max="11266" width="8.83203125" style="22" customWidth="1"/>
    <col min="11267" max="11267" width="1.83203125" style="22" customWidth="1"/>
    <col min="11268" max="11268" width="17.83203125" style="22" customWidth="1"/>
    <col min="11269" max="11270" width="17.6640625" style="22" customWidth="1"/>
    <col min="11271" max="11278" width="11.5" style="22" customWidth="1"/>
    <col min="11279" max="11279" width="14.5" style="22" customWidth="1"/>
    <col min="11280" max="11520" width="11.5" style="22"/>
    <col min="11521" max="11522" width="8.83203125" style="22" customWidth="1"/>
    <col min="11523" max="11523" width="1.83203125" style="22" customWidth="1"/>
    <col min="11524" max="11524" width="17.83203125" style="22" customWidth="1"/>
    <col min="11525" max="11526" width="17.6640625" style="22" customWidth="1"/>
    <col min="11527" max="11534" width="11.5" style="22" customWidth="1"/>
    <col min="11535" max="11535" width="14.5" style="22" customWidth="1"/>
    <col min="11536" max="11776" width="11.5" style="22"/>
    <col min="11777" max="11778" width="8.83203125" style="22" customWidth="1"/>
    <col min="11779" max="11779" width="1.83203125" style="22" customWidth="1"/>
    <col min="11780" max="11780" width="17.83203125" style="22" customWidth="1"/>
    <col min="11781" max="11782" width="17.6640625" style="22" customWidth="1"/>
    <col min="11783" max="11790" width="11.5" style="22" customWidth="1"/>
    <col min="11791" max="11791" width="14.5" style="22" customWidth="1"/>
    <col min="11792" max="12032" width="11.5" style="22"/>
    <col min="12033" max="12034" width="8.83203125" style="22" customWidth="1"/>
    <col min="12035" max="12035" width="1.83203125" style="22" customWidth="1"/>
    <col min="12036" max="12036" width="17.83203125" style="22" customWidth="1"/>
    <col min="12037" max="12038" width="17.6640625" style="22" customWidth="1"/>
    <col min="12039" max="12046" width="11.5" style="22" customWidth="1"/>
    <col min="12047" max="12047" width="14.5" style="22" customWidth="1"/>
    <col min="12048" max="12288" width="11.5" style="22"/>
    <col min="12289" max="12290" width="8.83203125" style="22" customWidth="1"/>
    <col min="12291" max="12291" width="1.83203125" style="22" customWidth="1"/>
    <col min="12292" max="12292" width="17.83203125" style="22" customWidth="1"/>
    <col min="12293" max="12294" width="17.6640625" style="22" customWidth="1"/>
    <col min="12295" max="12302" width="11.5" style="22" customWidth="1"/>
    <col min="12303" max="12303" width="14.5" style="22" customWidth="1"/>
    <col min="12304" max="12544" width="11.5" style="22"/>
    <col min="12545" max="12546" width="8.83203125" style="22" customWidth="1"/>
    <col min="12547" max="12547" width="1.83203125" style="22" customWidth="1"/>
    <col min="12548" max="12548" width="17.83203125" style="22" customWidth="1"/>
    <col min="12549" max="12550" width="17.6640625" style="22" customWidth="1"/>
    <col min="12551" max="12558" width="11.5" style="22" customWidth="1"/>
    <col min="12559" max="12559" width="14.5" style="22" customWidth="1"/>
    <col min="12560" max="12800" width="11.5" style="22"/>
    <col min="12801" max="12802" width="8.83203125" style="22" customWidth="1"/>
    <col min="12803" max="12803" width="1.83203125" style="22" customWidth="1"/>
    <col min="12804" max="12804" width="17.83203125" style="22" customWidth="1"/>
    <col min="12805" max="12806" width="17.6640625" style="22" customWidth="1"/>
    <col min="12807" max="12814" width="11.5" style="22" customWidth="1"/>
    <col min="12815" max="12815" width="14.5" style="22" customWidth="1"/>
    <col min="12816" max="13056" width="11.5" style="22"/>
    <col min="13057" max="13058" width="8.83203125" style="22" customWidth="1"/>
    <col min="13059" max="13059" width="1.83203125" style="22" customWidth="1"/>
    <col min="13060" max="13060" width="17.83203125" style="22" customWidth="1"/>
    <col min="13061" max="13062" width="17.6640625" style="22" customWidth="1"/>
    <col min="13063" max="13070" width="11.5" style="22" customWidth="1"/>
    <col min="13071" max="13071" width="14.5" style="22" customWidth="1"/>
    <col min="13072" max="13312" width="11.5" style="22"/>
    <col min="13313" max="13314" width="8.83203125" style="22" customWidth="1"/>
    <col min="13315" max="13315" width="1.83203125" style="22" customWidth="1"/>
    <col min="13316" max="13316" width="17.83203125" style="22" customWidth="1"/>
    <col min="13317" max="13318" width="17.6640625" style="22" customWidth="1"/>
    <col min="13319" max="13326" width="11.5" style="22" customWidth="1"/>
    <col min="13327" max="13327" width="14.5" style="22" customWidth="1"/>
    <col min="13328" max="13568" width="11.5" style="22"/>
    <col min="13569" max="13570" width="8.83203125" style="22" customWidth="1"/>
    <col min="13571" max="13571" width="1.83203125" style="22" customWidth="1"/>
    <col min="13572" max="13572" width="17.83203125" style="22" customWidth="1"/>
    <col min="13573" max="13574" width="17.6640625" style="22" customWidth="1"/>
    <col min="13575" max="13582" width="11.5" style="22" customWidth="1"/>
    <col min="13583" max="13583" width="14.5" style="22" customWidth="1"/>
    <col min="13584" max="13824" width="11.5" style="22"/>
    <col min="13825" max="13826" width="8.83203125" style="22" customWidth="1"/>
    <col min="13827" max="13827" width="1.83203125" style="22" customWidth="1"/>
    <col min="13828" max="13828" width="17.83203125" style="22" customWidth="1"/>
    <col min="13829" max="13830" width="17.6640625" style="22" customWidth="1"/>
    <col min="13831" max="13838" width="11.5" style="22" customWidth="1"/>
    <col min="13839" max="13839" width="14.5" style="22" customWidth="1"/>
    <col min="13840" max="14080" width="11.5" style="22"/>
    <col min="14081" max="14082" width="8.83203125" style="22" customWidth="1"/>
    <col min="14083" max="14083" width="1.83203125" style="22" customWidth="1"/>
    <col min="14084" max="14084" width="17.83203125" style="22" customWidth="1"/>
    <col min="14085" max="14086" width="17.6640625" style="22" customWidth="1"/>
    <col min="14087" max="14094" width="11.5" style="22" customWidth="1"/>
    <col min="14095" max="14095" width="14.5" style="22" customWidth="1"/>
    <col min="14096" max="14336" width="11.5" style="22"/>
    <col min="14337" max="14338" width="8.83203125" style="22" customWidth="1"/>
    <col min="14339" max="14339" width="1.83203125" style="22" customWidth="1"/>
    <col min="14340" max="14340" width="17.83203125" style="22" customWidth="1"/>
    <col min="14341" max="14342" width="17.6640625" style="22" customWidth="1"/>
    <col min="14343" max="14350" width="11.5" style="22" customWidth="1"/>
    <col min="14351" max="14351" width="14.5" style="22" customWidth="1"/>
    <col min="14352" max="14592" width="11.5" style="22"/>
    <col min="14593" max="14594" width="8.83203125" style="22" customWidth="1"/>
    <col min="14595" max="14595" width="1.83203125" style="22" customWidth="1"/>
    <col min="14596" max="14596" width="17.83203125" style="22" customWidth="1"/>
    <col min="14597" max="14598" width="17.6640625" style="22" customWidth="1"/>
    <col min="14599" max="14606" width="11.5" style="22" customWidth="1"/>
    <col min="14607" max="14607" width="14.5" style="22" customWidth="1"/>
    <col min="14608" max="14848" width="11.5" style="22"/>
    <col min="14849" max="14850" width="8.83203125" style="22" customWidth="1"/>
    <col min="14851" max="14851" width="1.83203125" style="22" customWidth="1"/>
    <col min="14852" max="14852" width="17.83203125" style="22" customWidth="1"/>
    <col min="14853" max="14854" width="17.6640625" style="22" customWidth="1"/>
    <col min="14855" max="14862" width="11.5" style="22" customWidth="1"/>
    <col min="14863" max="14863" width="14.5" style="22" customWidth="1"/>
    <col min="14864" max="15104" width="11.5" style="22"/>
    <col min="15105" max="15106" width="8.83203125" style="22" customWidth="1"/>
    <col min="15107" max="15107" width="1.83203125" style="22" customWidth="1"/>
    <col min="15108" max="15108" width="17.83203125" style="22" customWidth="1"/>
    <col min="15109" max="15110" width="17.6640625" style="22" customWidth="1"/>
    <col min="15111" max="15118" width="11.5" style="22" customWidth="1"/>
    <col min="15119" max="15119" width="14.5" style="22" customWidth="1"/>
    <col min="15120" max="15360" width="11.5" style="22"/>
    <col min="15361" max="15362" width="8.83203125" style="22" customWidth="1"/>
    <col min="15363" max="15363" width="1.83203125" style="22" customWidth="1"/>
    <col min="15364" max="15364" width="17.83203125" style="22" customWidth="1"/>
    <col min="15365" max="15366" width="17.6640625" style="22" customWidth="1"/>
    <col min="15367" max="15374" width="11.5" style="22" customWidth="1"/>
    <col min="15375" max="15375" width="14.5" style="22" customWidth="1"/>
    <col min="15376" max="15616" width="11.5" style="22"/>
    <col min="15617" max="15618" width="8.83203125" style="22" customWidth="1"/>
    <col min="15619" max="15619" width="1.83203125" style="22" customWidth="1"/>
    <col min="15620" max="15620" width="17.83203125" style="22" customWidth="1"/>
    <col min="15621" max="15622" width="17.6640625" style="22" customWidth="1"/>
    <col min="15623" max="15630" width="11.5" style="22" customWidth="1"/>
    <col min="15631" max="15631" width="14.5" style="22" customWidth="1"/>
    <col min="15632" max="15872" width="11.5" style="22"/>
    <col min="15873" max="15874" width="8.83203125" style="22" customWidth="1"/>
    <col min="15875" max="15875" width="1.83203125" style="22" customWidth="1"/>
    <col min="15876" max="15876" width="17.83203125" style="22" customWidth="1"/>
    <col min="15877" max="15878" width="17.6640625" style="22" customWidth="1"/>
    <col min="15879" max="15886" width="11.5" style="22" customWidth="1"/>
    <col min="15887" max="15887" width="14.5" style="22" customWidth="1"/>
    <col min="15888" max="16128" width="11.5" style="22"/>
    <col min="16129" max="16130" width="8.83203125" style="22" customWidth="1"/>
    <col min="16131" max="16131" width="1.83203125" style="22" customWidth="1"/>
    <col min="16132" max="16132" width="17.83203125" style="22" customWidth="1"/>
    <col min="16133" max="16134" width="17.6640625" style="22" customWidth="1"/>
    <col min="16135" max="16142" width="11.5" style="22" customWidth="1"/>
    <col min="16143" max="16143" width="14.5" style="22" customWidth="1"/>
    <col min="16144" max="16384" width="11.5" style="22"/>
  </cols>
  <sheetData>
    <row r="2" spans="1:13" x14ac:dyDescent="0.2">
      <c r="A2" s="14"/>
    </row>
    <row r="3" spans="1:13" x14ac:dyDescent="0.2">
      <c r="D3" s="3" t="s">
        <v>23</v>
      </c>
    </row>
    <row r="4" spans="1:13" x14ac:dyDescent="0.2">
      <c r="D4" s="3" t="s">
        <v>24</v>
      </c>
    </row>
    <row r="5" spans="1:13" x14ac:dyDescent="0.2">
      <c r="B5" s="5"/>
    </row>
    <row r="6" spans="1:13" x14ac:dyDescent="0.2">
      <c r="A6" s="8"/>
      <c r="D6" s="1" t="s">
        <v>152</v>
      </c>
    </row>
    <row r="7" spans="1:13" x14ac:dyDescent="0.2">
      <c r="D7" s="1" t="s">
        <v>44</v>
      </c>
    </row>
    <row r="10" spans="1:13" x14ac:dyDescent="0.2">
      <c r="E10" s="20" t="s">
        <v>153</v>
      </c>
      <c r="F10" s="20" t="s">
        <v>153</v>
      </c>
    </row>
    <row r="11" spans="1:13" x14ac:dyDescent="0.2">
      <c r="D11" s="23"/>
      <c r="E11" s="20" t="s">
        <v>154</v>
      </c>
      <c r="F11" s="20" t="s">
        <v>155</v>
      </c>
    </row>
    <row r="12" spans="1:13" x14ac:dyDescent="0.2">
      <c r="D12" s="22" t="s">
        <v>46</v>
      </c>
      <c r="E12" s="59">
        <v>18092567.210000001</v>
      </c>
      <c r="F12" s="59">
        <v>52432183.520000003</v>
      </c>
      <c r="G12" s="23"/>
      <c r="L12" s="23"/>
      <c r="M12" s="23"/>
    </row>
    <row r="13" spans="1:13" x14ac:dyDescent="0.2">
      <c r="D13" s="22" t="s">
        <v>50</v>
      </c>
      <c r="E13" s="59">
        <v>199000</v>
      </c>
      <c r="F13" s="59">
        <v>41400</v>
      </c>
      <c r="L13" s="23"/>
      <c r="M13" s="23"/>
    </row>
    <row r="14" spans="1:13" x14ac:dyDescent="0.2">
      <c r="D14" s="22" t="s">
        <v>31</v>
      </c>
      <c r="E14" s="59">
        <v>213858.32</v>
      </c>
      <c r="F14" s="59">
        <v>98059.55</v>
      </c>
      <c r="L14" s="23"/>
      <c r="M14" s="23"/>
    </row>
    <row r="15" spans="1:13" x14ac:dyDescent="0.2">
      <c r="A15" s="8"/>
      <c r="D15" s="22" t="s">
        <v>33</v>
      </c>
      <c r="E15" s="60">
        <v>980843.89</v>
      </c>
      <c r="F15" s="59">
        <v>526317.81999999995</v>
      </c>
      <c r="L15" s="23"/>
      <c r="M15" s="23"/>
    </row>
    <row r="16" spans="1:13" x14ac:dyDescent="0.2">
      <c r="D16" s="22" t="s">
        <v>60</v>
      </c>
      <c r="E16" s="59">
        <v>14904.2</v>
      </c>
      <c r="F16" s="59">
        <v>10775.5</v>
      </c>
      <c r="L16" s="23"/>
      <c r="M16" s="23"/>
    </row>
    <row r="17" spans="4:13" x14ac:dyDescent="0.2">
      <c r="D17" s="22" t="s">
        <v>32</v>
      </c>
      <c r="E17" s="59">
        <v>95065.39</v>
      </c>
      <c r="F17" s="59">
        <v>85729.51</v>
      </c>
      <c r="L17" s="23"/>
      <c r="M17" s="23"/>
    </row>
    <row r="18" spans="4:13" x14ac:dyDescent="0.2">
      <c r="D18" s="22" t="s">
        <v>34</v>
      </c>
      <c r="E18" s="59">
        <v>358065.98</v>
      </c>
      <c r="F18" s="59">
        <v>341012.67</v>
      </c>
      <c r="L18" s="23"/>
      <c r="M18" s="23"/>
    </row>
    <row r="19" spans="4:13" x14ac:dyDescent="0.2">
      <c r="D19" s="22" t="s">
        <v>117</v>
      </c>
      <c r="E19" s="59">
        <v>105652.42</v>
      </c>
      <c r="F19" s="59">
        <v>118077.51</v>
      </c>
      <c r="L19" s="23"/>
      <c r="M19" s="23"/>
    </row>
    <row r="20" spans="4:13" x14ac:dyDescent="0.2">
      <c r="D20" s="22" t="s">
        <v>59</v>
      </c>
      <c r="E20" s="59">
        <v>1551000</v>
      </c>
      <c r="F20" s="59">
        <v>1854000</v>
      </c>
      <c r="L20" s="23"/>
      <c r="M20" s="23"/>
    </row>
    <row r="21" spans="4:13" x14ac:dyDescent="0.2">
      <c r="D21" s="22" t="s">
        <v>28</v>
      </c>
      <c r="E21" s="59">
        <v>270084.40000000002</v>
      </c>
      <c r="F21" s="59">
        <v>339733.57</v>
      </c>
      <c r="L21" s="23"/>
      <c r="M21" s="23"/>
    </row>
    <row r="22" spans="4:13" x14ac:dyDescent="0.2">
      <c r="D22" s="22" t="s">
        <v>61</v>
      </c>
      <c r="E22" s="59">
        <v>7332.94</v>
      </c>
      <c r="F22" s="59">
        <v>11959.53</v>
      </c>
      <c r="L22" s="23"/>
      <c r="M22" s="23"/>
    </row>
    <row r="23" spans="4:13" x14ac:dyDescent="0.2">
      <c r="D23" s="22" t="s">
        <v>47</v>
      </c>
      <c r="E23" s="59">
        <v>30809.7</v>
      </c>
      <c r="F23" s="59">
        <v>53271.57</v>
      </c>
      <c r="L23" s="23"/>
      <c r="M23" s="23"/>
    </row>
    <row r="24" spans="4:13" x14ac:dyDescent="0.2">
      <c r="D24" s="22" t="s">
        <v>52</v>
      </c>
      <c r="E24" s="59">
        <v>2717385.32</v>
      </c>
      <c r="F24" s="59">
        <v>5988191.7400000002</v>
      </c>
      <c r="L24" s="23"/>
      <c r="M24" s="23"/>
    </row>
    <row r="25" spans="4:13" x14ac:dyDescent="0.2">
      <c r="D25" s="22" t="s">
        <v>37</v>
      </c>
      <c r="E25" s="59">
        <v>3290000</v>
      </c>
      <c r="F25" s="59">
        <v>9094000</v>
      </c>
      <c r="L25" s="23"/>
      <c r="M25" s="23"/>
    </row>
    <row r="26" spans="4:13" x14ac:dyDescent="0.2">
      <c r="D26" s="22" t="s">
        <v>58</v>
      </c>
      <c r="E26" s="59">
        <v>1830000</v>
      </c>
      <c r="F26" s="59">
        <v>5860000</v>
      </c>
      <c r="L26" s="23"/>
      <c r="M26" s="23"/>
    </row>
    <row r="27" spans="4:13" x14ac:dyDescent="0.2">
      <c r="D27" s="22" t="s">
        <v>48</v>
      </c>
      <c r="E27" s="59">
        <v>1711499</v>
      </c>
      <c r="F27" s="59">
        <v>6699590</v>
      </c>
      <c r="I27" s="57"/>
      <c r="L27" s="23"/>
      <c r="M27" s="23"/>
    </row>
    <row r="28" spans="4:13" x14ac:dyDescent="0.2">
      <c r="D28" s="22" t="s">
        <v>54</v>
      </c>
      <c r="E28" s="59">
        <v>156970</v>
      </c>
      <c r="F28" s="59">
        <v>633070</v>
      </c>
      <c r="I28" s="57"/>
      <c r="L28" s="23"/>
      <c r="M28" s="23"/>
    </row>
    <row r="29" spans="4:13" x14ac:dyDescent="0.2">
      <c r="D29" s="22" t="s">
        <v>56</v>
      </c>
      <c r="E29" s="59">
        <v>315800</v>
      </c>
      <c r="F29" s="59">
        <v>1276200</v>
      </c>
      <c r="I29" s="57"/>
      <c r="L29" s="23"/>
      <c r="M29" s="23"/>
    </row>
    <row r="30" spans="4:13" x14ac:dyDescent="0.2">
      <c r="D30" s="22" t="s">
        <v>53</v>
      </c>
      <c r="E30" s="59">
        <v>127800</v>
      </c>
      <c r="F30" s="59">
        <v>517800</v>
      </c>
      <c r="I30" s="57"/>
      <c r="L30" s="23"/>
      <c r="M30" s="23"/>
    </row>
    <row r="31" spans="4:13" x14ac:dyDescent="0.2">
      <c r="D31" s="61" t="s">
        <v>55</v>
      </c>
      <c r="E31" s="59">
        <v>1455073.23</v>
      </c>
      <c r="F31" s="59">
        <v>6979931.04</v>
      </c>
      <c r="I31" s="57"/>
      <c r="L31" s="23"/>
      <c r="M31" s="23"/>
    </row>
    <row r="32" spans="4:13" x14ac:dyDescent="0.2">
      <c r="D32" s="61" t="s">
        <v>42</v>
      </c>
      <c r="E32" s="59">
        <v>5767.85</v>
      </c>
      <c r="F32" s="59">
        <v>33710.589999999997</v>
      </c>
      <c r="I32" s="57"/>
      <c r="L32" s="23"/>
      <c r="M32" s="23"/>
    </row>
    <row r="33" spans="1:34" x14ac:dyDescent="0.2">
      <c r="D33" s="61" t="s">
        <v>51</v>
      </c>
      <c r="E33" s="59">
        <v>170009.25</v>
      </c>
      <c r="F33" s="59">
        <v>1079645.79</v>
      </c>
      <c r="I33" s="57"/>
      <c r="L33" s="23"/>
      <c r="M33" s="23"/>
    </row>
    <row r="34" spans="1:34" x14ac:dyDescent="0.2">
      <c r="C34" s="27"/>
      <c r="D34" s="61" t="s">
        <v>35</v>
      </c>
      <c r="E34" s="59">
        <v>19643.599999999999</v>
      </c>
      <c r="F34" s="59">
        <v>149061.53</v>
      </c>
      <c r="I34" s="57"/>
      <c r="L34" s="23"/>
      <c r="M34" s="23"/>
    </row>
    <row r="35" spans="1:34" x14ac:dyDescent="0.2">
      <c r="B35" s="27"/>
      <c r="C35" s="27"/>
      <c r="D35" s="61" t="s">
        <v>57</v>
      </c>
      <c r="E35" s="59">
        <v>107890.73</v>
      </c>
      <c r="F35" s="59">
        <v>821072.2</v>
      </c>
      <c r="I35" s="57"/>
      <c r="L35" s="23"/>
      <c r="M35" s="23"/>
    </row>
    <row r="36" spans="1:34" x14ac:dyDescent="0.2">
      <c r="D36" s="61" t="s">
        <v>49</v>
      </c>
      <c r="E36" s="59">
        <v>113724.27</v>
      </c>
      <c r="F36" s="59">
        <v>1256450.52</v>
      </c>
      <c r="L36" s="23"/>
      <c r="M36" s="23"/>
    </row>
    <row r="37" spans="1:34" x14ac:dyDescent="0.2">
      <c r="D37" s="22" t="s">
        <v>38</v>
      </c>
      <c r="E37" s="59">
        <v>14698.08</v>
      </c>
      <c r="F37" s="59">
        <v>177636.76</v>
      </c>
      <c r="L37" s="23"/>
      <c r="M37" s="23"/>
    </row>
    <row r="38" spans="1:34" x14ac:dyDescent="0.2">
      <c r="A38" s="8"/>
      <c r="B38" s="27"/>
      <c r="D38" s="22" t="s">
        <v>62</v>
      </c>
      <c r="E38" s="59">
        <v>628181.18999999994</v>
      </c>
      <c r="F38" s="59">
        <v>1294729.42</v>
      </c>
      <c r="L38" s="23"/>
      <c r="M38" s="23"/>
    </row>
    <row r="39" spans="1:34" x14ac:dyDescent="0.2">
      <c r="A39" s="8"/>
      <c r="D39" s="22" t="s">
        <v>36</v>
      </c>
      <c r="E39" s="59">
        <v>3030.38</v>
      </c>
      <c r="F39" s="59">
        <v>8019.21</v>
      </c>
      <c r="L39" s="23"/>
      <c r="M39" s="23"/>
      <c r="AH39" s="29"/>
    </row>
    <row r="40" spans="1:34" x14ac:dyDescent="0.2">
      <c r="A40" s="8"/>
      <c r="D40" s="22" t="s">
        <v>63</v>
      </c>
      <c r="E40" s="59">
        <v>491297.4</v>
      </c>
      <c r="F40" s="59">
        <v>1598718.85</v>
      </c>
      <c r="L40" s="23"/>
      <c r="M40" s="23"/>
    </row>
    <row r="41" spans="1:34" x14ac:dyDescent="0.2">
      <c r="A41" s="8"/>
      <c r="D41" s="22" t="s">
        <v>39</v>
      </c>
      <c r="E41" s="59">
        <v>352036.02</v>
      </c>
      <c r="F41" s="59">
        <v>1190712.44</v>
      </c>
      <c r="L41" s="23"/>
      <c r="M41" s="23"/>
    </row>
    <row r="42" spans="1:34" x14ac:dyDescent="0.2">
      <c r="A42" s="8"/>
      <c r="D42" s="22" t="s">
        <v>64</v>
      </c>
      <c r="E42" s="59">
        <v>5634.84</v>
      </c>
      <c r="F42" s="59">
        <v>20775.580000000002</v>
      </c>
      <c r="L42" s="23"/>
      <c r="M42" s="23"/>
    </row>
    <row r="44" spans="1:34" x14ac:dyDescent="0.2">
      <c r="A44" s="14" t="s">
        <v>104</v>
      </c>
      <c r="D44" s="22" t="s">
        <v>81</v>
      </c>
    </row>
    <row r="45" spans="1:34" x14ac:dyDescent="0.2">
      <c r="A45" s="8"/>
      <c r="D45" s="22" t="s">
        <v>112</v>
      </c>
    </row>
    <row r="46" spans="1:34" x14ac:dyDescent="0.2">
      <c r="D46" s="22" t="s">
        <v>65</v>
      </c>
    </row>
    <row r="47" spans="1:34" x14ac:dyDescent="0.2">
      <c r="D47" s="22" t="s">
        <v>66</v>
      </c>
    </row>
    <row r="48" spans="1:34" x14ac:dyDescent="0.2">
      <c r="D48" s="22" t="s">
        <v>67</v>
      </c>
    </row>
    <row r="49" spans="1:19" x14ac:dyDescent="0.2">
      <c r="D49" s="22" t="s">
        <v>68</v>
      </c>
    </row>
    <row r="50" spans="1:19" x14ac:dyDescent="0.2">
      <c r="D50" s="22" t="s">
        <v>69</v>
      </c>
    </row>
    <row r="51" spans="1:19" x14ac:dyDescent="0.2">
      <c r="D51" s="22" t="s">
        <v>70</v>
      </c>
    </row>
    <row r="52" spans="1:19" x14ac:dyDescent="0.2">
      <c r="D52" s="22" t="s">
        <v>71</v>
      </c>
    </row>
    <row r="53" spans="1:19" x14ac:dyDescent="0.2">
      <c r="H53" s="14" t="s">
        <v>105</v>
      </c>
    </row>
    <row r="55" spans="1:19" x14ac:dyDescent="0.2">
      <c r="A55" s="3" t="s">
        <v>45</v>
      </c>
    </row>
    <row r="56" spans="1:19" x14ac:dyDescent="0.2">
      <c r="A56" s="21" t="s">
        <v>156</v>
      </c>
    </row>
    <row r="57" spans="1:19" x14ac:dyDescent="0.2">
      <c r="A57" s="21" t="s">
        <v>157</v>
      </c>
    </row>
    <row r="59" spans="1:19" x14ac:dyDescent="0.2"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2"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ht="12.75" x14ac:dyDescent="0.2"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27"/>
      <c r="O61" s="27"/>
      <c r="P61" s="27"/>
      <c r="Q61" s="27"/>
      <c r="R61" s="27"/>
      <c r="S61" s="27"/>
    </row>
    <row r="62" spans="1:19" x14ac:dyDescent="0.2"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27"/>
      <c r="O62" s="27"/>
      <c r="P62" s="27"/>
      <c r="Q62" s="27"/>
      <c r="R62" s="27"/>
      <c r="S62" s="27"/>
    </row>
    <row r="63" spans="1:19" ht="12.75" x14ac:dyDescent="0.2">
      <c r="D63" s="62"/>
      <c r="E63" s="64"/>
      <c r="F63" s="63"/>
      <c r="G63" s="63"/>
      <c r="H63" s="63"/>
      <c r="I63" s="63"/>
      <c r="J63" s="63"/>
      <c r="K63" s="63"/>
      <c r="L63" s="63"/>
      <c r="M63" s="63"/>
      <c r="N63" s="27"/>
      <c r="O63" s="27"/>
      <c r="P63" s="27"/>
      <c r="Q63" s="27"/>
      <c r="R63" s="27"/>
      <c r="S63" s="27"/>
    </row>
    <row r="64" spans="1:19" ht="12.75" x14ac:dyDescent="0.2">
      <c r="D64" s="62"/>
      <c r="E64" s="64"/>
      <c r="F64" s="63"/>
      <c r="G64" s="63"/>
      <c r="H64" s="63"/>
      <c r="I64" s="63"/>
      <c r="J64" s="63"/>
      <c r="K64" s="63"/>
      <c r="L64" s="63"/>
      <c r="M64" s="63"/>
      <c r="N64" s="27"/>
      <c r="O64" s="27"/>
      <c r="P64" s="27"/>
      <c r="Q64" s="27"/>
      <c r="R64" s="27"/>
      <c r="S64" s="27"/>
    </row>
    <row r="65" spans="4:21" ht="12.75" x14ac:dyDescent="0.2"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27"/>
      <c r="O65" s="27"/>
      <c r="P65" s="27"/>
      <c r="Q65" s="27"/>
      <c r="R65" s="27"/>
      <c r="S65" s="27"/>
    </row>
    <row r="66" spans="4:21" x14ac:dyDescent="0.2"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27"/>
      <c r="O66" s="27"/>
      <c r="P66" s="27"/>
      <c r="Q66" s="27"/>
      <c r="R66" s="27"/>
      <c r="S66" s="27"/>
    </row>
    <row r="67" spans="4:21" ht="12.75" x14ac:dyDescent="0.2"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27"/>
      <c r="O67" s="27"/>
      <c r="P67" s="27"/>
      <c r="Q67" s="27"/>
      <c r="R67" s="27"/>
      <c r="S67" s="27"/>
    </row>
    <row r="68" spans="4:21" ht="12.75" x14ac:dyDescent="0.2"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2"/>
      <c r="O68" s="62"/>
      <c r="P68" s="63"/>
      <c r="Q68" s="63"/>
      <c r="R68" s="63"/>
      <c r="S68" s="63"/>
      <c r="T68" s="27"/>
      <c r="U68" s="27"/>
    </row>
    <row r="69" spans="4:21" ht="12.75" x14ac:dyDescent="0.2"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2"/>
      <c r="O69" s="62"/>
      <c r="P69" s="63"/>
      <c r="Q69" s="63"/>
      <c r="R69" s="63"/>
      <c r="S69" s="63"/>
      <c r="T69" s="27"/>
      <c r="U69" s="27"/>
    </row>
    <row r="70" spans="4:21" ht="12.75" x14ac:dyDescent="0.2"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2"/>
      <c r="O70" s="62"/>
      <c r="P70" s="63"/>
      <c r="Q70" s="63"/>
      <c r="R70" s="63"/>
      <c r="S70" s="63"/>
      <c r="T70" s="27"/>
      <c r="U70" s="27"/>
    </row>
    <row r="71" spans="4:21" ht="12.75" x14ac:dyDescent="0.2"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2"/>
      <c r="O71" s="62"/>
      <c r="P71" s="63"/>
      <c r="Q71" s="63"/>
      <c r="R71" s="63"/>
      <c r="S71" s="63"/>
      <c r="T71" s="27"/>
      <c r="U71" s="27"/>
    </row>
    <row r="72" spans="4:21" ht="12.75" x14ac:dyDescent="0.2">
      <c r="D72" s="62"/>
      <c r="E72" s="62"/>
      <c r="F72" s="62"/>
      <c r="G72" s="62"/>
      <c r="H72" s="62"/>
      <c r="I72" s="62"/>
      <c r="J72" s="62"/>
      <c r="K72" s="62"/>
      <c r="L72" s="62"/>
      <c r="M72" s="63"/>
      <c r="N72" s="63"/>
      <c r="O72" s="63"/>
      <c r="P72" s="63"/>
      <c r="Q72" s="63"/>
      <c r="R72" s="63"/>
      <c r="S72" s="63"/>
      <c r="T72" s="27"/>
      <c r="U72" s="27"/>
    </row>
    <row r="73" spans="4:21" ht="12.75" x14ac:dyDescent="0.2">
      <c r="D73" s="62"/>
      <c r="E73" s="65"/>
      <c r="F73" s="66"/>
      <c r="G73" s="66"/>
      <c r="H73" s="66"/>
      <c r="I73" s="66"/>
      <c r="J73" s="66"/>
      <c r="K73" s="66"/>
      <c r="L73" s="66"/>
      <c r="M73" s="63"/>
      <c r="N73" s="36"/>
      <c r="O73" s="36"/>
      <c r="P73" s="27"/>
      <c r="Q73" s="62"/>
      <c r="R73" s="62"/>
      <c r="S73" s="63"/>
      <c r="T73" s="27"/>
      <c r="U73" s="27"/>
    </row>
    <row r="74" spans="4:21" ht="12.75" x14ac:dyDescent="0.2">
      <c r="D74" s="62"/>
      <c r="E74" s="67"/>
      <c r="F74" s="67"/>
      <c r="G74" s="66"/>
      <c r="H74" s="67"/>
      <c r="I74" s="67"/>
      <c r="J74" s="67"/>
      <c r="K74" s="62"/>
      <c r="L74" s="62"/>
      <c r="M74" s="62"/>
      <c r="N74" s="37"/>
      <c r="O74" s="37"/>
      <c r="P74" s="27"/>
      <c r="Q74" s="27"/>
      <c r="R74" s="62"/>
      <c r="S74" s="63"/>
      <c r="T74" s="27"/>
      <c r="U74" s="27"/>
    </row>
    <row r="75" spans="4:21" ht="12.75" x14ac:dyDescent="0.2">
      <c r="D75" s="62"/>
      <c r="E75" s="66"/>
      <c r="F75" s="66"/>
      <c r="G75" s="66"/>
      <c r="H75" s="66"/>
      <c r="I75" s="66"/>
      <c r="J75" s="66"/>
      <c r="K75" s="66"/>
      <c r="L75" s="62"/>
      <c r="M75" s="62"/>
      <c r="N75" s="28"/>
      <c r="O75" s="37"/>
      <c r="P75" s="27"/>
      <c r="Q75" s="66"/>
      <c r="R75" s="27"/>
      <c r="S75" s="63"/>
      <c r="T75" s="27"/>
      <c r="U75" s="27"/>
    </row>
    <row r="76" spans="4:21" ht="12.75" x14ac:dyDescent="0.2">
      <c r="D76" s="62"/>
      <c r="E76" s="66"/>
      <c r="F76" s="65"/>
      <c r="G76" s="66"/>
      <c r="H76" s="66"/>
      <c r="I76" s="66"/>
      <c r="J76" s="66"/>
      <c r="K76" s="66"/>
      <c r="L76" s="65"/>
      <c r="M76" s="62"/>
      <c r="N76" s="36"/>
      <c r="O76" s="36"/>
      <c r="P76" s="27"/>
      <c r="Q76" s="27"/>
      <c r="R76" s="27"/>
      <c r="S76" s="63"/>
      <c r="T76" s="27"/>
      <c r="U76" s="27"/>
    </row>
    <row r="77" spans="4:21" ht="12.75" x14ac:dyDescent="0.2">
      <c r="D77" s="62"/>
      <c r="E77" s="66"/>
      <c r="F77" s="66"/>
      <c r="G77" s="66"/>
      <c r="H77" s="66"/>
      <c r="I77" s="66"/>
      <c r="J77" s="66"/>
      <c r="K77" s="66"/>
      <c r="L77" s="62"/>
      <c r="M77" s="62"/>
      <c r="N77" s="28"/>
      <c r="O77" s="37"/>
      <c r="P77" s="27"/>
      <c r="Q77" s="27"/>
      <c r="R77" s="62"/>
      <c r="S77" s="63"/>
      <c r="T77" s="27"/>
      <c r="U77" s="27"/>
    </row>
    <row r="78" spans="4:21" ht="12.75" x14ac:dyDescent="0.2">
      <c r="D78" s="62"/>
      <c r="E78" s="67"/>
      <c r="F78" s="67"/>
      <c r="G78" s="67"/>
      <c r="H78" s="67"/>
      <c r="I78" s="67"/>
      <c r="J78" s="67"/>
      <c r="K78" s="62"/>
      <c r="L78" s="62"/>
      <c r="M78" s="62"/>
      <c r="N78" s="37"/>
      <c r="O78" s="37"/>
      <c r="P78" s="27"/>
      <c r="Q78" s="27"/>
      <c r="R78" s="62"/>
      <c r="S78" s="63"/>
      <c r="T78" s="27"/>
      <c r="U78" s="27"/>
    </row>
    <row r="79" spans="4:21" ht="12.75" x14ac:dyDescent="0.2">
      <c r="D79" s="62"/>
      <c r="E79" s="66"/>
      <c r="F79" s="66"/>
      <c r="G79" s="66"/>
      <c r="H79" s="65"/>
      <c r="I79" s="66"/>
      <c r="J79" s="66"/>
      <c r="K79" s="65"/>
      <c r="L79" s="62"/>
      <c r="M79" s="62"/>
      <c r="N79" s="28"/>
      <c r="O79" s="37"/>
      <c r="P79" s="27"/>
      <c r="Q79" s="27"/>
      <c r="R79" s="62"/>
      <c r="S79" s="63"/>
      <c r="T79" s="27"/>
      <c r="U79" s="27"/>
    </row>
    <row r="80" spans="4:21" ht="12.75" x14ac:dyDescent="0.2"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27"/>
      <c r="O80" s="62"/>
      <c r="P80" s="62"/>
      <c r="Q80" s="62"/>
      <c r="R80" s="62"/>
      <c r="S80" s="63"/>
      <c r="T80" s="27"/>
      <c r="U80" s="27"/>
    </row>
    <row r="81" spans="4:21" ht="12.75" x14ac:dyDescent="0.2"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27"/>
      <c r="O81" s="62"/>
      <c r="P81" s="62"/>
      <c r="Q81" s="62"/>
      <c r="R81" s="62"/>
      <c r="S81" s="63"/>
      <c r="T81" s="27"/>
      <c r="U81" s="27"/>
    </row>
    <row r="82" spans="4:21" ht="12.75" x14ac:dyDescent="0.2">
      <c r="D82" s="62"/>
      <c r="E82" s="67"/>
      <c r="F82" s="67"/>
      <c r="G82" s="67"/>
      <c r="H82" s="67"/>
      <c r="I82" s="67"/>
      <c r="J82" s="67"/>
      <c r="K82" s="67"/>
      <c r="L82" s="62"/>
      <c r="M82" s="62"/>
      <c r="N82" s="28"/>
      <c r="O82" s="37"/>
      <c r="P82" s="27"/>
      <c r="Q82" s="27"/>
      <c r="R82" s="62"/>
      <c r="S82" s="63"/>
      <c r="T82" s="27"/>
      <c r="U82" s="27"/>
    </row>
    <row r="83" spans="4:21" ht="12.75" x14ac:dyDescent="0.2">
      <c r="D83" s="62"/>
      <c r="E83" s="66"/>
      <c r="F83" s="66"/>
      <c r="G83" s="66"/>
      <c r="H83" s="66"/>
      <c r="I83" s="66"/>
      <c r="J83" s="66"/>
      <c r="K83" s="66"/>
      <c r="L83" s="62"/>
      <c r="M83" s="62"/>
      <c r="N83" s="28"/>
      <c r="O83" s="37"/>
      <c r="P83" s="27"/>
      <c r="Q83" s="66"/>
      <c r="R83" s="27"/>
      <c r="S83" s="63"/>
      <c r="T83" s="27"/>
      <c r="U83" s="27"/>
    </row>
    <row r="84" spans="4:21" ht="12.75" x14ac:dyDescent="0.2">
      <c r="D84" s="62"/>
      <c r="E84" s="67"/>
      <c r="F84" s="67"/>
      <c r="G84" s="67"/>
      <c r="H84" s="67"/>
      <c r="I84" s="67"/>
      <c r="J84" s="67"/>
      <c r="K84" s="67"/>
      <c r="L84" s="67"/>
      <c r="M84" s="62"/>
      <c r="N84" s="36"/>
      <c r="O84" s="36"/>
      <c r="P84" s="27"/>
      <c r="Q84" s="62"/>
      <c r="R84" s="27"/>
      <c r="S84" s="63"/>
      <c r="T84" s="27"/>
      <c r="U84" s="27"/>
    </row>
    <row r="85" spans="4:21" ht="12.75" x14ac:dyDescent="0.2">
      <c r="D85" s="62"/>
      <c r="E85" s="62"/>
      <c r="F85" s="62"/>
      <c r="G85" s="66"/>
      <c r="H85" s="62"/>
      <c r="I85" s="62"/>
      <c r="J85" s="62"/>
      <c r="K85" s="62"/>
      <c r="L85" s="62"/>
      <c r="M85" s="62"/>
      <c r="N85" s="36"/>
      <c r="O85" s="36"/>
      <c r="P85" s="27"/>
      <c r="Q85" s="66"/>
      <c r="R85" s="27"/>
      <c r="S85" s="63"/>
      <c r="T85" s="27"/>
      <c r="U85" s="27"/>
    </row>
    <row r="86" spans="4:21" ht="12.75" x14ac:dyDescent="0.2">
      <c r="D86" s="62"/>
      <c r="E86" s="66"/>
      <c r="F86" s="66"/>
      <c r="G86" s="66"/>
      <c r="H86" s="66"/>
      <c r="I86" s="66"/>
      <c r="J86" s="66"/>
      <c r="K86" s="66"/>
      <c r="L86" s="62"/>
      <c r="M86" s="62"/>
      <c r="N86" s="28"/>
      <c r="O86" s="37"/>
      <c r="P86" s="27"/>
      <c r="Q86" s="27"/>
      <c r="R86" s="62"/>
      <c r="S86" s="63"/>
      <c r="T86" s="27"/>
      <c r="U86" s="27"/>
    </row>
    <row r="87" spans="4:21" ht="12.75" x14ac:dyDescent="0.2">
      <c r="D87" s="62"/>
      <c r="E87" s="65"/>
      <c r="F87" s="62"/>
      <c r="G87" s="66"/>
      <c r="H87" s="66"/>
      <c r="I87" s="66"/>
      <c r="J87" s="62"/>
      <c r="K87" s="62"/>
      <c r="L87" s="66"/>
      <c r="M87" s="62"/>
      <c r="N87" s="36"/>
      <c r="O87" s="36"/>
      <c r="P87" s="27"/>
      <c r="Q87" s="66"/>
      <c r="R87" s="27"/>
      <c r="S87" s="63"/>
      <c r="T87" s="27"/>
      <c r="U87" s="27"/>
    </row>
    <row r="88" spans="4:21" ht="12.75" x14ac:dyDescent="0.2">
      <c r="D88" s="62"/>
      <c r="E88" s="66"/>
      <c r="F88" s="66"/>
      <c r="G88" s="67"/>
      <c r="H88" s="66"/>
      <c r="I88" s="67"/>
      <c r="J88" s="66"/>
      <c r="K88" s="66"/>
      <c r="L88" s="66"/>
      <c r="M88" s="62"/>
      <c r="N88" s="36"/>
      <c r="O88" s="36"/>
      <c r="P88" s="27"/>
      <c r="Q88" s="27"/>
      <c r="R88" s="62"/>
      <c r="S88" s="63"/>
      <c r="T88" s="27"/>
      <c r="U88" s="27"/>
    </row>
    <row r="89" spans="4:21" ht="12.75" x14ac:dyDescent="0.2">
      <c r="D89" s="62"/>
      <c r="E89" s="66"/>
      <c r="F89" s="66"/>
      <c r="G89" s="66"/>
      <c r="H89" s="66"/>
      <c r="I89" s="66"/>
      <c r="J89" s="65"/>
      <c r="K89" s="66"/>
      <c r="L89" s="66"/>
      <c r="M89" s="62"/>
      <c r="N89" s="36"/>
      <c r="O89" s="36"/>
      <c r="P89" s="27"/>
      <c r="Q89" s="66"/>
      <c r="R89" s="27"/>
      <c r="S89" s="63"/>
      <c r="T89" s="27"/>
      <c r="U89" s="27"/>
    </row>
    <row r="90" spans="4:21" ht="12.75" x14ac:dyDescent="0.2">
      <c r="D90" s="62"/>
      <c r="E90" s="65"/>
      <c r="F90" s="67"/>
      <c r="G90" s="67"/>
      <c r="H90" s="67"/>
      <c r="I90" s="67"/>
      <c r="J90" s="66"/>
      <c r="K90" s="65"/>
      <c r="L90" s="62"/>
      <c r="M90" s="62"/>
      <c r="N90" s="28"/>
      <c r="O90" s="37"/>
      <c r="P90" s="27"/>
      <c r="Q90" s="62"/>
      <c r="R90" s="62"/>
      <c r="S90" s="63"/>
      <c r="T90" s="27"/>
      <c r="U90" s="27"/>
    </row>
    <row r="91" spans="4:21" ht="12.75" x14ac:dyDescent="0.2">
      <c r="D91" s="62"/>
      <c r="E91" s="62"/>
      <c r="F91" s="67"/>
      <c r="G91" s="62"/>
      <c r="H91" s="67"/>
      <c r="I91" s="62"/>
      <c r="J91" s="67"/>
      <c r="K91" s="62"/>
      <c r="L91" s="62"/>
      <c r="M91" s="62"/>
      <c r="N91" s="37"/>
      <c r="O91" s="37"/>
      <c r="P91" s="27"/>
      <c r="Q91" s="66"/>
      <c r="R91" s="27"/>
      <c r="S91" s="63"/>
      <c r="T91" s="27"/>
      <c r="U91" s="27"/>
    </row>
    <row r="92" spans="4:21" ht="12.75" x14ac:dyDescent="0.2">
      <c r="D92" s="62"/>
      <c r="E92" s="66"/>
      <c r="F92" s="66"/>
      <c r="G92" s="66"/>
      <c r="H92" s="66"/>
      <c r="I92" s="66"/>
      <c r="J92" s="66"/>
      <c r="K92" s="62"/>
      <c r="L92" s="62"/>
      <c r="M92" s="62"/>
      <c r="N92" s="37"/>
      <c r="O92" s="37"/>
      <c r="P92" s="27"/>
      <c r="Q92" s="63"/>
      <c r="R92" s="63"/>
      <c r="S92" s="63"/>
      <c r="T92" s="27"/>
      <c r="U92" s="27"/>
    </row>
    <row r="93" spans="4:21" ht="12.75" x14ac:dyDescent="0.2">
      <c r="D93" s="62"/>
      <c r="E93" s="66"/>
      <c r="F93" s="66"/>
      <c r="G93" s="66"/>
      <c r="H93" s="65"/>
      <c r="I93" s="65"/>
      <c r="J93" s="66"/>
      <c r="K93" s="66"/>
      <c r="L93" s="66"/>
      <c r="M93" s="62"/>
      <c r="N93" s="36"/>
      <c r="O93" s="36"/>
      <c r="P93" s="27"/>
      <c r="Q93" s="62"/>
      <c r="R93" s="63"/>
      <c r="S93" s="63"/>
      <c r="T93" s="27"/>
      <c r="U93" s="27"/>
    </row>
    <row r="94" spans="4:21" ht="12.75" x14ac:dyDescent="0.2">
      <c r="D94" s="62"/>
      <c r="E94" s="65"/>
      <c r="F94" s="65"/>
      <c r="G94" s="65"/>
      <c r="H94" s="67"/>
      <c r="I94" s="67"/>
      <c r="J94" s="67"/>
      <c r="K94" s="67"/>
      <c r="L94" s="62"/>
      <c r="M94" s="62"/>
      <c r="N94" s="28"/>
      <c r="O94" s="37"/>
      <c r="P94" s="27"/>
      <c r="Q94" s="62"/>
      <c r="R94" s="63"/>
      <c r="S94" s="63"/>
      <c r="T94" s="27"/>
      <c r="U94" s="27"/>
    </row>
    <row r="95" spans="4:21" ht="12.75" x14ac:dyDescent="0.2">
      <c r="D95" s="62"/>
      <c r="E95" s="66"/>
      <c r="F95" s="66"/>
      <c r="G95" s="66"/>
      <c r="H95" s="66"/>
      <c r="I95" s="66"/>
      <c r="J95" s="66"/>
      <c r="K95" s="62"/>
      <c r="L95" s="66"/>
      <c r="M95" s="62"/>
      <c r="N95" s="36"/>
      <c r="O95" s="36"/>
      <c r="P95" s="27"/>
      <c r="Q95" s="62"/>
      <c r="R95" s="63"/>
      <c r="S95" s="63"/>
      <c r="T95" s="27"/>
      <c r="U95" s="27"/>
    </row>
    <row r="96" spans="4:21" ht="12.75" x14ac:dyDescent="0.2">
      <c r="D96" s="62"/>
      <c r="E96" s="67"/>
      <c r="F96" s="67"/>
      <c r="G96" s="67"/>
      <c r="H96" s="67"/>
      <c r="I96" s="67"/>
      <c r="J96" s="67"/>
      <c r="K96" s="67"/>
      <c r="L96" s="62"/>
      <c r="M96" s="62"/>
      <c r="N96" s="28"/>
      <c r="O96" s="37"/>
      <c r="P96" s="27"/>
      <c r="Q96" s="63"/>
      <c r="R96" s="63"/>
      <c r="S96" s="63"/>
      <c r="T96" s="27"/>
      <c r="U96" s="27"/>
    </row>
    <row r="97" spans="4:21" ht="12.75" x14ac:dyDescent="0.2">
      <c r="D97" s="62"/>
      <c r="E97" s="66"/>
      <c r="F97" s="66"/>
      <c r="G97" s="66"/>
      <c r="H97" s="66"/>
      <c r="I97" s="66"/>
      <c r="J97" s="66"/>
      <c r="K97" s="66"/>
      <c r="L97" s="65"/>
      <c r="M97" s="62"/>
      <c r="N97" s="36"/>
      <c r="O97" s="36"/>
      <c r="P97" s="27"/>
      <c r="Q97" s="63"/>
      <c r="R97" s="63"/>
      <c r="S97" s="63"/>
      <c r="T97" s="27"/>
      <c r="U97" s="27"/>
    </row>
    <row r="98" spans="4:21" ht="12.75" x14ac:dyDescent="0.2">
      <c r="D98" s="62"/>
      <c r="E98" s="67"/>
      <c r="F98" s="67"/>
      <c r="G98" s="67"/>
      <c r="H98" s="67"/>
      <c r="I98" s="67"/>
      <c r="J98" s="62"/>
      <c r="K98" s="62"/>
      <c r="L98" s="62"/>
      <c r="M98" s="62"/>
      <c r="N98" s="37"/>
      <c r="O98" s="37"/>
      <c r="P98" s="27"/>
      <c r="Q98" s="63"/>
      <c r="R98" s="63"/>
      <c r="S98" s="63"/>
      <c r="T98" s="27"/>
      <c r="U98" s="27"/>
    </row>
    <row r="99" spans="4:21" ht="12.75" x14ac:dyDescent="0.2">
      <c r="D99" s="62"/>
      <c r="E99" s="66"/>
      <c r="F99" s="66"/>
      <c r="G99" s="66"/>
      <c r="H99" s="66"/>
      <c r="I99" s="66"/>
      <c r="J99" s="66"/>
      <c r="K99" s="62"/>
      <c r="L99" s="62"/>
      <c r="M99" s="62"/>
      <c r="N99" s="37"/>
      <c r="O99" s="37"/>
      <c r="P99" s="27"/>
      <c r="Q99" s="63"/>
      <c r="R99" s="63"/>
      <c r="S99" s="63"/>
      <c r="T99" s="27"/>
      <c r="U99" s="27"/>
    </row>
    <row r="100" spans="4:21" ht="12.75" x14ac:dyDescent="0.2">
      <c r="D100" s="62"/>
      <c r="E100" s="66"/>
      <c r="F100" s="66"/>
      <c r="G100" s="66"/>
      <c r="H100" s="62"/>
      <c r="I100" s="62"/>
      <c r="J100" s="62"/>
      <c r="K100" s="62"/>
      <c r="L100" s="62"/>
      <c r="M100" s="62"/>
      <c r="N100" s="36"/>
      <c r="O100" s="36"/>
      <c r="P100" s="27"/>
      <c r="Q100" s="63"/>
      <c r="R100" s="63"/>
      <c r="S100" s="63"/>
      <c r="T100" s="27"/>
      <c r="U100" s="27"/>
    </row>
    <row r="101" spans="4:21" ht="12.75" x14ac:dyDescent="0.2">
      <c r="D101" s="62"/>
      <c r="E101" s="66"/>
      <c r="F101" s="62"/>
      <c r="G101" s="62"/>
      <c r="H101" s="62"/>
      <c r="I101" s="62"/>
      <c r="J101" s="62"/>
      <c r="K101" s="62"/>
      <c r="L101" s="62"/>
      <c r="M101" s="62"/>
      <c r="N101" s="36"/>
      <c r="O101" s="36"/>
      <c r="P101" s="27"/>
      <c r="Q101" s="63"/>
      <c r="R101" s="63"/>
      <c r="S101" s="63"/>
      <c r="T101" s="27"/>
      <c r="U101" s="27"/>
    </row>
    <row r="102" spans="4:21" ht="12.75" x14ac:dyDescent="0.2">
      <c r="D102" s="62"/>
      <c r="E102" s="66"/>
      <c r="F102" s="66"/>
      <c r="G102" s="66"/>
      <c r="H102" s="66"/>
      <c r="I102" s="66"/>
      <c r="J102" s="66"/>
      <c r="K102" s="66"/>
      <c r="L102" s="66"/>
      <c r="M102" s="62"/>
      <c r="N102" s="36"/>
      <c r="O102" s="36"/>
      <c r="P102" s="27"/>
      <c r="Q102" s="63"/>
      <c r="R102" s="63"/>
      <c r="S102" s="63"/>
      <c r="T102" s="27"/>
      <c r="U102" s="27"/>
    </row>
    <row r="103" spans="4:21" ht="12.75" x14ac:dyDescent="0.2">
      <c r="D103" s="62"/>
      <c r="E103" s="62"/>
      <c r="F103" s="66"/>
      <c r="G103" s="62"/>
      <c r="H103" s="62"/>
      <c r="I103" s="62"/>
      <c r="J103" s="62"/>
      <c r="K103" s="62"/>
      <c r="L103" s="62"/>
      <c r="M103" s="62"/>
      <c r="N103" s="36"/>
      <c r="O103" s="36"/>
      <c r="P103" s="27"/>
      <c r="Q103" s="63"/>
      <c r="R103" s="63"/>
      <c r="S103" s="63"/>
      <c r="T103" s="27"/>
      <c r="U103" s="27"/>
    </row>
    <row r="104" spans="4:21" ht="12.75" x14ac:dyDescent="0.2">
      <c r="D104" s="62"/>
      <c r="E104" s="66"/>
      <c r="F104" s="66"/>
      <c r="G104" s="65"/>
      <c r="H104" s="66"/>
      <c r="I104" s="66"/>
      <c r="J104" s="66"/>
      <c r="K104" s="66"/>
      <c r="L104" s="66"/>
      <c r="M104" s="62"/>
      <c r="N104" s="36"/>
      <c r="O104" s="36"/>
      <c r="P104" s="27"/>
      <c r="Q104" s="63"/>
      <c r="R104" s="63"/>
      <c r="S104" s="63"/>
      <c r="T104" s="27"/>
      <c r="U104" s="27"/>
    </row>
    <row r="105" spans="4:21" ht="12.75" x14ac:dyDescent="0.2">
      <c r="D105" s="62"/>
      <c r="E105" s="66"/>
      <c r="F105" s="65"/>
      <c r="G105" s="66"/>
      <c r="H105" s="66"/>
      <c r="I105" s="66"/>
      <c r="J105" s="66"/>
      <c r="K105" s="65"/>
      <c r="L105" s="66"/>
      <c r="M105" s="62"/>
      <c r="N105" s="28"/>
      <c r="O105" s="37"/>
      <c r="P105" s="27"/>
      <c r="Q105" s="63"/>
      <c r="R105" s="63"/>
      <c r="S105" s="63"/>
      <c r="T105" s="27"/>
      <c r="U105" s="27"/>
    </row>
    <row r="106" spans="4:21" ht="12.75" x14ac:dyDescent="0.2"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2"/>
      <c r="O106" s="62"/>
      <c r="P106" s="63"/>
      <c r="Q106" s="63"/>
      <c r="R106" s="63"/>
      <c r="S106" s="63"/>
      <c r="T106" s="27"/>
      <c r="U106" s="27"/>
    </row>
    <row r="107" spans="4:21" ht="12.75" x14ac:dyDescent="0.2"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2"/>
      <c r="O107" s="62"/>
      <c r="P107" s="63"/>
      <c r="Q107" s="63"/>
      <c r="R107" s="63"/>
      <c r="S107" s="63"/>
      <c r="T107" s="27"/>
      <c r="U107" s="27"/>
    </row>
    <row r="108" spans="4:21" ht="12.75" x14ac:dyDescent="0.2">
      <c r="D108" s="62"/>
      <c r="E108" s="62"/>
      <c r="F108" s="63"/>
      <c r="G108" s="62"/>
      <c r="H108" s="63"/>
      <c r="I108" s="63"/>
      <c r="J108" s="63"/>
      <c r="K108" s="63"/>
      <c r="L108" s="63"/>
      <c r="M108" s="63"/>
      <c r="N108" s="62"/>
      <c r="O108" s="62"/>
      <c r="P108" s="63"/>
      <c r="Q108" s="63"/>
      <c r="R108" s="63"/>
      <c r="S108" s="63"/>
      <c r="T108" s="27"/>
      <c r="U108" s="27"/>
    </row>
    <row r="109" spans="4:21" ht="12.75" x14ac:dyDescent="0.2">
      <c r="D109" s="62"/>
      <c r="E109" s="62"/>
      <c r="F109" s="63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4:21" ht="12.75" x14ac:dyDescent="0.2">
      <c r="D110" s="62"/>
      <c r="E110" s="62"/>
      <c r="F110" s="63"/>
      <c r="G110" s="62"/>
      <c r="H110" s="63"/>
      <c r="I110" s="63"/>
      <c r="J110" s="63"/>
      <c r="K110" s="63"/>
      <c r="L110" s="63"/>
      <c r="M110" s="63"/>
      <c r="N110" s="27"/>
      <c r="O110" s="27"/>
      <c r="P110" s="27"/>
      <c r="Q110" s="27"/>
      <c r="R110" s="27"/>
      <c r="S110" s="63"/>
    </row>
    <row r="111" spans="4:21" ht="12.75" x14ac:dyDescent="0.2"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27"/>
      <c r="O111" s="27"/>
      <c r="P111" s="27"/>
      <c r="Q111" s="27"/>
      <c r="R111" s="27"/>
      <c r="S111" s="63"/>
    </row>
    <row r="112" spans="4:21" ht="12.75" x14ac:dyDescent="0.2"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27"/>
      <c r="O112" s="27"/>
      <c r="P112" s="27"/>
      <c r="Q112" s="27"/>
      <c r="R112" s="27"/>
      <c r="S112" s="63"/>
    </row>
    <row r="113" spans="4:21" ht="12.75" x14ac:dyDescent="0.2"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27"/>
      <c r="O113" s="27"/>
      <c r="P113" s="27"/>
      <c r="Q113" s="27"/>
      <c r="R113" s="27"/>
      <c r="S113" s="63"/>
    </row>
    <row r="114" spans="4:21" ht="12.75" x14ac:dyDescent="0.2"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27"/>
      <c r="O114" s="27"/>
      <c r="P114" s="27"/>
      <c r="Q114" s="27"/>
      <c r="R114" s="27"/>
      <c r="S114" s="63"/>
    </row>
    <row r="115" spans="4:21" ht="12.75" x14ac:dyDescent="0.2"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27"/>
      <c r="O115" s="27"/>
      <c r="P115" s="27"/>
      <c r="Q115" s="27"/>
      <c r="R115" s="27"/>
      <c r="S115" s="63"/>
    </row>
    <row r="116" spans="4:21" ht="12.75" x14ac:dyDescent="0.2"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27"/>
      <c r="O116" s="27"/>
      <c r="P116" s="27"/>
      <c r="Q116" s="27"/>
      <c r="R116" s="27"/>
      <c r="S116" s="63"/>
    </row>
    <row r="117" spans="4:21" ht="12.75" x14ac:dyDescent="0.2"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27"/>
      <c r="O117" s="27"/>
      <c r="P117" s="27"/>
      <c r="Q117" s="27"/>
      <c r="R117" s="27"/>
      <c r="S117" s="63"/>
    </row>
    <row r="118" spans="4:21" ht="12.75" x14ac:dyDescent="0.2"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27"/>
      <c r="O118" s="27"/>
      <c r="P118" s="27"/>
      <c r="Q118" s="27"/>
      <c r="R118" s="27"/>
      <c r="S118" s="63"/>
    </row>
    <row r="119" spans="4:21" x14ac:dyDescent="0.2"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27"/>
      <c r="O119" s="27"/>
      <c r="P119" s="27"/>
      <c r="Q119" s="27"/>
      <c r="R119" s="27"/>
      <c r="S119" s="63"/>
    </row>
    <row r="120" spans="4:21" ht="12.75" x14ac:dyDescent="0.2">
      <c r="D120" s="62"/>
      <c r="E120" s="62"/>
      <c r="F120" s="63"/>
      <c r="G120" s="63"/>
      <c r="H120" s="63"/>
      <c r="I120" s="63"/>
      <c r="J120" s="63"/>
      <c r="K120" s="63"/>
      <c r="L120" s="63"/>
      <c r="M120" s="63"/>
      <c r="N120" s="27"/>
      <c r="O120" s="27"/>
      <c r="P120" s="27"/>
      <c r="Q120" s="27"/>
      <c r="R120" s="27"/>
      <c r="S120" s="63"/>
    </row>
    <row r="121" spans="4:21" ht="12.75" x14ac:dyDescent="0.2">
      <c r="D121" s="62"/>
      <c r="E121" s="62"/>
      <c r="F121" s="63"/>
      <c r="G121" s="63"/>
      <c r="H121" s="63"/>
      <c r="I121" s="63"/>
      <c r="J121" s="63"/>
      <c r="K121" s="63"/>
      <c r="L121" s="63"/>
      <c r="M121" s="63"/>
      <c r="N121" s="27"/>
      <c r="O121" s="27"/>
      <c r="P121" s="27"/>
      <c r="Q121" s="27"/>
      <c r="R121" s="27"/>
      <c r="S121" s="63"/>
    </row>
    <row r="122" spans="4:21" ht="12.75" x14ac:dyDescent="0.2">
      <c r="D122" s="62"/>
      <c r="E122" s="62"/>
      <c r="F122" s="63"/>
      <c r="G122" s="63"/>
      <c r="H122" s="63"/>
      <c r="I122" s="63"/>
      <c r="J122" s="63"/>
      <c r="K122" s="63"/>
      <c r="L122" s="63"/>
      <c r="M122" s="63"/>
      <c r="N122" s="27"/>
      <c r="O122" s="27"/>
      <c r="P122" s="27"/>
      <c r="Q122" s="27"/>
      <c r="R122" s="27"/>
      <c r="S122" s="63"/>
    </row>
    <row r="123" spans="4:21" ht="12.75" x14ac:dyDescent="0.2">
      <c r="D123" s="62"/>
      <c r="E123" s="62"/>
      <c r="F123" s="63"/>
      <c r="G123" s="63"/>
      <c r="H123" s="63"/>
      <c r="I123" s="63"/>
      <c r="J123" s="63"/>
      <c r="K123" s="63"/>
      <c r="L123" s="63"/>
      <c r="M123" s="63"/>
      <c r="N123" s="27"/>
      <c r="O123" s="27"/>
      <c r="P123" s="27"/>
      <c r="Q123" s="27"/>
      <c r="R123" s="27"/>
      <c r="S123" s="63"/>
    </row>
    <row r="124" spans="4:21" x14ac:dyDescent="0.2"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27"/>
      <c r="O124" s="27"/>
      <c r="P124" s="27"/>
      <c r="Q124" s="27"/>
      <c r="R124" s="27"/>
      <c r="S124" s="63"/>
    </row>
    <row r="125" spans="4:21" ht="12.75" x14ac:dyDescent="0.2">
      <c r="D125" s="62"/>
      <c r="E125" s="62"/>
      <c r="F125" s="62"/>
      <c r="G125" s="62"/>
      <c r="H125" s="62"/>
      <c r="I125" s="62"/>
      <c r="J125" s="62"/>
      <c r="K125" s="62"/>
      <c r="L125" s="62"/>
      <c r="M125" s="63"/>
      <c r="N125" s="27"/>
      <c r="O125" s="27"/>
      <c r="P125" s="27"/>
      <c r="Q125" s="27"/>
      <c r="R125" s="27"/>
      <c r="S125" s="63"/>
    </row>
    <row r="126" spans="4:21" ht="12.75" x14ac:dyDescent="0.2">
      <c r="D126" s="62"/>
      <c r="E126" s="66"/>
      <c r="F126" s="66"/>
      <c r="G126" s="66"/>
      <c r="H126" s="66"/>
      <c r="I126" s="66"/>
      <c r="J126" s="66"/>
      <c r="K126" s="67"/>
      <c r="L126" s="66"/>
      <c r="M126" s="27"/>
      <c r="N126" s="27"/>
      <c r="O126" s="27"/>
      <c r="P126" s="27"/>
      <c r="Q126" s="27"/>
      <c r="R126" s="27"/>
      <c r="S126" s="63"/>
      <c r="T126" s="27"/>
      <c r="U126" s="27"/>
    </row>
    <row r="127" spans="4:21" ht="12.75" x14ac:dyDescent="0.2">
      <c r="D127" s="62"/>
      <c r="E127" s="66"/>
      <c r="F127" s="66"/>
      <c r="G127" s="65"/>
      <c r="H127" s="67"/>
      <c r="I127" s="67"/>
      <c r="J127" s="67"/>
      <c r="K127" s="62"/>
      <c r="L127" s="62"/>
      <c r="M127" s="27"/>
      <c r="N127" s="27"/>
      <c r="O127" s="27"/>
      <c r="P127" s="27"/>
      <c r="Q127" s="27"/>
      <c r="R127" s="27"/>
      <c r="S127" s="63"/>
      <c r="T127" s="27"/>
      <c r="U127" s="27"/>
    </row>
    <row r="128" spans="4:21" ht="12.75" x14ac:dyDescent="0.2">
      <c r="D128" s="62"/>
      <c r="E128" s="66"/>
      <c r="F128" s="66"/>
      <c r="G128" s="66"/>
      <c r="H128" s="66"/>
      <c r="I128" s="66"/>
      <c r="J128" s="66"/>
      <c r="K128" s="66"/>
      <c r="L128" s="62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4:21" ht="12.75" x14ac:dyDescent="0.2">
      <c r="D129" s="62"/>
      <c r="E129" s="62"/>
      <c r="F129" s="62"/>
      <c r="G129" s="62"/>
      <c r="H129" s="62"/>
      <c r="I129" s="66"/>
      <c r="J129" s="66"/>
      <c r="K129" s="66"/>
      <c r="L129" s="66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4:21" ht="12.75" x14ac:dyDescent="0.2">
      <c r="D130" s="62"/>
      <c r="E130" s="66"/>
      <c r="F130" s="66"/>
      <c r="G130" s="66"/>
      <c r="H130" s="66"/>
      <c r="I130" s="66"/>
      <c r="J130" s="66"/>
      <c r="K130" s="66"/>
      <c r="L130" s="62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4:21" ht="12.75" x14ac:dyDescent="0.2">
      <c r="D131" s="62"/>
      <c r="E131" s="67"/>
      <c r="F131" s="67"/>
      <c r="G131" s="67"/>
      <c r="H131" s="67"/>
      <c r="I131" s="67"/>
      <c r="J131" s="67"/>
      <c r="K131" s="62"/>
      <c r="L131" s="62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4:21" ht="12.75" x14ac:dyDescent="0.2">
      <c r="D132" s="62"/>
      <c r="E132" s="66"/>
      <c r="F132" s="66"/>
      <c r="G132" s="66"/>
      <c r="H132" s="66"/>
      <c r="I132" s="66"/>
      <c r="J132" s="66"/>
      <c r="K132" s="65"/>
      <c r="L132" s="62"/>
      <c r="M132" s="27"/>
      <c r="N132" s="27"/>
      <c r="O132" s="27"/>
      <c r="P132" s="27"/>
      <c r="Q132" s="62"/>
      <c r="R132" s="62"/>
      <c r="S132" s="62"/>
      <c r="T132" s="27"/>
      <c r="U132" s="27"/>
    </row>
    <row r="133" spans="4:21" ht="12.75" x14ac:dyDescent="0.2">
      <c r="D133" s="62"/>
      <c r="E133" s="62"/>
      <c r="F133" s="62"/>
      <c r="G133" s="62"/>
      <c r="H133" s="62"/>
      <c r="I133" s="62"/>
      <c r="J133" s="62"/>
      <c r="K133" s="62"/>
      <c r="L133" s="62"/>
      <c r="M133" s="27"/>
      <c r="N133" s="27"/>
      <c r="O133" s="27"/>
      <c r="P133" s="27"/>
      <c r="Q133" s="62"/>
      <c r="R133" s="27"/>
      <c r="S133" s="62"/>
      <c r="T133" s="27"/>
      <c r="U133" s="27"/>
    </row>
    <row r="134" spans="4:21" ht="12.75" x14ac:dyDescent="0.2">
      <c r="D134" s="62"/>
      <c r="E134" s="62"/>
      <c r="F134" s="62"/>
      <c r="G134" s="62"/>
      <c r="H134" s="62"/>
      <c r="I134" s="62"/>
      <c r="J134" s="62"/>
      <c r="K134" s="62"/>
      <c r="L134" s="62"/>
      <c r="M134" s="27"/>
      <c r="N134" s="27"/>
      <c r="O134" s="27"/>
      <c r="P134" s="27"/>
      <c r="Q134" s="62"/>
      <c r="R134" s="66"/>
      <c r="S134" s="27"/>
      <c r="T134" s="27"/>
      <c r="U134" s="27"/>
    </row>
    <row r="135" spans="4:21" ht="12.75" x14ac:dyDescent="0.2">
      <c r="D135" s="62"/>
      <c r="E135" s="67"/>
      <c r="F135" s="67"/>
      <c r="G135" s="67"/>
      <c r="H135" s="67"/>
      <c r="I135" s="67"/>
      <c r="J135" s="67"/>
      <c r="K135" s="67"/>
      <c r="L135" s="62"/>
      <c r="M135" s="27"/>
      <c r="N135" s="27"/>
      <c r="O135" s="27"/>
      <c r="P135" s="27"/>
      <c r="Q135" s="62"/>
      <c r="R135" s="27"/>
      <c r="S135" s="62"/>
      <c r="T135" s="27"/>
      <c r="U135" s="27"/>
    </row>
    <row r="136" spans="4:21" ht="12.75" x14ac:dyDescent="0.2">
      <c r="D136" s="62"/>
      <c r="E136" s="66"/>
      <c r="F136" s="66"/>
      <c r="G136" s="66"/>
      <c r="H136" s="66"/>
      <c r="I136" s="67"/>
      <c r="J136" s="66"/>
      <c r="K136" s="66"/>
      <c r="L136" s="62"/>
      <c r="M136" s="27"/>
      <c r="N136" s="27"/>
      <c r="O136" s="27"/>
      <c r="P136" s="27"/>
      <c r="Q136" s="66"/>
      <c r="R136" s="27"/>
      <c r="S136" s="62"/>
      <c r="T136" s="27"/>
      <c r="U136" s="27"/>
    </row>
    <row r="137" spans="4:21" ht="12.75" x14ac:dyDescent="0.2">
      <c r="D137" s="62"/>
      <c r="E137" s="67"/>
      <c r="F137" s="67"/>
      <c r="G137" s="67"/>
      <c r="H137" s="67"/>
      <c r="I137" s="67"/>
      <c r="J137" s="67"/>
      <c r="K137" s="67"/>
      <c r="L137" s="67"/>
      <c r="M137" s="27"/>
      <c r="N137" s="27"/>
      <c r="O137" s="27"/>
      <c r="P137" s="27"/>
      <c r="Q137" s="67"/>
      <c r="R137" s="27"/>
      <c r="S137" s="62"/>
      <c r="T137" s="27"/>
      <c r="U137" s="27"/>
    </row>
    <row r="138" spans="4:21" ht="12.75" x14ac:dyDescent="0.2">
      <c r="D138" s="62"/>
      <c r="E138" s="62"/>
      <c r="F138" s="62"/>
      <c r="G138" s="66"/>
      <c r="H138" s="62"/>
      <c r="I138" s="62"/>
      <c r="J138" s="62"/>
      <c r="K138" s="62"/>
      <c r="L138" s="62"/>
      <c r="M138" s="27"/>
      <c r="N138" s="27"/>
      <c r="O138" s="27"/>
      <c r="P138" s="27"/>
      <c r="Q138" s="62"/>
      <c r="R138" s="62"/>
      <c r="S138" s="62"/>
      <c r="T138" s="27"/>
      <c r="U138" s="27"/>
    </row>
    <row r="139" spans="4:21" ht="12.75" x14ac:dyDescent="0.2">
      <c r="D139" s="62"/>
      <c r="E139" s="66"/>
      <c r="F139" s="66"/>
      <c r="G139" s="66"/>
      <c r="H139" s="66"/>
      <c r="I139" s="66"/>
      <c r="J139" s="66"/>
      <c r="K139" s="66"/>
      <c r="L139" s="62"/>
      <c r="M139" s="27"/>
      <c r="N139" s="27"/>
      <c r="O139" s="27"/>
      <c r="P139" s="27"/>
      <c r="Q139" s="62"/>
      <c r="R139" s="62"/>
      <c r="S139" s="62"/>
      <c r="T139" s="27"/>
      <c r="U139" s="27"/>
    </row>
    <row r="140" spans="4:21" ht="12.75" x14ac:dyDescent="0.2">
      <c r="D140" s="62"/>
      <c r="E140" s="66"/>
      <c r="F140" s="62"/>
      <c r="G140" s="66"/>
      <c r="H140" s="66"/>
      <c r="I140" s="66"/>
      <c r="J140" s="62"/>
      <c r="K140" s="62"/>
      <c r="L140" s="66"/>
      <c r="M140" s="27"/>
      <c r="N140" s="27"/>
      <c r="O140" s="27"/>
      <c r="P140" s="27"/>
      <c r="Q140" s="62"/>
      <c r="R140" s="27"/>
      <c r="S140" s="62"/>
      <c r="T140" s="27"/>
      <c r="U140" s="27"/>
    </row>
    <row r="141" spans="4:21" ht="12.75" x14ac:dyDescent="0.2">
      <c r="D141" s="62"/>
      <c r="E141" s="66"/>
      <c r="F141" s="66"/>
      <c r="G141" s="66"/>
      <c r="H141" s="66"/>
      <c r="I141" s="66"/>
      <c r="J141" s="66"/>
      <c r="K141" s="65"/>
      <c r="L141" s="66"/>
      <c r="M141" s="27"/>
      <c r="N141" s="27"/>
      <c r="O141" s="27"/>
      <c r="P141" s="27"/>
      <c r="Q141" s="66"/>
      <c r="R141" s="66"/>
      <c r="S141" s="27"/>
      <c r="T141" s="27"/>
      <c r="U141" s="27"/>
    </row>
    <row r="142" spans="4:21" ht="12.75" x14ac:dyDescent="0.2">
      <c r="D142" s="62"/>
      <c r="E142" s="66"/>
      <c r="F142" s="66"/>
      <c r="G142" s="66"/>
      <c r="H142" s="66"/>
      <c r="I142" s="66"/>
      <c r="J142" s="66"/>
      <c r="K142" s="66"/>
      <c r="L142" s="66"/>
      <c r="M142" s="27"/>
      <c r="N142" s="27"/>
      <c r="O142" s="27"/>
      <c r="P142" s="27"/>
      <c r="Q142" s="62"/>
      <c r="R142" s="62"/>
      <c r="S142" s="27"/>
      <c r="T142" s="27"/>
      <c r="U142" s="27"/>
    </row>
    <row r="143" spans="4:21" ht="12.75" x14ac:dyDescent="0.2">
      <c r="D143" s="62"/>
      <c r="E143" s="66"/>
      <c r="F143" s="67"/>
      <c r="G143" s="67"/>
      <c r="H143" s="67"/>
      <c r="I143" s="67"/>
      <c r="J143" s="66"/>
      <c r="K143" s="66"/>
      <c r="L143" s="62"/>
      <c r="M143" s="27"/>
      <c r="N143" s="27"/>
      <c r="O143" s="27"/>
      <c r="P143" s="27"/>
      <c r="Q143" s="66"/>
      <c r="R143" s="66"/>
      <c r="S143" s="27"/>
      <c r="T143" s="27"/>
      <c r="U143" s="27"/>
    </row>
    <row r="144" spans="4:21" ht="12.75" x14ac:dyDescent="0.2">
      <c r="D144" s="62"/>
      <c r="E144" s="62"/>
      <c r="F144" s="67"/>
      <c r="G144" s="62"/>
      <c r="H144" s="67"/>
      <c r="I144" s="62"/>
      <c r="J144" s="67"/>
      <c r="K144" s="62"/>
      <c r="L144" s="62"/>
      <c r="M144" s="27"/>
      <c r="N144" s="27"/>
      <c r="O144" s="27"/>
      <c r="P144" s="27"/>
      <c r="Q144" s="67"/>
      <c r="R144" s="67"/>
      <c r="S144" s="62"/>
      <c r="T144" s="27"/>
      <c r="U144" s="27"/>
    </row>
    <row r="145" spans="4:21" ht="12.75" x14ac:dyDescent="0.2">
      <c r="D145" s="62"/>
      <c r="E145" s="66"/>
      <c r="F145" s="66"/>
      <c r="G145" s="66"/>
      <c r="H145" s="66"/>
      <c r="I145" s="66"/>
      <c r="J145" s="66"/>
      <c r="K145" s="62"/>
      <c r="L145" s="62"/>
      <c r="M145" s="27"/>
      <c r="N145" s="27"/>
      <c r="O145" s="27"/>
      <c r="P145" s="27"/>
      <c r="Q145" s="62"/>
      <c r="R145" s="66"/>
      <c r="S145" s="27"/>
      <c r="T145" s="27"/>
      <c r="U145" s="27"/>
    </row>
    <row r="146" spans="4:21" ht="12.75" x14ac:dyDescent="0.2">
      <c r="D146" s="62"/>
      <c r="E146" s="66"/>
      <c r="F146" s="66"/>
      <c r="G146" s="66"/>
      <c r="H146" s="66"/>
      <c r="I146" s="66"/>
      <c r="J146" s="66"/>
      <c r="K146" s="66"/>
      <c r="L146" s="66"/>
      <c r="M146" s="27"/>
      <c r="N146" s="27"/>
      <c r="O146" s="27"/>
      <c r="P146" s="27"/>
      <c r="Q146" s="62"/>
      <c r="R146" s="27"/>
      <c r="S146" s="62"/>
      <c r="T146" s="27"/>
      <c r="U146" s="27"/>
    </row>
    <row r="147" spans="4:21" ht="12.75" x14ac:dyDescent="0.2">
      <c r="D147" s="62"/>
      <c r="E147" s="65"/>
      <c r="F147" s="67"/>
      <c r="G147" s="65"/>
      <c r="H147" s="67"/>
      <c r="I147" s="67"/>
      <c r="J147" s="67"/>
      <c r="K147" s="67"/>
      <c r="L147" s="62"/>
      <c r="M147" s="27"/>
      <c r="N147" s="27"/>
      <c r="O147" s="27"/>
      <c r="P147" s="27"/>
      <c r="Q147" s="62"/>
      <c r="R147" s="66"/>
      <c r="S147" s="27"/>
      <c r="T147" s="27"/>
      <c r="U147" s="27"/>
    </row>
    <row r="148" spans="4:21" ht="12.75" x14ac:dyDescent="0.2">
      <c r="D148" s="62"/>
      <c r="E148" s="66"/>
      <c r="F148" s="66"/>
      <c r="G148" s="66"/>
      <c r="H148" s="66"/>
      <c r="I148" s="66"/>
      <c r="J148" s="66"/>
      <c r="K148" s="62"/>
      <c r="L148" s="66"/>
      <c r="M148" s="27"/>
      <c r="N148" s="27"/>
      <c r="O148" s="27"/>
      <c r="P148" s="27"/>
      <c r="Q148" s="62"/>
      <c r="R148" s="62"/>
      <c r="S148" s="62"/>
      <c r="T148" s="27"/>
      <c r="U148" s="27"/>
    </row>
    <row r="149" spans="4:21" ht="12.75" x14ac:dyDescent="0.2">
      <c r="D149" s="62"/>
      <c r="E149" s="67"/>
      <c r="F149" s="67"/>
      <c r="G149" s="67"/>
      <c r="H149" s="67"/>
      <c r="I149" s="67"/>
      <c r="J149" s="67"/>
      <c r="K149" s="67"/>
      <c r="L149" s="62"/>
      <c r="M149" s="27"/>
      <c r="N149" s="27"/>
      <c r="O149" s="27"/>
      <c r="P149" s="27"/>
      <c r="Q149" s="66"/>
      <c r="R149" s="66"/>
      <c r="S149" s="27"/>
      <c r="T149" s="27"/>
      <c r="U149" s="27"/>
    </row>
    <row r="150" spans="4:21" ht="12.75" x14ac:dyDescent="0.2">
      <c r="D150" s="62"/>
      <c r="E150" s="66"/>
      <c r="F150" s="66"/>
      <c r="G150" s="66"/>
      <c r="H150" s="66"/>
      <c r="I150" s="66"/>
      <c r="J150" s="66"/>
      <c r="K150" s="66"/>
      <c r="L150" s="66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4:21" ht="12.75" x14ac:dyDescent="0.2">
      <c r="D151" s="62"/>
      <c r="E151" s="67"/>
      <c r="F151" s="67"/>
      <c r="G151" s="67"/>
      <c r="H151" s="67"/>
      <c r="I151" s="67"/>
      <c r="J151" s="62"/>
      <c r="K151" s="62"/>
      <c r="L151" s="62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4:21" ht="12.75" x14ac:dyDescent="0.2">
      <c r="D152" s="62"/>
      <c r="E152" s="66"/>
      <c r="F152" s="66"/>
      <c r="G152" s="66"/>
      <c r="H152" s="66"/>
      <c r="I152" s="65"/>
      <c r="J152" s="65"/>
      <c r="K152" s="62"/>
      <c r="L152" s="62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4:21" ht="12.75" x14ac:dyDescent="0.2">
      <c r="D153" s="62"/>
      <c r="E153" s="66"/>
      <c r="F153" s="66"/>
      <c r="G153" s="66"/>
      <c r="H153" s="62"/>
      <c r="I153" s="62"/>
      <c r="J153" s="62"/>
      <c r="K153" s="62"/>
      <c r="L153" s="62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4:21" ht="12.75" x14ac:dyDescent="0.2">
      <c r="D154" s="62"/>
      <c r="E154" s="66"/>
      <c r="F154" s="62"/>
      <c r="G154" s="62"/>
      <c r="H154" s="62"/>
      <c r="I154" s="62"/>
      <c r="J154" s="62"/>
      <c r="K154" s="62"/>
      <c r="L154" s="62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4:21" ht="12.75" x14ac:dyDescent="0.2">
      <c r="D155" s="62"/>
      <c r="E155" s="66"/>
      <c r="F155" s="66"/>
      <c r="G155" s="66"/>
      <c r="H155" s="66"/>
      <c r="I155" s="66"/>
      <c r="J155" s="66"/>
      <c r="K155" s="65"/>
      <c r="L155" s="66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4:21" ht="12.75" x14ac:dyDescent="0.2">
      <c r="D156" s="62"/>
      <c r="E156" s="62"/>
      <c r="F156" s="66"/>
      <c r="G156" s="62"/>
      <c r="H156" s="62"/>
      <c r="I156" s="62"/>
      <c r="J156" s="62"/>
      <c r="K156" s="62"/>
      <c r="L156" s="62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4:21" ht="12.75" x14ac:dyDescent="0.2">
      <c r="D157" s="62"/>
      <c r="E157" s="66"/>
      <c r="F157" s="62"/>
      <c r="G157" s="62"/>
      <c r="H157" s="66"/>
      <c r="I157" s="66"/>
      <c r="J157" s="65"/>
      <c r="K157" s="66"/>
      <c r="L157" s="66"/>
      <c r="M157" s="27"/>
      <c r="N157" s="27"/>
      <c r="O157" s="27"/>
      <c r="P157" s="27"/>
      <c r="Q157" s="27"/>
      <c r="R157" s="27"/>
      <c r="S157" s="27"/>
    </row>
    <row r="158" spans="4:21" ht="12.75" x14ac:dyDescent="0.2">
      <c r="D158" s="62"/>
      <c r="E158" s="66"/>
      <c r="F158" s="66"/>
      <c r="G158" s="66"/>
      <c r="H158" s="66"/>
      <c r="I158" s="66"/>
      <c r="J158" s="66"/>
      <c r="K158" s="66"/>
      <c r="L158" s="62"/>
      <c r="M158" s="27"/>
      <c r="N158" s="27"/>
      <c r="O158" s="27"/>
      <c r="P158" s="27"/>
      <c r="Q158" s="27"/>
      <c r="R158" s="27"/>
      <c r="S158" s="27"/>
    </row>
    <row r="159" spans="4:21" x14ac:dyDescent="0.2"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27"/>
      <c r="O159" s="27"/>
      <c r="P159" s="27"/>
      <c r="Q159" s="27"/>
      <c r="R159" s="27"/>
      <c r="S159" s="27"/>
    </row>
    <row r="160" spans="4:21" x14ac:dyDescent="0.2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4:19" x14ac:dyDescent="0.2"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4:19" x14ac:dyDescent="0.2"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4:19" x14ac:dyDescent="0.2"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4:19" x14ac:dyDescent="0.2"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4:19" x14ac:dyDescent="0.2"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4:19" x14ac:dyDescent="0.2"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4:19" x14ac:dyDescent="0.2"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4:19" x14ac:dyDescent="0.2"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4:19" x14ac:dyDescent="0.2"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4:19" x14ac:dyDescent="0.2"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4:19" x14ac:dyDescent="0.2"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4:19" x14ac:dyDescent="0.2"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4:19" x14ac:dyDescent="0.2"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4:19" x14ac:dyDescent="0.2"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4:19" x14ac:dyDescent="0.2"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4:19" x14ac:dyDescent="0.2"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4:19" x14ac:dyDescent="0.2"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4:19" x14ac:dyDescent="0.2"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4:19" x14ac:dyDescent="0.2"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4:19" x14ac:dyDescent="0.2"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4:19" x14ac:dyDescent="0.2"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4:19" x14ac:dyDescent="0.2"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4:19" x14ac:dyDescent="0.2"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4:19" x14ac:dyDescent="0.2"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4:19" x14ac:dyDescent="0.2"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4:19" x14ac:dyDescent="0.2"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4:19" x14ac:dyDescent="0.2"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4:19" x14ac:dyDescent="0.2"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4:19" x14ac:dyDescent="0.2"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4:19" x14ac:dyDescent="0.2"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4:19" x14ac:dyDescent="0.2"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4:19" x14ac:dyDescent="0.2"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4:19" x14ac:dyDescent="0.2"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4:19" x14ac:dyDescent="0.2"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4:19" x14ac:dyDescent="0.2"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4:19" x14ac:dyDescent="0.2"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4:19" x14ac:dyDescent="0.2"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4:19" x14ac:dyDescent="0.2"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4:19" x14ac:dyDescent="0.2"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4:19" x14ac:dyDescent="0.2"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4:19" x14ac:dyDescent="0.2"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4:19" x14ac:dyDescent="0.2"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4:19" x14ac:dyDescent="0.2"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4:19" x14ac:dyDescent="0.2"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E154"/>
  <sheetViews>
    <sheetView showGridLines="0" workbookViewId="0">
      <selection activeCell="J30" sqref="J30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23.6640625" style="22" customWidth="1"/>
    <col min="5" max="16384" width="11.5" style="22"/>
  </cols>
  <sheetData>
    <row r="2" spans="1:7" x14ac:dyDescent="0.2">
      <c r="A2" s="14"/>
    </row>
    <row r="3" spans="1:7" x14ac:dyDescent="0.2">
      <c r="D3" s="3" t="s">
        <v>23</v>
      </c>
    </row>
    <row r="4" spans="1:7" x14ac:dyDescent="0.2">
      <c r="D4" s="3" t="s">
        <v>24</v>
      </c>
    </row>
    <row r="6" spans="1:7" x14ac:dyDescent="0.2">
      <c r="A6" s="8"/>
      <c r="D6" s="1" t="s">
        <v>144</v>
      </c>
    </row>
    <row r="7" spans="1:7" x14ac:dyDescent="0.2">
      <c r="D7" s="1" t="s">
        <v>11</v>
      </c>
    </row>
    <row r="8" spans="1:7" x14ac:dyDescent="0.2">
      <c r="D8" s="1"/>
    </row>
    <row r="10" spans="1:7" x14ac:dyDescent="0.2">
      <c r="D10" s="27"/>
      <c r="E10" s="20" t="s">
        <v>11</v>
      </c>
      <c r="F10" s="20"/>
      <c r="G10" s="20"/>
    </row>
    <row r="11" spans="1:7" x14ac:dyDescent="0.2">
      <c r="A11" s="8"/>
      <c r="D11" s="22" t="s">
        <v>46</v>
      </c>
      <c r="E11" s="29">
        <v>1.1306802566952838</v>
      </c>
      <c r="F11" s="29"/>
      <c r="G11" s="29"/>
    </row>
    <row r="12" spans="1:7" x14ac:dyDescent="0.2">
      <c r="A12" s="8"/>
      <c r="D12" s="22" t="s">
        <v>60</v>
      </c>
      <c r="E12" s="29">
        <v>3.5557082224212166</v>
      </c>
      <c r="F12" s="29"/>
      <c r="G12" s="29"/>
    </row>
    <row r="13" spans="1:7" x14ac:dyDescent="0.2">
      <c r="D13" s="22" t="s">
        <v>49</v>
      </c>
      <c r="E13" s="29">
        <v>2.0003083134868356</v>
      </c>
      <c r="F13" s="29"/>
      <c r="G13" s="29"/>
    </row>
    <row r="14" spans="1:7" x14ac:dyDescent="0.2">
      <c r="D14" s="22" t="s">
        <v>52</v>
      </c>
      <c r="E14" s="29">
        <v>1.4612953069917933</v>
      </c>
      <c r="F14" s="29"/>
      <c r="G14" s="29"/>
    </row>
    <row r="15" spans="1:7" x14ac:dyDescent="0.2">
      <c r="D15" s="22" t="s">
        <v>29</v>
      </c>
      <c r="E15" s="29">
        <v>1.39</v>
      </c>
      <c r="F15" s="29"/>
      <c r="G15" s="29"/>
    </row>
    <row r="16" spans="1:7" x14ac:dyDescent="0.2">
      <c r="D16" s="22" t="s">
        <v>34</v>
      </c>
      <c r="E16" s="29">
        <v>1.3870704846187689</v>
      </c>
      <c r="F16" s="29"/>
      <c r="G16" s="29"/>
    </row>
    <row r="17" spans="4:7" x14ac:dyDescent="0.2">
      <c r="D17" s="22" t="s">
        <v>51</v>
      </c>
      <c r="E17" s="29">
        <v>1.3414301432828712</v>
      </c>
      <c r="F17" s="29"/>
      <c r="G17" s="29"/>
    </row>
    <row r="18" spans="4:7" x14ac:dyDescent="0.2">
      <c r="D18" s="22" t="s">
        <v>33</v>
      </c>
      <c r="E18" s="29">
        <v>1.2564553882472098</v>
      </c>
      <c r="F18" s="29"/>
      <c r="G18" s="29"/>
    </row>
    <row r="19" spans="4:7" x14ac:dyDescent="0.2">
      <c r="D19" s="22" t="s">
        <v>59</v>
      </c>
      <c r="E19" s="29">
        <v>1.2271083117520678</v>
      </c>
      <c r="F19" s="29"/>
      <c r="G19" s="29"/>
    </row>
    <row r="20" spans="4:7" x14ac:dyDescent="0.2">
      <c r="D20" s="22" t="s">
        <v>56</v>
      </c>
      <c r="E20" s="29">
        <v>1.0275319567354966</v>
      </c>
      <c r="F20" s="29"/>
      <c r="G20" s="29"/>
    </row>
    <row r="21" spans="4:7" x14ac:dyDescent="0.2">
      <c r="D21" s="22" t="s">
        <v>31</v>
      </c>
      <c r="E21" s="29">
        <v>0.85372173658250716</v>
      </c>
      <c r="F21" s="29"/>
      <c r="G21" s="29"/>
    </row>
    <row r="22" spans="4:7" x14ac:dyDescent="0.2">
      <c r="D22" s="22" t="s">
        <v>58</v>
      </c>
      <c r="E22" s="29">
        <v>0.80461190035001029</v>
      </c>
      <c r="F22" s="29"/>
      <c r="G22" s="29"/>
    </row>
    <row r="23" spans="4:7" x14ac:dyDescent="0.2">
      <c r="D23" s="22" t="s">
        <v>90</v>
      </c>
      <c r="E23" s="29">
        <v>0.64674941922858864</v>
      </c>
      <c r="F23" s="29"/>
      <c r="G23" s="29"/>
    </row>
    <row r="24" spans="4:7" x14ac:dyDescent="0.2">
      <c r="D24" s="22" t="s">
        <v>32</v>
      </c>
      <c r="E24" s="29">
        <v>0.63962519624736747</v>
      </c>
      <c r="F24" s="29"/>
    </row>
    <row r="25" spans="4:7" x14ac:dyDescent="0.2">
      <c r="D25" s="22" t="s">
        <v>118</v>
      </c>
      <c r="E25" s="29">
        <v>0.6</v>
      </c>
      <c r="F25" s="29"/>
    </row>
    <row r="26" spans="4:7" x14ac:dyDescent="0.2">
      <c r="D26" s="22" t="s">
        <v>86</v>
      </c>
      <c r="E26" s="29">
        <v>0.49383934352240999</v>
      </c>
      <c r="F26" s="29"/>
    </row>
    <row r="27" spans="4:7" x14ac:dyDescent="0.2">
      <c r="D27" s="22" t="s">
        <v>54</v>
      </c>
      <c r="E27" s="29">
        <v>0.42640236162739242</v>
      </c>
      <c r="F27" s="29"/>
    </row>
    <row r="28" spans="4:7" x14ac:dyDescent="0.2">
      <c r="D28" s="22" t="s">
        <v>38</v>
      </c>
      <c r="E28" s="29">
        <v>0.35169875857790045</v>
      </c>
      <c r="F28" s="29"/>
      <c r="G28" s="27"/>
    </row>
    <row r="29" spans="4:7" x14ac:dyDescent="0.2">
      <c r="D29" s="22" t="s">
        <v>30</v>
      </c>
      <c r="E29" s="29">
        <v>0.27181250776133425</v>
      </c>
      <c r="F29" s="29"/>
      <c r="G29" s="27"/>
    </row>
    <row r="30" spans="4:7" x14ac:dyDescent="0.2">
      <c r="D30" s="22" t="s">
        <v>117</v>
      </c>
      <c r="E30" s="29">
        <v>0.27</v>
      </c>
      <c r="F30" s="29"/>
      <c r="G30" s="27"/>
    </row>
    <row r="31" spans="4:7" x14ac:dyDescent="0.2">
      <c r="D31" s="22" t="s">
        <v>53</v>
      </c>
      <c r="E31" s="29">
        <v>0.14399903477814979</v>
      </c>
      <c r="F31" s="29"/>
      <c r="G31" s="27"/>
    </row>
    <row r="32" spans="4:7" x14ac:dyDescent="0.2">
      <c r="D32" s="22" t="s">
        <v>35</v>
      </c>
      <c r="E32" s="29">
        <v>0.14297213632135844</v>
      </c>
      <c r="F32" s="29"/>
      <c r="G32" s="27"/>
    </row>
    <row r="33" spans="1:30" x14ac:dyDescent="0.2">
      <c r="D33" s="22" t="s">
        <v>87</v>
      </c>
      <c r="E33" s="29">
        <v>0.6548604256857079</v>
      </c>
      <c r="F33" s="29"/>
    </row>
    <row r="34" spans="1:30" x14ac:dyDescent="0.2">
      <c r="D34" s="22" t="s">
        <v>89</v>
      </c>
      <c r="E34" s="29">
        <v>0.19663682981771222</v>
      </c>
      <c r="F34" s="29"/>
      <c r="G34" s="29"/>
    </row>
    <row r="35" spans="1:30" x14ac:dyDescent="0.2">
      <c r="D35" s="22" t="s">
        <v>36</v>
      </c>
      <c r="E35" s="29">
        <v>0.14622788019997329</v>
      </c>
      <c r="F35" s="29"/>
      <c r="G35" s="29"/>
    </row>
    <row r="36" spans="1:30" x14ac:dyDescent="0.2">
      <c r="A36" s="8"/>
    </row>
    <row r="37" spans="1:30" x14ac:dyDescent="0.2">
      <c r="A37" s="14" t="s">
        <v>104</v>
      </c>
      <c r="D37" s="22" t="s">
        <v>137</v>
      </c>
    </row>
    <row r="38" spans="1:30" x14ac:dyDescent="0.2">
      <c r="D38" s="22" t="s">
        <v>112</v>
      </c>
    </row>
    <row r="39" spans="1:30" x14ac:dyDescent="0.2">
      <c r="D39" s="27" t="s">
        <v>65</v>
      </c>
    </row>
    <row r="40" spans="1:30" x14ac:dyDescent="0.2">
      <c r="D40" s="27" t="s">
        <v>66</v>
      </c>
    </row>
    <row r="41" spans="1:30" x14ac:dyDescent="0.2">
      <c r="D41" s="27" t="s">
        <v>67</v>
      </c>
    </row>
    <row r="42" spans="1:30" x14ac:dyDescent="0.2">
      <c r="D42" s="27" t="s">
        <v>82</v>
      </c>
    </row>
    <row r="43" spans="1:30" x14ac:dyDescent="0.2">
      <c r="D43" s="27" t="s">
        <v>88</v>
      </c>
    </row>
    <row r="44" spans="1:30" x14ac:dyDescent="0.2">
      <c r="D44" s="22" t="s">
        <v>25</v>
      </c>
    </row>
    <row r="45" spans="1:30" x14ac:dyDescent="0.2">
      <c r="L45" s="14" t="s">
        <v>105</v>
      </c>
    </row>
    <row r="47" spans="1:30" x14ac:dyDescent="0.2">
      <c r="B47" s="27"/>
    </row>
    <row r="48" spans="1:30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1" x14ac:dyDescent="0.2">
      <c r="A49" s="8"/>
      <c r="B49" s="27"/>
      <c r="C49" s="3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1" x14ac:dyDescent="0.2">
      <c r="A50" s="3" t="s">
        <v>45</v>
      </c>
      <c r="B50" s="27"/>
    </row>
    <row r="51" spans="1:31" x14ac:dyDescent="0.2">
      <c r="A51" s="21" t="s">
        <v>83</v>
      </c>
    </row>
    <row r="52" spans="1:31" x14ac:dyDescent="0.2">
      <c r="A52" s="21" t="s">
        <v>84</v>
      </c>
    </row>
    <row r="53" spans="1:31" x14ac:dyDescent="0.2">
      <c r="A53" s="21" t="s">
        <v>40</v>
      </c>
    </row>
    <row r="55" spans="1:31" x14ac:dyDescent="0.2">
      <c r="C55" s="27"/>
      <c r="D55" s="30"/>
      <c r="E55" s="30"/>
      <c r="F55" s="30"/>
      <c r="G55" s="3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x14ac:dyDescent="0.2">
      <c r="C56" s="27"/>
      <c r="D56" s="30"/>
      <c r="E56" s="30"/>
      <c r="F56" s="30"/>
      <c r="G56" s="3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x14ac:dyDescent="0.2">
      <c r="C57" s="27"/>
      <c r="D57" s="30"/>
      <c r="E57" s="30"/>
      <c r="F57" s="30"/>
      <c r="G57" s="30"/>
      <c r="H57" s="27"/>
      <c r="I57" s="27"/>
      <c r="J57" s="27"/>
      <c r="K57" s="30"/>
      <c r="L57" s="30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x14ac:dyDescent="0.2">
      <c r="C58" s="27"/>
      <c r="D58" s="30"/>
      <c r="E58" s="30"/>
      <c r="F58" s="30"/>
      <c r="G58" s="30"/>
      <c r="H58" s="27"/>
      <c r="I58" s="27"/>
      <c r="J58" s="27"/>
      <c r="K58" s="30"/>
      <c r="L58" s="30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x14ac:dyDescent="0.2">
      <c r="C60" s="27"/>
      <c r="D60" s="30"/>
      <c r="E60" s="30"/>
      <c r="F60" s="30"/>
      <c r="G60" s="30"/>
      <c r="H60" s="30"/>
      <c r="I60" s="30"/>
      <c r="J60" s="27"/>
      <c r="K60" s="30"/>
      <c r="L60" s="30"/>
      <c r="M60" s="30"/>
      <c r="N60" s="30"/>
      <c r="O60" s="30"/>
      <c r="P60" s="30"/>
      <c r="Q60" s="30"/>
      <c r="R60" s="30"/>
      <c r="S60" s="30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x14ac:dyDescent="0.2">
      <c r="C61" s="27"/>
      <c r="D61" s="30"/>
      <c r="E61" s="30"/>
      <c r="F61" s="30"/>
      <c r="G61" s="30"/>
      <c r="H61" s="32"/>
      <c r="I61" s="30"/>
      <c r="J61" s="34"/>
      <c r="K61" s="30"/>
      <c r="L61" s="32"/>
      <c r="M61" s="32"/>
      <c r="N61" s="32"/>
      <c r="O61" s="32"/>
      <c r="P61" s="32"/>
      <c r="Q61" s="32"/>
      <c r="R61" s="32"/>
      <c r="S61" s="32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C62" s="27"/>
      <c r="D62" s="30"/>
      <c r="E62" s="30"/>
      <c r="F62" s="30"/>
      <c r="G62" s="30"/>
      <c r="H62" s="33"/>
      <c r="I62" s="30"/>
      <c r="J62" s="34"/>
      <c r="K62" s="30"/>
      <c r="L62" s="32"/>
      <c r="M62" s="32"/>
      <c r="N62" s="32"/>
      <c r="O62" s="32"/>
      <c r="P62" s="32"/>
      <c r="Q62" s="32"/>
      <c r="R62" s="32"/>
      <c r="S62" s="32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x14ac:dyDescent="0.2">
      <c r="C63" s="27"/>
      <c r="D63" s="30"/>
      <c r="E63" s="30"/>
      <c r="F63" s="30"/>
      <c r="G63" s="30"/>
      <c r="H63" s="31"/>
      <c r="I63" s="30"/>
      <c r="J63" s="34"/>
      <c r="K63" s="30"/>
      <c r="L63" s="32"/>
      <c r="M63" s="32"/>
      <c r="N63" s="32"/>
      <c r="O63" s="32"/>
      <c r="P63" s="32"/>
      <c r="Q63" s="32"/>
      <c r="R63" s="32"/>
      <c r="S63" s="32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x14ac:dyDescent="0.2">
      <c r="C64" s="27"/>
      <c r="D64" s="30"/>
      <c r="E64" s="30"/>
      <c r="F64" s="30"/>
      <c r="G64" s="30"/>
      <c r="H64" s="31"/>
      <c r="I64" s="30"/>
      <c r="J64" s="34"/>
      <c r="K64" s="30"/>
      <c r="L64" s="32"/>
      <c r="M64" s="32"/>
      <c r="N64" s="32"/>
      <c r="O64" s="32"/>
      <c r="P64" s="32"/>
      <c r="Q64" s="32"/>
      <c r="R64" s="32"/>
      <c r="S64" s="32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3:31" x14ac:dyDescent="0.2">
      <c r="C65" s="27"/>
      <c r="D65" s="30"/>
      <c r="E65" s="30"/>
      <c r="F65" s="30"/>
      <c r="G65" s="30"/>
      <c r="H65" s="31"/>
      <c r="I65" s="30"/>
      <c r="J65" s="34"/>
      <c r="K65" s="30"/>
      <c r="L65" s="32"/>
      <c r="M65" s="32"/>
      <c r="N65" s="32"/>
      <c r="O65" s="32"/>
      <c r="P65" s="32"/>
      <c r="Q65" s="32"/>
      <c r="R65" s="32"/>
      <c r="S65" s="32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3:31" x14ac:dyDescent="0.2">
      <c r="C66" s="27"/>
      <c r="D66" s="30"/>
      <c r="E66" s="30"/>
      <c r="F66" s="30"/>
      <c r="G66" s="30"/>
      <c r="H66" s="33"/>
      <c r="I66" s="30"/>
      <c r="J66" s="34"/>
      <c r="K66" s="30"/>
      <c r="L66" s="32"/>
      <c r="M66" s="32"/>
      <c r="N66" s="32"/>
      <c r="O66" s="32"/>
      <c r="P66" s="32"/>
      <c r="Q66" s="32"/>
      <c r="R66" s="32"/>
      <c r="S66" s="32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3:31" x14ac:dyDescent="0.2">
      <c r="C67" s="27"/>
      <c r="D67" s="30"/>
      <c r="E67" s="30"/>
      <c r="F67" s="30"/>
      <c r="G67" s="30"/>
      <c r="H67" s="31"/>
      <c r="I67" s="30"/>
      <c r="J67" s="34"/>
      <c r="K67" s="30"/>
      <c r="L67" s="32"/>
      <c r="M67" s="32"/>
      <c r="N67" s="32"/>
      <c r="O67" s="32"/>
      <c r="P67" s="32"/>
      <c r="Q67" s="32"/>
      <c r="R67" s="32"/>
      <c r="S67" s="32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3:31" x14ac:dyDescent="0.2">
      <c r="C68" s="27"/>
      <c r="D68" s="30"/>
      <c r="E68" s="30"/>
      <c r="F68" s="30"/>
      <c r="G68" s="30"/>
      <c r="H68" s="31"/>
      <c r="I68" s="30"/>
      <c r="J68" s="34"/>
      <c r="K68" s="30"/>
      <c r="L68" s="32"/>
      <c r="M68" s="32"/>
      <c r="N68" s="32"/>
      <c r="O68" s="32"/>
      <c r="P68" s="32"/>
      <c r="Q68" s="32"/>
      <c r="R68" s="32"/>
      <c r="S68" s="32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3:31" x14ac:dyDescent="0.2">
      <c r="C69" s="27"/>
      <c r="D69" s="30"/>
      <c r="E69" s="30"/>
      <c r="F69" s="30"/>
      <c r="G69" s="30"/>
      <c r="H69" s="31"/>
      <c r="I69" s="30"/>
      <c r="J69" s="34"/>
      <c r="K69" s="30"/>
      <c r="L69" s="32"/>
      <c r="M69" s="32"/>
      <c r="N69" s="32"/>
      <c r="O69" s="32"/>
      <c r="P69" s="32"/>
      <c r="Q69" s="32"/>
      <c r="R69" s="32"/>
      <c r="S69" s="32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3:31" x14ac:dyDescent="0.2">
      <c r="C70" s="27"/>
      <c r="D70" s="30"/>
      <c r="E70" s="30"/>
      <c r="F70" s="30"/>
      <c r="G70" s="30"/>
      <c r="H70" s="31"/>
      <c r="I70" s="30"/>
      <c r="J70" s="34"/>
      <c r="K70" s="30"/>
      <c r="L70" s="32"/>
      <c r="M70" s="32"/>
      <c r="N70" s="32"/>
      <c r="O70" s="32"/>
      <c r="P70" s="32"/>
      <c r="Q70" s="32"/>
      <c r="R70" s="32"/>
      <c r="S70" s="32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3:31" x14ac:dyDescent="0.2">
      <c r="C71" s="27"/>
      <c r="D71" s="30"/>
      <c r="E71" s="30"/>
      <c r="F71" s="30"/>
      <c r="G71" s="30"/>
      <c r="H71" s="31"/>
      <c r="I71" s="30"/>
      <c r="J71" s="34"/>
      <c r="K71" s="30"/>
      <c r="L71" s="32"/>
      <c r="M71" s="32"/>
      <c r="N71" s="32"/>
      <c r="O71" s="32"/>
      <c r="P71" s="32"/>
      <c r="Q71" s="32"/>
      <c r="R71" s="32"/>
      <c r="S71" s="32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3:31" x14ac:dyDescent="0.2">
      <c r="C72" s="27"/>
      <c r="D72" s="30"/>
      <c r="E72" s="30"/>
      <c r="F72" s="30"/>
      <c r="G72" s="30"/>
      <c r="H72" s="31"/>
      <c r="I72" s="30"/>
      <c r="J72" s="34"/>
      <c r="K72" s="30"/>
      <c r="L72" s="32"/>
      <c r="M72" s="32"/>
      <c r="N72" s="32"/>
      <c r="O72" s="32"/>
      <c r="P72" s="32"/>
      <c r="Q72" s="32"/>
      <c r="R72" s="32"/>
      <c r="S72" s="32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3:31" x14ac:dyDescent="0.2">
      <c r="C73" s="27"/>
      <c r="D73" s="30"/>
      <c r="E73" s="30"/>
      <c r="F73" s="30"/>
      <c r="G73" s="30"/>
      <c r="H73" s="31"/>
      <c r="I73" s="30"/>
      <c r="J73" s="34"/>
      <c r="K73" s="30"/>
      <c r="L73" s="32"/>
      <c r="M73" s="32"/>
      <c r="N73" s="32"/>
      <c r="O73" s="32"/>
      <c r="P73" s="32"/>
      <c r="Q73" s="32"/>
      <c r="R73" s="32"/>
      <c r="S73" s="32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3:31" x14ac:dyDescent="0.2">
      <c r="C74" s="27"/>
      <c r="D74" s="30"/>
      <c r="E74" s="30"/>
      <c r="F74" s="30"/>
      <c r="G74" s="30"/>
      <c r="H74" s="31"/>
      <c r="I74" s="30"/>
      <c r="J74" s="34"/>
      <c r="K74" s="30"/>
      <c r="L74" s="32"/>
      <c r="M74" s="32"/>
      <c r="N74" s="32"/>
      <c r="O74" s="32"/>
      <c r="P74" s="32"/>
      <c r="Q74" s="32"/>
      <c r="R74" s="32"/>
      <c r="S74" s="32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3:31" x14ac:dyDescent="0.2">
      <c r="C75" s="27"/>
      <c r="D75" s="30"/>
      <c r="E75" s="30"/>
      <c r="F75" s="30"/>
      <c r="G75" s="30"/>
      <c r="H75" s="31"/>
      <c r="I75" s="30"/>
      <c r="J75" s="34"/>
      <c r="K75" s="30"/>
      <c r="L75" s="32"/>
      <c r="M75" s="32"/>
      <c r="N75" s="32"/>
      <c r="O75" s="32"/>
      <c r="P75" s="32"/>
      <c r="Q75" s="32"/>
      <c r="R75" s="32"/>
      <c r="S75" s="32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3:31" x14ac:dyDescent="0.2">
      <c r="C76" s="27"/>
      <c r="D76" s="30"/>
      <c r="E76" s="30"/>
      <c r="F76" s="30"/>
      <c r="G76" s="30"/>
      <c r="H76" s="32"/>
      <c r="I76" s="30"/>
      <c r="J76" s="34"/>
      <c r="K76" s="30"/>
      <c r="L76" s="32"/>
      <c r="M76" s="32"/>
      <c r="N76" s="32"/>
      <c r="O76" s="32"/>
      <c r="P76" s="32"/>
      <c r="Q76" s="32"/>
      <c r="R76" s="32"/>
      <c r="S76" s="32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3:31" x14ac:dyDescent="0.2">
      <c r="C77" s="27"/>
      <c r="D77" s="30"/>
      <c r="E77" s="30"/>
      <c r="F77" s="30"/>
      <c r="G77" s="30"/>
      <c r="H77" s="33"/>
      <c r="I77" s="30"/>
      <c r="J77" s="34"/>
      <c r="K77" s="30"/>
      <c r="L77" s="32"/>
      <c r="M77" s="32"/>
      <c r="N77" s="32"/>
      <c r="O77" s="32"/>
      <c r="P77" s="32"/>
      <c r="Q77" s="32"/>
      <c r="R77" s="32"/>
      <c r="S77" s="32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3:31" x14ac:dyDescent="0.2">
      <c r="C78" s="27"/>
      <c r="D78" s="30"/>
      <c r="E78" s="30"/>
      <c r="F78" s="30"/>
      <c r="G78" s="30"/>
      <c r="H78" s="31"/>
      <c r="I78" s="30"/>
      <c r="J78" s="34"/>
      <c r="K78" s="30"/>
      <c r="L78" s="32"/>
      <c r="M78" s="32"/>
      <c r="N78" s="32"/>
      <c r="O78" s="32"/>
      <c r="P78" s="32"/>
      <c r="Q78" s="32"/>
      <c r="R78" s="32"/>
      <c r="S78" s="32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3:31" x14ac:dyDescent="0.2">
      <c r="C79" s="27"/>
      <c r="D79" s="30"/>
      <c r="E79" s="30"/>
      <c r="F79" s="30"/>
      <c r="G79" s="30"/>
      <c r="H79" s="33"/>
      <c r="I79" s="30"/>
      <c r="J79" s="34"/>
      <c r="K79" s="30"/>
      <c r="L79" s="32"/>
      <c r="M79" s="32"/>
      <c r="N79" s="32"/>
      <c r="O79" s="32"/>
      <c r="P79" s="32"/>
      <c r="Q79" s="32"/>
      <c r="R79" s="32"/>
      <c r="S79" s="32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3:31" x14ac:dyDescent="0.2">
      <c r="C80" s="27"/>
      <c r="D80" s="30"/>
      <c r="E80" s="30"/>
      <c r="F80" s="30"/>
      <c r="G80" s="30"/>
      <c r="H80" s="31"/>
      <c r="I80" s="30"/>
      <c r="J80" s="34"/>
      <c r="K80" s="30"/>
      <c r="L80" s="32"/>
      <c r="M80" s="32"/>
      <c r="N80" s="32"/>
      <c r="O80" s="32"/>
      <c r="P80" s="32"/>
      <c r="Q80" s="32"/>
      <c r="R80" s="32"/>
      <c r="S80" s="32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3:31" x14ac:dyDescent="0.2">
      <c r="C81" s="27"/>
      <c r="D81" s="30"/>
      <c r="E81" s="30"/>
      <c r="F81" s="30"/>
      <c r="G81" s="30"/>
      <c r="H81" s="33"/>
      <c r="I81" s="30"/>
      <c r="J81" s="34"/>
      <c r="K81" s="30"/>
      <c r="L81" s="32"/>
      <c r="M81" s="32"/>
      <c r="N81" s="32"/>
      <c r="O81" s="32"/>
      <c r="P81" s="32"/>
      <c r="Q81" s="32"/>
      <c r="R81" s="32"/>
      <c r="S81" s="32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3:31" x14ac:dyDescent="0.2">
      <c r="C82" s="27"/>
      <c r="D82" s="30"/>
      <c r="E82" s="30"/>
      <c r="F82" s="30"/>
      <c r="G82" s="30"/>
      <c r="H82" s="31"/>
      <c r="I82" s="30"/>
      <c r="J82" s="34"/>
      <c r="K82" s="30"/>
      <c r="L82" s="32"/>
      <c r="M82" s="32"/>
      <c r="N82" s="32"/>
      <c r="O82" s="32"/>
      <c r="P82" s="32"/>
      <c r="Q82" s="32"/>
      <c r="R82" s="32"/>
      <c r="S82" s="32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3:31" x14ac:dyDescent="0.2">
      <c r="C83" s="27"/>
      <c r="D83" s="30"/>
      <c r="E83" s="30"/>
      <c r="F83" s="30"/>
      <c r="G83" s="30"/>
      <c r="H83" s="31"/>
      <c r="I83" s="30"/>
      <c r="J83" s="34"/>
      <c r="K83" s="30"/>
      <c r="L83" s="32"/>
      <c r="M83" s="32"/>
      <c r="N83" s="32"/>
      <c r="O83" s="32"/>
      <c r="P83" s="32"/>
      <c r="Q83" s="32"/>
      <c r="R83" s="32"/>
      <c r="S83" s="32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3:31" x14ac:dyDescent="0.2">
      <c r="C84" s="27"/>
      <c r="D84" s="30"/>
      <c r="E84" s="30"/>
      <c r="F84" s="30"/>
      <c r="G84" s="30"/>
      <c r="H84" s="31"/>
      <c r="I84" s="30"/>
      <c r="J84" s="34"/>
      <c r="K84" s="30"/>
      <c r="L84" s="32"/>
      <c r="M84" s="32"/>
      <c r="N84" s="32"/>
      <c r="O84" s="32"/>
      <c r="P84" s="32"/>
      <c r="Q84" s="32"/>
      <c r="R84" s="32"/>
      <c r="S84" s="32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3:31" x14ac:dyDescent="0.2">
      <c r="C85" s="27"/>
      <c r="D85" s="30"/>
      <c r="E85" s="30"/>
      <c r="F85" s="30"/>
      <c r="G85" s="30"/>
      <c r="H85" s="31"/>
      <c r="I85" s="30"/>
      <c r="J85" s="34"/>
      <c r="K85" s="30"/>
      <c r="L85" s="32"/>
      <c r="M85" s="32"/>
      <c r="N85" s="32"/>
      <c r="O85" s="32"/>
      <c r="P85" s="32"/>
      <c r="Q85" s="32"/>
      <c r="R85" s="32"/>
      <c r="S85" s="32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3:31" x14ac:dyDescent="0.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3:31" x14ac:dyDescent="0.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3:31" x14ac:dyDescent="0.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3:31" x14ac:dyDescent="0.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3:31" x14ac:dyDescent="0.2">
      <c r="C90" s="27"/>
      <c r="D90" s="30"/>
      <c r="E90" s="30"/>
      <c r="F90" s="30"/>
      <c r="G90" s="3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3:31" x14ac:dyDescent="0.2">
      <c r="C91" s="27"/>
      <c r="D91" s="30"/>
      <c r="E91" s="30"/>
      <c r="F91" s="30"/>
      <c r="G91" s="3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3:31" x14ac:dyDescent="0.2">
      <c r="C92" s="27"/>
      <c r="D92" s="30"/>
      <c r="E92" s="30"/>
      <c r="F92" s="30"/>
      <c r="G92" s="30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3:31" x14ac:dyDescent="0.2">
      <c r="C93" s="27"/>
      <c r="D93" s="30"/>
      <c r="E93" s="30"/>
      <c r="F93" s="30"/>
      <c r="G93" s="30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3:31" x14ac:dyDescent="0.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3:31" x14ac:dyDescent="0.2">
      <c r="C95" s="2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3:31" x14ac:dyDescent="0.2">
      <c r="C96" s="27"/>
      <c r="D96" s="30"/>
      <c r="E96" s="30"/>
      <c r="F96" s="30"/>
      <c r="G96" s="30"/>
      <c r="H96" s="30"/>
      <c r="I96" s="30"/>
      <c r="J96" s="30"/>
      <c r="K96" s="27"/>
      <c r="L96" s="30"/>
      <c r="M96" s="30"/>
      <c r="N96" s="30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3:31" x14ac:dyDescent="0.2">
      <c r="C97" s="27"/>
      <c r="D97" s="30"/>
      <c r="E97" s="30"/>
      <c r="F97" s="30"/>
      <c r="G97" s="30"/>
      <c r="H97" s="30"/>
      <c r="I97" s="30"/>
      <c r="J97" s="30"/>
      <c r="K97" s="31"/>
      <c r="L97" s="30"/>
      <c r="M97" s="27"/>
      <c r="N97" s="30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3:31" x14ac:dyDescent="0.2">
      <c r="C98" s="27"/>
      <c r="D98" s="30"/>
      <c r="E98" s="30"/>
      <c r="F98" s="30"/>
      <c r="G98" s="30"/>
      <c r="H98" s="30"/>
      <c r="I98" s="30"/>
      <c r="J98" s="30"/>
      <c r="K98" s="27"/>
      <c r="L98" s="30"/>
      <c r="M98" s="30"/>
      <c r="N98" s="30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3:31" x14ac:dyDescent="0.2">
      <c r="C99" s="27"/>
      <c r="D99" s="30"/>
      <c r="E99" s="32"/>
      <c r="F99" s="32"/>
      <c r="G99" s="32"/>
      <c r="H99" s="30"/>
      <c r="I99" s="31"/>
      <c r="J99" s="30"/>
      <c r="K99" s="27"/>
      <c r="L99" s="30"/>
      <c r="M99" s="30"/>
      <c r="N99" s="30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3:31" x14ac:dyDescent="0.2">
      <c r="C100" s="27"/>
      <c r="D100" s="30"/>
      <c r="E100" s="31"/>
      <c r="F100" s="31"/>
      <c r="G100" s="31"/>
      <c r="H100" s="30"/>
      <c r="I100" s="31"/>
      <c r="J100" s="30"/>
      <c r="K100" s="27"/>
      <c r="L100" s="30"/>
      <c r="M100" s="30"/>
      <c r="N100" s="30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3:31" x14ac:dyDescent="0.2">
      <c r="C101" s="27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3:31" x14ac:dyDescent="0.2">
      <c r="C102" s="27"/>
      <c r="D102" s="30"/>
      <c r="E102" s="30"/>
      <c r="F102" s="30"/>
      <c r="G102" s="30"/>
      <c r="H102" s="30"/>
      <c r="I102" s="30"/>
      <c r="J102" s="30"/>
      <c r="K102" s="27"/>
      <c r="L102" s="30"/>
      <c r="M102" s="30"/>
      <c r="N102" s="30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3:31" x14ac:dyDescent="0.2">
      <c r="C103" s="27"/>
      <c r="D103" s="30"/>
      <c r="E103" s="30"/>
      <c r="F103" s="30"/>
      <c r="G103" s="30"/>
      <c r="H103" s="30"/>
      <c r="I103" s="30"/>
      <c r="J103" s="30"/>
      <c r="K103" s="33"/>
      <c r="L103" s="30"/>
      <c r="M103" s="27"/>
      <c r="N103" s="30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3:31" x14ac:dyDescent="0.2">
      <c r="C104" s="27"/>
      <c r="D104" s="30"/>
      <c r="E104" s="30"/>
      <c r="F104" s="30"/>
      <c r="G104" s="30"/>
      <c r="H104" s="30"/>
      <c r="I104" s="30"/>
      <c r="J104" s="30"/>
      <c r="K104" s="31"/>
      <c r="L104" s="30"/>
      <c r="M104" s="27"/>
      <c r="N104" s="30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3:31" x14ac:dyDescent="0.2">
      <c r="C105" s="27"/>
      <c r="D105" s="30"/>
      <c r="E105" s="30"/>
      <c r="F105" s="30"/>
      <c r="G105" s="30"/>
      <c r="H105" s="30"/>
      <c r="I105" s="30"/>
      <c r="J105" s="30"/>
      <c r="K105" s="30"/>
      <c r="L105" s="30"/>
      <c r="M105" s="27"/>
      <c r="N105" s="30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3:31" x14ac:dyDescent="0.2">
      <c r="C106" s="27"/>
      <c r="D106" s="30"/>
      <c r="E106" s="31"/>
      <c r="F106" s="31"/>
      <c r="G106" s="31"/>
      <c r="H106" s="30"/>
      <c r="I106" s="31"/>
      <c r="J106" s="30"/>
      <c r="K106" s="31"/>
      <c r="L106" s="30"/>
      <c r="M106" s="27"/>
      <c r="N106" s="30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3:31" x14ac:dyDescent="0.2">
      <c r="C107" s="27"/>
      <c r="D107" s="30"/>
      <c r="E107" s="33"/>
      <c r="F107" s="33"/>
      <c r="G107" s="33"/>
      <c r="H107" s="30"/>
      <c r="I107" s="33"/>
      <c r="J107" s="30"/>
      <c r="K107" s="27"/>
      <c r="L107" s="30"/>
      <c r="M107" s="30"/>
      <c r="N107" s="30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3:31" x14ac:dyDescent="0.2">
      <c r="C108" s="27"/>
      <c r="D108" s="30"/>
      <c r="E108" s="30"/>
      <c r="F108" s="30"/>
      <c r="G108" s="30"/>
      <c r="H108" s="30"/>
      <c r="I108" s="30"/>
      <c r="J108" s="30"/>
      <c r="K108" s="31"/>
      <c r="L108" s="30"/>
      <c r="M108" s="27"/>
      <c r="N108" s="30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3:31" x14ac:dyDescent="0.2">
      <c r="C109" s="27"/>
      <c r="D109" s="30"/>
      <c r="E109" s="30"/>
      <c r="F109" s="30"/>
      <c r="G109" s="30"/>
      <c r="H109" s="30"/>
      <c r="I109" s="30"/>
      <c r="J109" s="30"/>
      <c r="K109" s="27"/>
      <c r="L109" s="30"/>
      <c r="M109" s="30"/>
      <c r="N109" s="30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3:31" x14ac:dyDescent="0.2">
      <c r="C110" s="27"/>
      <c r="D110" s="30"/>
      <c r="E110" s="30"/>
      <c r="F110" s="30"/>
      <c r="G110" s="30"/>
      <c r="H110" s="30"/>
      <c r="I110" s="30"/>
      <c r="J110" s="30"/>
      <c r="K110" s="32"/>
      <c r="L110" s="30"/>
      <c r="M110" s="27"/>
      <c r="N110" s="30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3:31" x14ac:dyDescent="0.2">
      <c r="C111" s="27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3:31" x14ac:dyDescent="0.2">
      <c r="C112" s="27"/>
      <c r="D112" s="30"/>
      <c r="E112" s="31"/>
      <c r="F112" s="31"/>
      <c r="G112" s="31"/>
      <c r="H112" s="30"/>
      <c r="I112" s="31"/>
      <c r="J112" s="30"/>
      <c r="K112" s="31"/>
      <c r="L112" s="30"/>
      <c r="M112" s="27"/>
      <c r="N112" s="30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3:31" x14ac:dyDescent="0.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3:31" x14ac:dyDescent="0.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3:31" x14ac:dyDescent="0.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3:31" x14ac:dyDescent="0.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3:31" x14ac:dyDescent="0.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3:31" x14ac:dyDescent="0.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3:31" x14ac:dyDescent="0.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30"/>
      <c r="V119" s="30"/>
      <c r="W119" s="30"/>
      <c r="X119" s="30"/>
      <c r="Y119" s="30"/>
      <c r="Z119" s="30"/>
      <c r="AA119" s="30"/>
      <c r="AB119" s="27"/>
      <c r="AC119" s="27"/>
      <c r="AD119" s="27"/>
      <c r="AE119" s="27"/>
    </row>
    <row r="120" spans="3:31" x14ac:dyDescent="0.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30"/>
      <c r="V120" s="32"/>
      <c r="W120" s="30"/>
      <c r="X120" s="32"/>
      <c r="Y120" s="30"/>
      <c r="Z120" s="32"/>
      <c r="AA120" s="30"/>
      <c r="AB120" s="27"/>
      <c r="AC120" s="27"/>
      <c r="AD120" s="27"/>
      <c r="AE120" s="27"/>
    </row>
    <row r="121" spans="3:31" x14ac:dyDescent="0.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30"/>
      <c r="V121" s="32"/>
      <c r="W121" s="30"/>
      <c r="X121" s="32"/>
      <c r="Y121" s="30"/>
      <c r="Z121" s="32"/>
      <c r="AA121" s="30"/>
      <c r="AB121" s="27"/>
      <c r="AC121" s="27"/>
      <c r="AD121" s="27"/>
      <c r="AE121" s="27"/>
    </row>
    <row r="122" spans="3:31" x14ac:dyDescent="0.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30"/>
      <c r="V122" s="32"/>
      <c r="W122" s="30"/>
      <c r="X122" s="30"/>
      <c r="Y122" s="30"/>
      <c r="Z122" s="30"/>
      <c r="AA122" s="30"/>
      <c r="AB122" s="27"/>
      <c r="AC122" s="27"/>
      <c r="AD122" s="27"/>
      <c r="AE122" s="27"/>
    </row>
    <row r="123" spans="3:31" x14ac:dyDescent="0.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30"/>
      <c r="V123" s="32"/>
      <c r="W123" s="30"/>
      <c r="X123" s="32"/>
      <c r="Y123" s="30"/>
      <c r="Z123" s="32"/>
      <c r="AA123" s="30"/>
      <c r="AB123" s="27"/>
      <c r="AC123" s="27"/>
      <c r="AD123" s="27"/>
      <c r="AE123" s="27"/>
    </row>
    <row r="124" spans="3:31" x14ac:dyDescent="0.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30"/>
      <c r="V124" s="32"/>
      <c r="W124" s="30"/>
      <c r="X124" s="32"/>
      <c r="Y124" s="30"/>
      <c r="Z124" s="32"/>
      <c r="AA124" s="30"/>
      <c r="AB124" s="27"/>
      <c r="AC124" s="27"/>
      <c r="AD124" s="27"/>
      <c r="AE124" s="27"/>
    </row>
    <row r="125" spans="3:31" x14ac:dyDescent="0.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30"/>
      <c r="V125" s="32"/>
      <c r="W125" s="30"/>
      <c r="X125" s="32"/>
      <c r="Y125" s="30"/>
      <c r="Z125" s="32"/>
      <c r="AA125" s="30"/>
      <c r="AB125" s="27"/>
      <c r="AC125" s="27"/>
      <c r="AD125" s="27"/>
      <c r="AE125" s="27"/>
    </row>
    <row r="126" spans="3:31" x14ac:dyDescent="0.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30"/>
      <c r="V126" s="32"/>
      <c r="W126" s="30"/>
      <c r="X126" s="32"/>
      <c r="Y126" s="30"/>
      <c r="Z126" s="32"/>
      <c r="AA126" s="30"/>
      <c r="AB126" s="27"/>
      <c r="AC126" s="27"/>
      <c r="AD126" s="27"/>
      <c r="AE126" s="27"/>
    </row>
    <row r="127" spans="3:31" x14ac:dyDescent="0.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30"/>
      <c r="V127" s="32"/>
      <c r="W127" s="30"/>
      <c r="X127" s="32"/>
      <c r="Y127" s="30"/>
      <c r="Z127" s="32"/>
      <c r="AA127" s="30"/>
      <c r="AB127" s="27"/>
      <c r="AC127" s="27"/>
      <c r="AD127" s="27"/>
      <c r="AE127" s="27"/>
    </row>
    <row r="128" spans="3:31" x14ac:dyDescent="0.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30"/>
      <c r="V128" s="32"/>
      <c r="W128" s="30"/>
      <c r="X128" s="32"/>
      <c r="Y128" s="30"/>
      <c r="Z128" s="32"/>
      <c r="AA128" s="30"/>
      <c r="AB128" s="27"/>
      <c r="AC128" s="27"/>
      <c r="AD128" s="27"/>
      <c r="AE128" s="27"/>
    </row>
    <row r="129" spans="3:31" x14ac:dyDescent="0.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30"/>
      <c r="V129" s="32"/>
      <c r="W129" s="30"/>
      <c r="X129" s="32"/>
      <c r="Y129" s="30"/>
      <c r="Z129" s="32"/>
      <c r="AA129" s="30"/>
      <c r="AB129" s="27"/>
      <c r="AC129" s="27"/>
      <c r="AD129" s="27"/>
      <c r="AE129" s="27"/>
    </row>
    <row r="130" spans="3:31" x14ac:dyDescent="0.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30"/>
      <c r="V130" s="32"/>
      <c r="W130" s="30"/>
      <c r="X130" s="32"/>
      <c r="Y130" s="30"/>
      <c r="Z130" s="32"/>
      <c r="AA130" s="30"/>
      <c r="AB130" s="27"/>
      <c r="AC130" s="27"/>
      <c r="AD130" s="27"/>
      <c r="AE130" s="27"/>
    </row>
    <row r="131" spans="3:31" x14ac:dyDescent="0.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30"/>
      <c r="V131" s="32"/>
      <c r="W131" s="30"/>
      <c r="X131" s="32"/>
      <c r="Y131" s="30"/>
      <c r="Z131" s="32"/>
      <c r="AA131" s="30"/>
      <c r="AB131" s="27"/>
      <c r="AC131" s="27"/>
      <c r="AD131" s="27"/>
      <c r="AE131" s="27"/>
    </row>
    <row r="132" spans="3:31" x14ac:dyDescent="0.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30"/>
      <c r="V132" s="32"/>
      <c r="W132" s="30"/>
      <c r="X132" s="32"/>
      <c r="Y132" s="30"/>
      <c r="Z132" s="32"/>
      <c r="AA132" s="30"/>
      <c r="AB132" s="27"/>
      <c r="AC132" s="27"/>
      <c r="AD132" s="27"/>
      <c r="AE132" s="27"/>
    </row>
    <row r="133" spans="3:31" x14ac:dyDescent="0.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30"/>
      <c r="V133" s="32"/>
      <c r="W133" s="30"/>
      <c r="X133" s="32"/>
      <c r="Y133" s="30"/>
      <c r="Z133" s="32"/>
      <c r="AA133" s="30"/>
      <c r="AB133" s="27"/>
      <c r="AC133" s="27"/>
      <c r="AD133" s="27"/>
      <c r="AE133" s="27"/>
    </row>
    <row r="134" spans="3:31" x14ac:dyDescent="0.2"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30"/>
      <c r="V134" s="32"/>
      <c r="W134" s="30"/>
      <c r="X134" s="32"/>
      <c r="Y134" s="30"/>
      <c r="Z134" s="32"/>
      <c r="AA134" s="30"/>
      <c r="AB134" s="27"/>
      <c r="AC134" s="27"/>
      <c r="AD134" s="27"/>
      <c r="AE134" s="27"/>
    </row>
    <row r="135" spans="3:31" x14ac:dyDescent="0.2"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30"/>
      <c r="V135" s="32"/>
      <c r="W135" s="30"/>
      <c r="X135" s="32"/>
      <c r="Y135" s="30"/>
      <c r="Z135" s="32"/>
      <c r="AA135" s="30"/>
      <c r="AB135" s="27"/>
      <c r="AC135" s="27"/>
      <c r="AD135" s="27"/>
      <c r="AE135" s="27"/>
    </row>
    <row r="136" spans="3:31" x14ac:dyDescent="0.2"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30"/>
      <c r="V136" s="32"/>
      <c r="W136" s="30"/>
      <c r="X136" s="32"/>
      <c r="Y136" s="30"/>
      <c r="Z136" s="32"/>
      <c r="AA136" s="30"/>
      <c r="AB136" s="27"/>
      <c r="AC136" s="27"/>
      <c r="AD136" s="27"/>
      <c r="AE136" s="27"/>
    </row>
    <row r="137" spans="3:31" x14ac:dyDescent="0.2"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30"/>
      <c r="V137" s="32"/>
      <c r="W137" s="30"/>
      <c r="X137" s="32"/>
      <c r="Y137" s="30"/>
      <c r="Z137" s="32"/>
      <c r="AA137" s="30"/>
      <c r="AB137" s="27"/>
      <c r="AC137" s="27"/>
      <c r="AD137" s="27"/>
      <c r="AE137" s="27"/>
    </row>
    <row r="138" spans="3:31" x14ac:dyDescent="0.2"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30"/>
      <c r="V138" s="32"/>
      <c r="W138" s="30"/>
      <c r="X138" s="32"/>
      <c r="Y138" s="30"/>
      <c r="Z138" s="32"/>
      <c r="AA138" s="30"/>
      <c r="AB138" s="27"/>
      <c r="AC138" s="27"/>
      <c r="AD138" s="27"/>
      <c r="AE138" s="27"/>
    </row>
    <row r="139" spans="3:31" x14ac:dyDescent="0.2"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30"/>
      <c r="V139" s="32"/>
      <c r="W139" s="30"/>
      <c r="X139" s="32"/>
      <c r="Y139" s="30"/>
      <c r="Z139" s="32"/>
      <c r="AA139" s="30"/>
      <c r="AB139" s="27"/>
      <c r="AC139" s="27"/>
      <c r="AD139" s="27"/>
      <c r="AE139" s="27"/>
    </row>
    <row r="140" spans="3:31" x14ac:dyDescent="0.2"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30"/>
      <c r="V140" s="32"/>
      <c r="W140" s="30"/>
      <c r="X140" s="32"/>
      <c r="Y140" s="30"/>
      <c r="Z140" s="32"/>
      <c r="AA140" s="30"/>
      <c r="AB140" s="27"/>
      <c r="AC140" s="27"/>
      <c r="AD140" s="27"/>
      <c r="AE140" s="27"/>
    </row>
    <row r="141" spans="3:31" x14ac:dyDescent="0.2"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30"/>
      <c r="V141" s="32"/>
      <c r="W141" s="30"/>
      <c r="X141" s="32"/>
      <c r="Y141" s="30"/>
      <c r="Z141" s="32"/>
      <c r="AA141" s="30"/>
      <c r="AB141" s="27"/>
      <c r="AC141" s="27"/>
      <c r="AD141" s="27"/>
      <c r="AE141" s="27"/>
    </row>
    <row r="142" spans="3:31" x14ac:dyDescent="0.2"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30"/>
      <c r="V142" s="32"/>
      <c r="W142" s="30"/>
      <c r="X142" s="32"/>
      <c r="Y142" s="30"/>
      <c r="Z142" s="32"/>
      <c r="AA142" s="30"/>
      <c r="AB142" s="27"/>
      <c r="AC142" s="27"/>
      <c r="AD142" s="27"/>
      <c r="AE142" s="27"/>
    </row>
    <row r="143" spans="3:31" x14ac:dyDescent="0.2">
      <c r="U143" s="30"/>
      <c r="V143" s="32"/>
      <c r="W143" s="30"/>
      <c r="X143" s="32"/>
      <c r="Y143" s="30"/>
      <c r="Z143" s="32"/>
      <c r="AA143" s="30"/>
      <c r="AB143" s="27"/>
      <c r="AC143" s="27"/>
    </row>
    <row r="144" spans="3:31" x14ac:dyDescent="0.2">
      <c r="U144" s="30"/>
      <c r="V144" s="32"/>
      <c r="W144" s="30"/>
      <c r="X144" s="32"/>
      <c r="Y144" s="30"/>
      <c r="Z144" s="32"/>
      <c r="AA144" s="30"/>
      <c r="AB144" s="27"/>
      <c r="AC144" s="27"/>
    </row>
    <row r="145" spans="21:29" x14ac:dyDescent="0.2">
      <c r="U145" s="30"/>
      <c r="V145" s="32"/>
      <c r="W145" s="30"/>
      <c r="X145" s="32"/>
      <c r="Y145" s="30"/>
      <c r="Z145" s="32"/>
      <c r="AA145" s="30"/>
      <c r="AB145" s="27"/>
      <c r="AC145" s="27"/>
    </row>
    <row r="146" spans="21:29" x14ac:dyDescent="0.2">
      <c r="U146" s="30"/>
      <c r="V146" s="32"/>
      <c r="W146" s="30"/>
      <c r="X146" s="32"/>
      <c r="Y146" s="30"/>
      <c r="Z146" s="32"/>
      <c r="AA146" s="30"/>
      <c r="AB146" s="27"/>
      <c r="AC146" s="27"/>
    </row>
    <row r="147" spans="21:29" x14ac:dyDescent="0.2">
      <c r="U147" s="30"/>
      <c r="V147" s="32"/>
      <c r="W147" s="30"/>
      <c r="X147" s="32"/>
      <c r="Y147" s="30"/>
      <c r="Z147" s="32"/>
      <c r="AA147" s="30"/>
      <c r="AB147" s="27"/>
      <c r="AC147" s="27"/>
    </row>
    <row r="148" spans="21:29" x14ac:dyDescent="0.2">
      <c r="U148" s="30"/>
      <c r="V148" s="32"/>
      <c r="W148" s="30"/>
      <c r="X148" s="32"/>
      <c r="Y148" s="30"/>
      <c r="Z148" s="32"/>
      <c r="AA148" s="30"/>
      <c r="AB148" s="27"/>
      <c r="AC148" s="27"/>
    </row>
    <row r="149" spans="21:29" x14ac:dyDescent="0.2">
      <c r="U149" s="30"/>
      <c r="V149" s="32"/>
      <c r="W149" s="30"/>
      <c r="X149" s="32"/>
      <c r="Y149" s="30"/>
      <c r="Z149" s="32"/>
      <c r="AA149" s="30"/>
      <c r="AB149" s="27"/>
      <c r="AC149" s="27"/>
    </row>
    <row r="150" spans="21:29" x14ac:dyDescent="0.2">
      <c r="U150" s="30"/>
      <c r="V150" s="32"/>
      <c r="W150" s="30"/>
      <c r="X150" s="32"/>
      <c r="Y150" s="30"/>
      <c r="Z150" s="32"/>
      <c r="AA150" s="30"/>
      <c r="AB150" s="27"/>
      <c r="AC150" s="27"/>
    </row>
    <row r="151" spans="21:29" x14ac:dyDescent="0.2">
      <c r="U151" s="30"/>
      <c r="V151" s="32"/>
      <c r="W151" s="30"/>
      <c r="X151" s="32"/>
      <c r="Y151" s="30"/>
      <c r="Z151" s="32"/>
      <c r="AA151" s="30"/>
      <c r="AB151" s="27"/>
      <c r="AC151" s="27"/>
    </row>
    <row r="152" spans="21:29" x14ac:dyDescent="0.2">
      <c r="U152" s="30"/>
      <c r="V152" s="32"/>
      <c r="W152" s="30"/>
      <c r="X152" s="32"/>
      <c r="Y152" s="30"/>
      <c r="Z152" s="32"/>
      <c r="AA152" s="30"/>
      <c r="AB152" s="27"/>
      <c r="AC152" s="27"/>
    </row>
    <row r="153" spans="21:29" x14ac:dyDescent="0.2"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21:29" x14ac:dyDescent="0.2">
      <c r="U154" s="27"/>
      <c r="V154" s="27"/>
      <c r="W154" s="27"/>
      <c r="X154" s="27"/>
      <c r="Y154" s="27"/>
      <c r="Z154" s="27"/>
      <c r="AA154" s="27"/>
      <c r="AB154" s="27"/>
      <c r="AC154" s="27"/>
    </row>
  </sheetData>
  <phoneticPr fontId="2" type="noConversion"/>
  <pageMargins left="0.75" right="0.75" top="1" bottom="1" header="0.4921259845" footer="0.492125984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K114"/>
  <sheetViews>
    <sheetView showGridLines="0" workbookViewId="0">
      <selection activeCell="K35" sqref="K35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6.6640625" style="22" customWidth="1"/>
    <col min="5" max="16384" width="11.5" style="22"/>
  </cols>
  <sheetData>
    <row r="2" spans="1:23" x14ac:dyDescent="0.2">
      <c r="A2" s="14"/>
    </row>
    <row r="3" spans="1:23" x14ac:dyDescent="0.2">
      <c r="B3" s="1"/>
      <c r="D3" s="3" t="s">
        <v>23</v>
      </c>
    </row>
    <row r="4" spans="1:23" x14ac:dyDescent="0.2">
      <c r="D4" s="3" t="s">
        <v>24</v>
      </c>
    </row>
    <row r="5" spans="1:23" x14ac:dyDescent="0.2">
      <c r="D5" s="1"/>
    </row>
    <row r="6" spans="1:23" x14ac:dyDescent="0.2">
      <c r="A6" s="8"/>
      <c r="D6" s="1" t="s">
        <v>145</v>
      </c>
    </row>
    <row r="7" spans="1:23" x14ac:dyDescent="0.2">
      <c r="D7" s="1" t="s">
        <v>44</v>
      </c>
    </row>
    <row r="9" spans="1:23" x14ac:dyDescent="0.2">
      <c r="D9" s="27"/>
    </row>
    <row r="10" spans="1:23" ht="56.25" x14ac:dyDescent="0.2">
      <c r="D10" s="27"/>
      <c r="E10" s="35" t="s">
        <v>2</v>
      </c>
      <c r="F10" s="35" t="s">
        <v>1</v>
      </c>
      <c r="G10" s="35" t="s">
        <v>9</v>
      </c>
      <c r="H10" s="35" t="s">
        <v>6</v>
      </c>
      <c r="I10" s="35"/>
      <c r="J10" s="35"/>
      <c r="K10" s="3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s="42" customFormat="1" ht="11.25" customHeight="1" x14ac:dyDescent="0.2">
      <c r="A11" s="8"/>
      <c r="C11" s="43"/>
      <c r="D11" s="42" t="s">
        <v>74</v>
      </c>
      <c r="E11" s="43">
        <v>18.169903726257793</v>
      </c>
      <c r="F11" s="43">
        <v>81.830096273742214</v>
      </c>
      <c r="G11" s="43"/>
      <c r="H11" s="43"/>
      <c r="J11" s="44"/>
      <c r="K11" s="45"/>
      <c r="L11" s="45"/>
      <c r="M11" s="46"/>
      <c r="N11" s="47"/>
      <c r="O11" s="47"/>
      <c r="P11" s="48"/>
      <c r="Q11" s="48"/>
      <c r="R11" s="48"/>
      <c r="S11" s="48"/>
      <c r="T11" s="49"/>
      <c r="U11" s="49"/>
      <c r="V11" s="48"/>
      <c r="W11" s="48"/>
    </row>
    <row r="12" spans="1:23" s="42" customFormat="1" ht="11.25" customHeight="1" x14ac:dyDescent="0.2">
      <c r="A12" s="8"/>
      <c r="C12" s="43"/>
      <c r="D12" s="42" t="s">
        <v>117</v>
      </c>
      <c r="E12" s="43">
        <v>2.2256214997026103</v>
      </c>
      <c r="F12" s="43">
        <v>81.993971872013091</v>
      </c>
      <c r="G12" s="43">
        <v>3.7079398241428212</v>
      </c>
      <c r="H12" s="43">
        <v>12.072466804141481</v>
      </c>
      <c r="J12" s="44"/>
      <c r="K12" s="45"/>
      <c r="L12" s="45"/>
      <c r="M12" s="46"/>
      <c r="N12" s="47"/>
      <c r="O12" s="47"/>
      <c r="P12" s="47"/>
      <c r="Q12" s="47"/>
      <c r="R12" s="48"/>
      <c r="S12" s="48"/>
      <c r="T12" s="49"/>
      <c r="U12" s="49"/>
      <c r="V12" s="48"/>
      <c r="W12" s="48"/>
    </row>
    <row r="13" spans="1:23" s="42" customFormat="1" ht="11.25" customHeight="1" x14ac:dyDescent="0.2">
      <c r="C13" s="43"/>
      <c r="D13" s="48" t="s">
        <v>90</v>
      </c>
      <c r="E13" s="50">
        <v>4.0342687329413556</v>
      </c>
      <c r="F13" s="43">
        <v>90.858587203987483</v>
      </c>
      <c r="G13" s="43">
        <v>2.9188596206685342</v>
      </c>
      <c r="H13" s="43">
        <v>2.1882844424026229</v>
      </c>
      <c r="J13" s="44"/>
      <c r="K13" s="45"/>
      <c r="L13" s="45"/>
      <c r="M13" s="46"/>
      <c r="N13" s="47"/>
      <c r="O13" s="47"/>
      <c r="P13" s="47"/>
      <c r="Q13" s="47"/>
      <c r="R13" s="48"/>
      <c r="S13" s="48"/>
      <c r="T13" s="49"/>
      <c r="U13" s="49"/>
      <c r="V13" s="48"/>
      <c r="W13" s="48"/>
    </row>
    <row r="14" spans="1:23" s="42" customFormat="1" ht="11.25" customHeight="1" x14ac:dyDescent="0.2">
      <c r="C14" s="43"/>
      <c r="D14" s="48" t="s">
        <v>51</v>
      </c>
      <c r="E14" s="50">
        <v>39.541653856829868</v>
      </c>
      <c r="F14" s="43">
        <v>60.458346143170125</v>
      </c>
      <c r="G14" s="43"/>
      <c r="H14" s="43"/>
      <c r="J14" s="44"/>
      <c r="K14" s="45"/>
      <c r="L14" s="45"/>
      <c r="M14" s="46"/>
      <c r="N14" s="47"/>
      <c r="O14" s="47"/>
      <c r="P14" s="51"/>
      <c r="Q14" s="51"/>
      <c r="R14" s="48"/>
      <c r="S14" s="48"/>
      <c r="T14" s="49"/>
      <c r="U14" s="49"/>
      <c r="V14" s="48"/>
      <c r="W14" s="48"/>
    </row>
    <row r="15" spans="1:23" s="42" customFormat="1" ht="11.25" customHeight="1" x14ac:dyDescent="0.2">
      <c r="C15" s="43"/>
      <c r="D15" s="48" t="s">
        <v>75</v>
      </c>
      <c r="E15" s="50">
        <v>46.598465473145779</v>
      </c>
      <c r="F15" s="43">
        <v>53.401534526854221</v>
      </c>
      <c r="G15" s="43"/>
      <c r="H15" s="43"/>
      <c r="J15" s="44"/>
      <c r="K15" s="45"/>
      <c r="L15" s="45"/>
      <c r="M15" s="46"/>
      <c r="N15" s="46"/>
      <c r="O15" s="46"/>
      <c r="P15" s="48"/>
      <c r="Q15" s="48"/>
      <c r="R15" s="48"/>
      <c r="S15" s="48"/>
      <c r="T15" s="49"/>
      <c r="U15" s="49"/>
      <c r="V15" s="48"/>
      <c r="W15" s="48"/>
    </row>
    <row r="16" spans="1:23" s="42" customFormat="1" ht="11.25" customHeight="1" x14ac:dyDescent="0.2">
      <c r="C16" s="43"/>
      <c r="D16" s="48" t="s">
        <v>60</v>
      </c>
      <c r="E16" s="50">
        <v>15.796842453047693</v>
      </c>
      <c r="F16" s="43">
        <v>79.309432749858047</v>
      </c>
      <c r="G16" s="12">
        <v>4.7404844374218623E-2</v>
      </c>
      <c r="H16" s="43">
        <v>4.8463199527200418</v>
      </c>
      <c r="J16" s="44"/>
      <c r="K16" s="45"/>
      <c r="L16" s="45"/>
      <c r="M16" s="46"/>
      <c r="N16" s="46"/>
      <c r="O16" s="50"/>
      <c r="P16" s="47"/>
      <c r="Q16" s="47"/>
      <c r="R16" s="48"/>
      <c r="S16" s="48"/>
      <c r="T16" s="49"/>
      <c r="U16" s="49"/>
      <c r="V16" s="48"/>
      <c r="W16" s="48"/>
    </row>
    <row r="17" spans="3:23" s="42" customFormat="1" ht="11.25" customHeight="1" x14ac:dyDescent="0.2">
      <c r="C17" s="43"/>
      <c r="D17" s="48" t="s">
        <v>59</v>
      </c>
      <c r="E17" s="50">
        <v>24.341148258166381</v>
      </c>
      <c r="F17" s="43">
        <v>72.983998671265496</v>
      </c>
      <c r="G17" s="43">
        <v>1.2164198574480083</v>
      </c>
      <c r="H17" s="43">
        <v>1.4584332131201163</v>
      </c>
      <c r="J17" s="44"/>
      <c r="K17" s="45"/>
      <c r="L17" s="45"/>
      <c r="M17" s="46"/>
      <c r="N17" s="46"/>
      <c r="O17" s="47"/>
      <c r="P17" s="46"/>
      <c r="Q17" s="50"/>
      <c r="R17" s="48"/>
      <c r="S17" s="48"/>
      <c r="T17" s="49"/>
      <c r="U17" s="49"/>
      <c r="V17" s="48"/>
      <c r="W17" s="48"/>
    </row>
    <row r="18" spans="3:23" s="42" customFormat="1" ht="11.25" customHeight="1" x14ac:dyDescent="0.2">
      <c r="C18" s="43"/>
      <c r="D18" s="48" t="s">
        <v>52</v>
      </c>
      <c r="E18" s="50">
        <v>39.988135606940006</v>
      </c>
      <c r="F18" s="43">
        <v>55.364597673407005</v>
      </c>
      <c r="G18" s="43">
        <v>2.8186419451974825</v>
      </c>
      <c r="H18" s="43">
        <v>1.8286247744555162</v>
      </c>
      <c r="J18" s="44"/>
      <c r="K18" s="45"/>
      <c r="L18" s="45"/>
      <c r="M18" s="46"/>
      <c r="N18" s="47"/>
      <c r="O18" s="46"/>
      <c r="P18" s="47"/>
      <c r="Q18" s="47"/>
      <c r="R18" s="48"/>
      <c r="S18" s="48"/>
      <c r="T18" s="49"/>
      <c r="U18" s="49"/>
      <c r="V18" s="48"/>
      <c r="W18" s="48"/>
    </row>
    <row r="19" spans="3:23" s="42" customFormat="1" ht="11.25" customHeight="1" x14ac:dyDescent="0.2">
      <c r="C19" s="43"/>
      <c r="D19" s="48" t="s">
        <v>37</v>
      </c>
      <c r="E19" s="43">
        <v>10.50852304047215</v>
      </c>
      <c r="F19" s="43">
        <v>89.491476959527844</v>
      </c>
      <c r="G19" s="43"/>
      <c r="H19" s="43"/>
      <c r="J19" s="44"/>
      <c r="K19" s="45"/>
      <c r="L19" s="45"/>
      <c r="M19" s="46"/>
      <c r="N19" s="47"/>
      <c r="O19" s="47"/>
      <c r="P19" s="48"/>
      <c r="Q19" s="48"/>
      <c r="R19" s="48"/>
      <c r="S19" s="48"/>
      <c r="T19" s="49"/>
      <c r="U19" s="49"/>
      <c r="V19" s="48"/>
      <c r="W19" s="48"/>
    </row>
    <row r="20" spans="3:23" s="42" customFormat="1" ht="11.25" customHeight="1" x14ac:dyDescent="0.2">
      <c r="C20" s="43"/>
      <c r="D20" s="48" t="s">
        <v>29</v>
      </c>
      <c r="E20" s="50">
        <v>61.291373185216969</v>
      </c>
      <c r="F20" s="50">
        <v>38.698667918869326</v>
      </c>
      <c r="G20" s="50">
        <v>4.7366519486850209E-3</v>
      </c>
      <c r="H20" s="50">
        <v>5.2265035440975903E-3</v>
      </c>
      <c r="J20" s="44"/>
      <c r="K20" s="45"/>
      <c r="L20" s="45"/>
      <c r="M20" s="46"/>
      <c r="N20" s="47"/>
      <c r="O20" s="47"/>
      <c r="P20" s="51"/>
      <c r="Q20" s="51"/>
      <c r="R20" s="48"/>
      <c r="S20" s="48"/>
      <c r="T20" s="49"/>
      <c r="U20" s="49"/>
      <c r="V20" s="48"/>
      <c r="W20" s="48"/>
    </row>
    <row r="21" spans="3:23" s="42" customFormat="1" ht="11.25" customHeight="1" x14ac:dyDescent="0.2">
      <c r="C21" s="43"/>
      <c r="D21" s="48" t="s">
        <v>30</v>
      </c>
      <c r="E21" s="50">
        <v>52.851944254636173</v>
      </c>
      <c r="F21" s="50">
        <v>43.124811295269268</v>
      </c>
      <c r="G21" s="50">
        <v>2.5850363107629235</v>
      </c>
      <c r="H21" s="50">
        <v>1.4382081393316275</v>
      </c>
      <c r="J21" s="44"/>
      <c r="K21" s="45"/>
      <c r="L21" s="45"/>
      <c r="M21" s="46"/>
      <c r="N21" s="47"/>
      <c r="O21" s="47"/>
      <c r="P21" s="47"/>
      <c r="Q21" s="47"/>
      <c r="R21" s="48"/>
      <c r="S21" s="48"/>
      <c r="T21" s="49"/>
      <c r="U21" s="49"/>
      <c r="V21" s="48"/>
      <c r="W21" s="48"/>
    </row>
    <row r="22" spans="3:23" s="42" customFormat="1" ht="11.25" customHeight="1" x14ac:dyDescent="0.2">
      <c r="C22" s="43"/>
      <c r="D22" s="48" t="s">
        <v>31</v>
      </c>
      <c r="E22" s="50">
        <v>54.819083154350892</v>
      </c>
      <c r="F22" s="50">
        <v>44.804033976880994</v>
      </c>
      <c r="G22" s="50">
        <v>0.21409689160407616</v>
      </c>
      <c r="H22" s="50">
        <v>0.16278597716402493</v>
      </c>
      <c r="J22" s="44"/>
      <c r="K22" s="45"/>
      <c r="L22" s="45"/>
      <c r="M22" s="46"/>
      <c r="N22" s="47"/>
      <c r="O22" s="47"/>
      <c r="P22" s="47"/>
      <c r="Q22" s="47"/>
      <c r="R22" s="48"/>
      <c r="S22" s="48"/>
      <c r="T22" s="49"/>
      <c r="U22" s="49"/>
      <c r="V22" s="48"/>
      <c r="W22" s="48"/>
    </row>
    <row r="23" spans="3:23" s="42" customFormat="1" ht="11.25" customHeight="1" x14ac:dyDescent="0.2">
      <c r="C23" s="43"/>
      <c r="D23" s="48" t="s">
        <v>38</v>
      </c>
      <c r="E23" s="50">
        <v>1.9212936331275707</v>
      </c>
      <c r="F23" s="50">
        <v>98.078706366872439</v>
      </c>
      <c r="G23" s="50"/>
      <c r="H23" s="50"/>
      <c r="J23" s="44"/>
      <c r="K23" s="45"/>
      <c r="L23" s="45"/>
      <c r="M23" s="46"/>
      <c r="N23" s="47"/>
      <c r="O23" s="47"/>
      <c r="P23" s="48"/>
      <c r="Q23" s="48"/>
      <c r="R23" s="48"/>
      <c r="S23" s="48"/>
      <c r="T23" s="49"/>
      <c r="U23" s="49"/>
      <c r="V23" s="48"/>
      <c r="W23" s="48"/>
    </row>
    <row r="24" spans="3:23" s="42" customFormat="1" ht="11.25" customHeight="1" x14ac:dyDescent="0.2">
      <c r="C24" s="43"/>
      <c r="D24" s="48" t="s">
        <v>32</v>
      </c>
      <c r="E24" s="50">
        <v>16.081365995122209</v>
      </c>
      <c r="F24" s="50">
        <v>68.699690482969658</v>
      </c>
      <c r="G24" s="50">
        <v>4.3757676391472797</v>
      </c>
      <c r="H24" s="50">
        <v>10.84317588276086</v>
      </c>
      <c r="J24" s="44"/>
      <c r="K24" s="45"/>
      <c r="L24" s="45"/>
      <c r="M24" s="46"/>
      <c r="N24" s="47"/>
      <c r="O24" s="47"/>
      <c r="P24" s="50"/>
      <c r="Q24" s="47"/>
      <c r="R24" s="48"/>
      <c r="S24" s="48"/>
      <c r="T24" s="49"/>
      <c r="U24" s="49"/>
      <c r="V24" s="48"/>
      <c r="W24" s="48"/>
    </row>
    <row r="25" spans="3:23" s="42" customFormat="1" ht="11.25" customHeight="1" x14ac:dyDescent="0.2">
      <c r="C25" s="43"/>
      <c r="D25" s="42" t="s">
        <v>77</v>
      </c>
      <c r="E25" s="43">
        <v>26.831096150119176</v>
      </c>
      <c r="F25" s="43">
        <v>51.399277503741288</v>
      </c>
      <c r="G25" s="43">
        <v>5.3391414196643847</v>
      </c>
      <c r="H25" s="43">
        <v>16.430484926475152</v>
      </c>
      <c r="J25" s="44"/>
      <c r="K25" s="45"/>
      <c r="L25" s="45"/>
      <c r="M25" s="46"/>
      <c r="N25" s="46"/>
      <c r="O25" s="47"/>
      <c r="P25" s="47"/>
      <c r="Q25" s="47"/>
      <c r="R25" s="48"/>
      <c r="S25" s="48"/>
      <c r="T25" s="49"/>
      <c r="U25" s="49"/>
      <c r="V25" s="48"/>
      <c r="W25" s="48"/>
    </row>
    <row r="26" spans="3:23" s="42" customFormat="1" ht="11.25" customHeight="1" x14ac:dyDescent="0.2">
      <c r="C26" s="43"/>
      <c r="D26" s="48" t="s">
        <v>33</v>
      </c>
      <c r="E26" s="50">
        <v>42.966155489591969</v>
      </c>
      <c r="F26" s="50">
        <v>52.236925520622158</v>
      </c>
      <c r="G26" s="50">
        <v>1.9970977878381739</v>
      </c>
      <c r="H26" s="50">
        <v>2.7998212019477031</v>
      </c>
      <c r="J26" s="44"/>
      <c r="K26" s="45"/>
      <c r="L26" s="45"/>
      <c r="M26" s="46"/>
      <c r="N26" s="47"/>
      <c r="O26" s="47"/>
      <c r="P26" s="47"/>
      <c r="Q26" s="47"/>
      <c r="R26" s="48"/>
      <c r="S26" s="48"/>
      <c r="T26" s="49"/>
      <c r="U26" s="49"/>
      <c r="V26" s="48"/>
      <c r="W26" s="48"/>
    </row>
    <row r="27" spans="3:23" s="42" customFormat="1" ht="11.25" customHeight="1" x14ac:dyDescent="0.2">
      <c r="C27" s="43"/>
      <c r="D27" s="48" t="s">
        <v>54</v>
      </c>
      <c r="E27" s="50">
        <v>97.529931546076853</v>
      </c>
      <c r="F27" s="50"/>
      <c r="G27" s="50"/>
      <c r="H27" s="50">
        <v>2.4700684539231461</v>
      </c>
      <c r="J27" s="44"/>
      <c r="K27" s="45"/>
      <c r="L27" s="45"/>
      <c r="M27" s="46"/>
      <c r="N27" s="46"/>
      <c r="O27" s="51"/>
      <c r="P27" s="51"/>
      <c r="Q27" s="46"/>
      <c r="R27" s="48"/>
      <c r="S27" s="48"/>
      <c r="T27" s="49"/>
      <c r="U27" s="49"/>
      <c r="V27" s="48"/>
      <c r="W27" s="48"/>
    </row>
    <row r="28" spans="3:23" s="42" customFormat="1" ht="11.25" customHeight="1" x14ac:dyDescent="0.2">
      <c r="C28" s="43"/>
      <c r="D28" s="48" t="s">
        <v>34</v>
      </c>
      <c r="E28" s="50">
        <v>18.941002731365817</v>
      </c>
      <c r="F28" s="50">
        <v>74.665939005118531</v>
      </c>
      <c r="G28" s="50">
        <v>1.0287924788099518</v>
      </c>
      <c r="H28" s="50">
        <v>5.3642657847057036</v>
      </c>
      <c r="J28" s="44"/>
      <c r="K28" s="45"/>
      <c r="L28" s="45"/>
      <c r="M28" s="46"/>
      <c r="N28" s="47"/>
      <c r="O28" s="47"/>
      <c r="P28" s="47"/>
      <c r="Q28" s="47"/>
      <c r="R28" s="48"/>
      <c r="S28" s="48"/>
      <c r="T28" s="49"/>
      <c r="U28" s="49"/>
      <c r="V28" s="48"/>
      <c r="W28" s="48"/>
    </row>
    <row r="29" spans="3:23" s="42" customFormat="1" ht="11.25" customHeight="1" x14ac:dyDescent="0.2">
      <c r="C29" s="43"/>
      <c r="D29" s="48" t="s">
        <v>118</v>
      </c>
      <c r="E29" s="50">
        <v>10.207876892209704</v>
      </c>
      <c r="F29" s="50">
        <v>85.368646694459301</v>
      </c>
      <c r="G29" s="50">
        <v>3.335588921434554</v>
      </c>
      <c r="H29" s="50">
        <v>1.0874142915954894</v>
      </c>
      <c r="J29" s="44"/>
      <c r="K29" s="45"/>
      <c r="L29" s="45"/>
      <c r="M29" s="46"/>
      <c r="N29" s="46"/>
      <c r="O29" s="46"/>
      <c r="P29" s="46"/>
      <c r="Q29" s="46"/>
      <c r="R29" s="48"/>
      <c r="S29" s="48"/>
      <c r="T29" s="49"/>
      <c r="U29" s="49"/>
      <c r="V29" s="48"/>
      <c r="W29" s="48"/>
    </row>
    <row r="30" spans="3:23" s="42" customFormat="1" ht="11.25" customHeight="1" x14ac:dyDescent="0.2">
      <c r="C30" s="43"/>
      <c r="D30" s="48" t="s">
        <v>35</v>
      </c>
      <c r="E30" s="50"/>
      <c r="F30" s="50">
        <v>80.839361798750161</v>
      </c>
      <c r="G30" s="50"/>
      <c r="H30" s="50">
        <v>19.160638201249835</v>
      </c>
      <c r="I30" s="48"/>
      <c r="J30" s="22"/>
      <c r="K30" s="45"/>
      <c r="L30" s="45"/>
      <c r="M30" s="46"/>
      <c r="N30" s="51"/>
      <c r="O30" s="50"/>
      <c r="P30" s="51"/>
      <c r="Q30" s="47"/>
      <c r="R30" s="48"/>
      <c r="S30" s="48"/>
      <c r="T30" s="49"/>
      <c r="U30" s="49"/>
      <c r="V30" s="48"/>
      <c r="W30" s="48"/>
    </row>
    <row r="31" spans="3:23" s="42" customFormat="1" ht="11.25" customHeight="1" x14ac:dyDescent="0.2">
      <c r="C31" s="43"/>
      <c r="D31" s="48" t="s">
        <v>41</v>
      </c>
      <c r="E31" s="50">
        <v>93.590280687054886</v>
      </c>
      <c r="F31" s="50">
        <v>6.4097193129451195</v>
      </c>
      <c r="G31" s="50"/>
      <c r="H31" s="50"/>
      <c r="I31" s="48"/>
      <c r="J31" s="27"/>
      <c r="K31" s="45"/>
      <c r="L31" s="45"/>
      <c r="M31" s="46"/>
      <c r="N31" s="46"/>
      <c r="O31" s="46"/>
      <c r="P31" s="48"/>
      <c r="Q31" s="48"/>
      <c r="R31" s="48"/>
      <c r="S31" s="48"/>
      <c r="T31" s="49"/>
      <c r="U31" s="49"/>
      <c r="V31" s="48"/>
      <c r="W31" s="48"/>
    </row>
    <row r="32" spans="3:23" s="42" customFormat="1" ht="11.25" customHeight="1" x14ac:dyDescent="0.2">
      <c r="C32" s="43"/>
      <c r="D32" s="48" t="s">
        <v>85</v>
      </c>
      <c r="E32" s="50">
        <v>8.1058796029379412</v>
      </c>
      <c r="F32" s="50">
        <v>90.050570756545113</v>
      </c>
      <c r="G32" s="50">
        <v>1.8435496405169438</v>
      </c>
      <c r="H32" s="50"/>
      <c r="J32" s="27"/>
      <c r="K32" s="45"/>
      <c r="L32" s="45"/>
      <c r="M32" s="46"/>
      <c r="N32" s="47"/>
      <c r="O32" s="47"/>
      <c r="P32" s="47"/>
      <c r="Q32" s="48"/>
      <c r="R32" s="48"/>
      <c r="S32" s="48"/>
      <c r="T32" s="49"/>
      <c r="U32" s="49"/>
      <c r="V32" s="48"/>
      <c r="W32" s="48"/>
    </row>
    <row r="33" spans="1:30" s="42" customFormat="1" ht="11.25" customHeight="1" x14ac:dyDescent="0.2">
      <c r="C33" s="43"/>
      <c r="D33" s="48" t="s">
        <v>43</v>
      </c>
      <c r="E33" s="50"/>
      <c r="F33" s="50">
        <v>100</v>
      </c>
      <c r="G33" s="50"/>
      <c r="H33" s="50"/>
      <c r="J33" s="27"/>
      <c r="K33" s="45"/>
      <c r="L33" s="45"/>
      <c r="M33" s="46"/>
      <c r="N33" s="48"/>
      <c r="O33" s="47"/>
      <c r="P33" s="48"/>
      <c r="Q33" s="48"/>
      <c r="R33" s="48"/>
      <c r="S33" s="48"/>
      <c r="T33" s="49"/>
      <c r="U33" s="49"/>
      <c r="V33" s="48"/>
      <c r="W33" s="48"/>
    </row>
    <row r="34" spans="1:30" s="42" customFormat="1" ht="11.25" customHeight="1" x14ac:dyDescent="0.2">
      <c r="C34" s="43"/>
      <c r="D34" s="48" t="s">
        <v>36</v>
      </c>
      <c r="E34" s="50">
        <v>34.128551937325049</v>
      </c>
      <c r="F34" s="50">
        <v>60.009465342916499</v>
      </c>
      <c r="G34" s="50">
        <v>2.9759816923493969</v>
      </c>
      <c r="H34" s="50">
        <v>2.8860010274090575</v>
      </c>
      <c r="J34" s="27"/>
      <c r="K34" s="45"/>
      <c r="L34" s="45"/>
      <c r="M34" s="46"/>
      <c r="N34" s="50"/>
      <c r="O34" s="47"/>
      <c r="P34" s="47"/>
      <c r="Q34" s="47"/>
      <c r="R34" s="48"/>
      <c r="S34" s="48"/>
      <c r="T34" s="49"/>
      <c r="U34" s="49"/>
      <c r="V34" s="48"/>
      <c r="W34" s="48"/>
    </row>
    <row r="35" spans="1:30" x14ac:dyDescent="0.2">
      <c r="A35" s="8"/>
      <c r="J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2">
      <c r="A36" s="14" t="s">
        <v>104</v>
      </c>
      <c r="D36" s="22" t="s">
        <v>138</v>
      </c>
      <c r="I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x14ac:dyDescent="0.2">
      <c r="D37" s="27" t="s">
        <v>79</v>
      </c>
      <c r="I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30" x14ac:dyDescent="0.2">
      <c r="D38" s="27" t="s">
        <v>65</v>
      </c>
      <c r="I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30" x14ac:dyDescent="0.2">
      <c r="D39" s="27" t="s">
        <v>12</v>
      </c>
      <c r="I39" s="27"/>
    </row>
    <row r="40" spans="1:30" x14ac:dyDescent="0.2">
      <c r="D40" s="27" t="s">
        <v>14</v>
      </c>
      <c r="I40" s="27"/>
    </row>
    <row r="41" spans="1:30" x14ac:dyDescent="0.2">
      <c r="D41" s="27" t="s">
        <v>13</v>
      </c>
      <c r="I41" s="27"/>
    </row>
    <row r="42" spans="1:30" x14ac:dyDescent="0.2">
      <c r="D42" s="22" t="s">
        <v>71</v>
      </c>
      <c r="I42" s="27"/>
    </row>
    <row r="43" spans="1:30" x14ac:dyDescent="0.2">
      <c r="I43" s="27"/>
      <c r="K43" s="14" t="s">
        <v>105</v>
      </c>
      <c r="M43" s="27"/>
      <c r="N43" s="27"/>
    </row>
    <row r="44" spans="1:30" x14ac:dyDescent="0.2">
      <c r="A44" s="8"/>
      <c r="G44" s="27"/>
      <c r="H44" s="27"/>
      <c r="I44" s="27"/>
      <c r="M44" s="27"/>
    </row>
    <row r="45" spans="1:30" x14ac:dyDescent="0.2">
      <c r="A45" s="3" t="s">
        <v>45</v>
      </c>
      <c r="G45" s="27"/>
      <c r="H45" s="27"/>
      <c r="I45" s="27"/>
      <c r="M45" s="27"/>
      <c r="N45" s="27"/>
    </row>
    <row r="46" spans="1:30" x14ac:dyDescent="0.2">
      <c r="A46" s="21" t="s">
        <v>91</v>
      </c>
      <c r="G46" s="27"/>
      <c r="H46" s="27"/>
      <c r="I46" s="27"/>
    </row>
    <row r="47" spans="1:30" x14ac:dyDescent="0.2">
      <c r="A47" s="21" t="s">
        <v>92</v>
      </c>
    </row>
    <row r="49" spans="3:14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3:14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3:14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3:14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3:14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3:14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3:14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3:14" x14ac:dyDescent="0.2">
      <c r="C56" s="27"/>
      <c r="D56" s="27"/>
      <c r="E56" s="37"/>
      <c r="F56" s="36"/>
      <c r="G56" s="36"/>
      <c r="H56" s="27"/>
      <c r="I56" s="27"/>
      <c r="J56" s="27"/>
      <c r="K56" s="37"/>
      <c r="L56" s="27"/>
      <c r="M56" s="27"/>
      <c r="N56" s="27"/>
    </row>
    <row r="57" spans="3:14" x14ac:dyDescent="0.2">
      <c r="C57" s="27"/>
      <c r="D57" s="27"/>
      <c r="E57" s="31"/>
      <c r="F57" s="31"/>
      <c r="G57" s="31"/>
      <c r="H57" s="31"/>
      <c r="I57" s="31"/>
      <c r="J57" s="27"/>
      <c r="K57" s="37"/>
      <c r="L57" s="27"/>
      <c r="M57" s="27"/>
      <c r="N57" s="27"/>
    </row>
    <row r="58" spans="3:14" x14ac:dyDescent="0.2">
      <c r="C58" s="27"/>
      <c r="D58" s="27"/>
      <c r="E58" s="31"/>
      <c r="F58" s="31"/>
      <c r="G58" s="31"/>
      <c r="H58" s="31"/>
      <c r="I58" s="31"/>
      <c r="J58" s="27"/>
      <c r="K58" s="37"/>
      <c r="L58" s="27"/>
      <c r="M58" s="27"/>
      <c r="N58" s="27"/>
    </row>
    <row r="59" spans="3:14" x14ac:dyDescent="0.2">
      <c r="C59" s="27"/>
      <c r="D59" s="27"/>
      <c r="E59" s="31"/>
      <c r="F59" s="31"/>
      <c r="G59" s="31"/>
      <c r="H59" s="30"/>
      <c r="I59" s="30"/>
      <c r="J59" s="27"/>
      <c r="K59" s="37"/>
      <c r="L59" s="27"/>
      <c r="M59" s="27"/>
      <c r="N59" s="27"/>
    </row>
    <row r="60" spans="3:14" x14ac:dyDescent="0.2">
      <c r="C60" s="27"/>
      <c r="D60" s="27"/>
      <c r="E60" s="37"/>
      <c r="F60" s="37"/>
      <c r="G60" s="37"/>
      <c r="H60" s="27"/>
      <c r="I60" s="27"/>
      <c r="J60" s="27"/>
      <c r="K60" s="37"/>
      <c r="L60" s="27"/>
      <c r="M60" s="27"/>
      <c r="N60" s="27"/>
    </row>
    <row r="61" spans="3:14" x14ac:dyDescent="0.2">
      <c r="C61" s="27"/>
      <c r="D61" s="27"/>
      <c r="E61" s="31"/>
      <c r="F61" s="33"/>
      <c r="G61" s="32"/>
      <c r="H61" s="31"/>
      <c r="I61" s="31"/>
      <c r="J61" s="27"/>
      <c r="K61" s="37"/>
      <c r="L61" s="27"/>
      <c r="M61" s="27"/>
      <c r="N61" s="27"/>
    </row>
    <row r="62" spans="3:14" x14ac:dyDescent="0.2">
      <c r="C62" s="27"/>
      <c r="D62" s="27"/>
      <c r="E62" s="31"/>
      <c r="F62" s="33"/>
      <c r="G62" s="31"/>
      <c r="H62" s="33"/>
      <c r="I62" s="32"/>
      <c r="J62" s="27"/>
      <c r="K62" s="37"/>
      <c r="L62" s="27"/>
      <c r="M62" s="27"/>
      <c r="N62" s="27"/>
    </row>
    <row r="63" spans="3:14" x14ac:dyDescent="0.2">
      <c r="C63" s="27"/>
      <c r="D63" s="27"/>
      <c r="E63" s="36"/>
      <c r="F63" s="36"/>
      <c r="G63" s="37"/>
      <c r="H63" s="36"/>
      <c r="I63" s="36"/>
      <c r="J63" s="27"/>
      <c r="K63" s="37"/>
      <c r="L63" s="27"/>
      <c r="M63" s="27"/>
      <c r="N63" s="27"/>
    </row>
    <row r="64" spans="3:14" x14ac:dyDescent="0.2">
      <c r="C64" s="27"/>
      <c r="D64" s="27"/>
      <c r="E64" s="27"/>
      <c r="F64" s="36"/>
      <c r="G64" s="36"/>
      <c r="H64" s="27"/>
      <c r="I64" s="27"/>
      <c r="J64" s="27"/>
      <c r="K64" s="37"/>
      <c r="L64" s="27"/>
      <c r="M64" s="27"/>
      <c r="N64" s="27"/>
    </row>
    <row r="65" spans="3:14" x14ac:dyDescent="0.2">
      <c r="C65" s="27"/>
      <c r="D65" s="27"/>
      <c r="E65" s="31"/>
      <c r="F65" s="31"/>
      <c r="G65" s="31"/>
      <c r="H65" s="30"/>
      <c r="I65" s="30"/>
      <c r="J65" s="27"/>
      <c r="K65" s="37"/>
      <c r="L65" s="27"/>
      <c r="M65" s="27"/>
      <c r="N65" s="27"/>
    </row>
    <row r="66" spans="3:14" x14ac:dyDescent="0.2">
      <c r="C66" s="27"/>
      <c r="D66" s="27"/>
      <c r="E66" s="31"/>
      <c r="F66" s="31"/>
      <c r="G66" s="31"/>
      <c r="H66" s="31"/>
      <c r="I66" s="31"/>
      <c r="J66" s="27"/>
      <c r="K66" s="37"/>
      <c r="L66" s="27"/>
      <c r="M66" s="27"/>
      <c r="N66" s="27"/>
    </row>
    <row r="67" spans="3:14" x14ac:dyDescent="0.2">
      <c r="C67" s="27"/>
      <c r="D67" s="27"/>
      <c r="E67" s="31"/>
      <c r="F67" s="31"/>
      <c r="G67" s="31"/>
      <c r="H67" s="31"/>
      <c r="I67" s="31"/>
      <c r="J67" s="27"/>
      <c r="K67" s="37"/>
      <c r="L67" s="27"/>
      <c r="M67" s="27"/>
      <c r="N67" s="27"/>
    </row>
    <row r="68" spans="3:14" x14ac:dyDescent="0.2">
      <c r="C68" s="27"/>
      <c r="D68" s="27"/>
      <c r="E68" s="36"/>
      <c r="F68" s="36"/>
      <c r="G68" s="36"/>
      <c r="H68" s="27"/>
      <c r="I68" s="27"/>
      <c r="J68" s="27"/>
      <c r="K68" s="37"/>
      <c r="L68" s="27"/>
      <c r="M68" s="27"/>
      <c r="N68" s="27"/>
    </row>
    <row r="69" spans="3:14" x14ac:dyDescent="0.2">
      <c r="C69" s="27"/>
      <c r="D69" s="27"/>
      <c r="E69" s="31"/>
      <c r="F69" s="31"/>
      <c r="G69" s="31"/>
      <c r="H69" s="32"/>
      <c r="I69" s="31"/>
      <c r="J69" s="27"/>
      <c r="K69" s="37"/>
      <c r="L69" s="27"/>
      <c r="M69" s="27"/>
      <c r="N69" s="27"/>
    </row>
    <row r="70" spans="3:14" x14ac:dyDescent="0.2">
      <c r="C70" s="27"/>
      <c r="D70" s="27"/>
      <c r="E70" s="36"/>
      <c r="F70" s="37"/>
      <c r="G70" s="36"/>
      <c r="H70" s="36"/>
      <c r="I70" s="36"/>
      <c r="J70" s="27"/>
      <c r="K70" s="37"/>
      <c r="L70" s="27"/>
      <c r="M70" s="27"/>
      <c r="N70" s="27"/>
    </row>
    <row r="71" spans="3:14" x14ac:dyDescent="0.2">
      <c r="C71" s="27"/>
      <c r="D71" s="27"/>
      <c r="E71" s="32"/>
      <c r="F71" s="31"/>
      <c r="G71" s="31"/>
      <c r="H71" s="31"/>
      <c r="I71" s="31"/>
      <c r="J71" s="27"/>
      <c r="K71" s="37"/>
      <c r="L71" s="27"/>
      <c r="M71" s="27"/>
      <c r="N71" s="27"/>
    </row>
    <row r="72" spans="3:14" x14ac:dyDescent="0.2">
      <c r="C72" s="27"/>
      <c r="D72" s="27"/>
      <c r="E72" s="33"/>
      <c r="F72" s="33"/>
      <c r="G72" s="30"/>
      <c r="H72" s="30"/>
      <c r="I72" s="33"/>
      <c r="J72" s="27"/>
      <c r="K72" s="37"/>
      <c r="L72" s="27"/>
      <c r="M72" s="27"/>
      <c r="N72" s="27"/>
    </row>
    <row r="73" spans="3:14" x14ac:dyDescent="0.2">
      <c r="C73" s="27"/>
      <c r="D73" s="27"/>
      <c r="E73" s="31"/>
      <c r="F73" s="31"/>
      <c r="G73" s="31"/>
      <c r="H73" s="31"/>
      <c r="I73" s="31"/>
      <c r="J73" s="27"/>
      <c r="K73" s="37"/>
      <c r="L73" s="27"/>
      <c r="M73" s="27"/>
      <c r="N73" s="27"/>
    </row>
    <row r="74" spans="3:14" x14ac:dyDescent="0.2">
      <c r="C74" s="27"/>
      <c r="D74" s="27"/>
      <c r="E74" s="33"/>
      <c r="F74" s="33"/>
      <c r="G74" s="33"/>
      <c r="H74" s="33"/>
      <c r="I74" s="33"/>
      <c r="J74" s="27"/>
      <c r="K74" s="37"/>
      <c r="L74" s="27"/>
      <c r="M74" s="27"/>
      <c r="N74" s="27"/>
    </row>
    <row r="75" spans="3:14" x14ac:dyDescent="0.2">
      <c r="C75" s="27"/>
      <c r="D75" s="27"/>
      <c r="E75" s="31"/>
      <c r="F75" s="30"/>
      <c r="G75" s="32"/>
      <c r="H75" s="30"/>
      <c r="I75" s="31"/>
      <c r="J75" s="27"/>
      <c r="K75" s="37"/>
      <c r="L75" s="27"/>
      <c r="M75" s="27"/>
      <c r="N75" s="27"/>
    </row>
    <row r="76" spans="3:14" x14ac:dyDescent="0.2">
      <c r="C76" s="27"/>
      <c r="D76" s="27"/>
      <c r="E76" s="37"/>
      <c r="F76" s="37"/>
      <c r="G76" s="37"/>
      <c r="H76" s="27"/>
      <c r="I76" s="27"/>
      <c r="J76" s="27"/>
      <c r="K76" s="37"/>
      <c r="L76" s="27"/>
      <c r="M76" s="27"/>
      <c r="N76" s="27"/>
    </row>
    <row r="77" spans="3:14" x14ac:dyDescent="0.2">
      <c r="C77" s="27"/>
      <c r="D77" s="27"/>
      <c r="E77" s="36"/>
      <c r="F77" s="36"/>
      <c r="G77" s="36"/>
      <c r="H77" s="36"/>
      <c r="I77" s="27"/>
      <c r="J77" s="27"/>
      <c r="K77" s="36"/>
      <c r="L77" s="27"/>
      <c r="M77" s="27"/>
      <c r="N77" s="27"/>
    </row>
    <row r="78" spans="3:14" x14ac:dyDescent="0.2">
      <c r="C78" s="27"/>
      <c r="D78" s="27"/>
      <c r="E78" s="36"/>
      <c r="F78" s="27"/>
      <c r="G78" s="36"/>
      <c r="H78" s="27"/>
      <c r="I78" s="27"/>
      <c r="J78" s="27"/>
      <c r="K78" s="27"/>
      <c r="L78" s="27"/>
      <c r="M78" s="27"/>
      <c r="N78" s="27"/>
    </row>
    <row r="79" spans="3:14" x14ac:dyDescent="0.2">
      <c r="C79" s="27"/>
      <c r="D79" s="27"/>
      <c r="E79" s="31"/>
      <c r="F79" s="32"/>
      <c r="G79" s="31"/>
      <c r="H79" s="31"/>
      <c r="I79" s="31"/>
      <c r="J79" s="27"/>
      <c r="K79" s="37"/>
      <c r="L79" s="27"/>
      <c r="M79" s="27"/>
      <c r="N79" s="27"/>
    </row>
    <row r="80" spans="3:14" x14ac:dyDescent="0.2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3:63" x14ac:dyDescent="0.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3:63" x14ac:dyDescent="0.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3:63" x14ac:dyDescent="0.2">
      <c r="C83" s="27"/>
      <c r="D83" s="30"/>
      <c r="E83" s="30"/>
      <c r="F83" s="27"/>
      <c r="G83" s="27"/>
      <c r="H83" s="27"/>
      <c r="I83" s="27"/>
      <c r="J83" s="27"/>
      <c r="K83" s="27"/>
      <c r="L83" s="27"/>
      <c r="M83" s="27"/>
      <c r="N83" s="27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</row>
    <row r="84" spans="3:63" x14ac:dyDescent="0.2">
      <c r="C84" s="27"/>
      <c r="D84" s="30"/>
      <c r="E84" s="30"/>
      <c r="F84" s="27"/>
      <c r="G84" s="27"/>
      <c r="H84" s="27"/>
      <c r="I84" s="27"/>
      <c r="J84" s="27"/>
      <c r="K84" s="27"/>
      <c r="L84" s="27"/>
      <c r="M84" s="27"/>
      <c r="N84" s="27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</row>
    <row r="85" spans="3:63" x14ac:dyDescent="0.2">
      <c r="C85" s="27"/>
      <c r="D85" s="30"/>
      <c r="E85" s="30"/>
      <c r="F85" s="27"/>
      <c r="G85" s="27"/>
      <c r="H85" s="27"/>
      <c r="I85" s="27"/>
      <c r="J85" s="27"/>
      <c r="K85" s="27"/>
      <c r="L85" s="27"/>
      <c r="M85" s="27"/>
      <c r="N85" s="27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</row>
    <row r="86" spans="3:63" x14ac:dyDescent="0.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</row>
    <row r="87" spans="3:63" x14ac:dyDescent="0.2">
      <c r="C87" s="27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spans="3:63" x14ac:dyDescent="0.2">
      <c r="C88" s="27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</row>
    <row r="89" spans="3:63" x14ac:dyDescent="0.2">
      <c r="C89" s="27"/>
      <c r="D89" s="30"/>
      <c r="E89" s="27"/>
      <c r="F89" s="27"/>
      <c r="G89" s="27"/>
      <c r="H89" s="27"/>
      <c r="I89" s="27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</row>
    <row r="90" spans="3:63" x14ac:dyDescent="0.2">
      <c r="C90" s="27"/>
      <c r="D90" s="30"/>
      <c r="E90" s="27"/>
      <c r="F90" s="27"/>
      <c r="G90" s="27"/>
      <c r="H90" s="27"/>
      <c r="I90" s="27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spans="3:63" x14ac:dyDescent="0.2">
      <c r="C91" s="27"/>
      <c r="D91" s="30"/>
      <c r="E91" s="27"/>
      <c r="F91" s="27"/>
      <c r="G91" s="27"/>
      <c r="H91" s="27"/>
      <c r="I91" s="27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</row>
    <row r="92" spans="3:63" x14ac:dyDescent="0.2">
      <c r="C92" s="27"/>
      <c r="D92" s="30"/>
      <c r="E92" s="27"/>
      <c r="F92" s="27"/>
      <c r="G92" s="27"/>
      <c r="H92" s="27"/>
      <c r="I92" s="27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</row>
    <row r="93" spans="3:63" x14ac:dyDescent="0.2">
      <c r="C93" s="27"/>
      <c r="D93" s="30"/>
      <c r="E93" s="27"/>
      <c r="F93" s="27"/>
      <c r="G93" s="27"/>
      <c r="H93" s="27"/>
      <c r="I93" s="27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</row>
    <row r="94" spans="3:63" x14ac:dyDescent="0.2">
      <c r="C94" s="27"/>
      <c r="D94" s="30"/>
      <c r="E94" s="27"/>
      <c r="F94" s="27"/>
      <c r="G94" s="27"/>
      <c r="H94" s="27"/>
      <c r="I94" s="27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</row>
    <row r="95" spans="3:63" x14ac:dyDescent="0.2">
      <c r="C95" s="27"/>
      <c r="D95" s="30"/>
      <c r="E95" s="27"/>
      <c r="F95" s="27"/>
      <c r="G95" s="27"/>
      <c r="H95" s="27"/>
      <c r="I95" s="27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</row>
    <row r="96" spans="3:63" x14ac:dyDescent="0.2">
      <c r="C96" s="27"/>
      <c r="D96" s="30"/>
      <c r="E96" s="27"/>
      <c r="F96" s="27"/>
      <c r="G96" s="27"/>
      <c r="H96" s="27"/>
      <c r="I96" s="27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</row>
    <row r="97" spans="3:63" x14ac:dyDescent="0.2">
      <c r="C97" s="27"/>
      <c r="D97" s="30"/>
      <c r="E97" s="27"/>
      <c r="F97" s="27"/>
      <c r="G97" s="27"/>
      <c r="H97" s="27"/>
      <c r="I97" s="27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</row>
    <row r="98" spans="3:63" x14ac:dyDescent="0.2">
      <c r="C98" s="27"/>
      <c r="D98" s="30"/>
      <c r="E98" s="27"/>
      <c r="F98" s="27"/>
      <c r="G98" s="27"/>
      <c r="H98" s="27"/>
      <c r="I98" s="27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</row>
    <row r="99" spans="3:63" x14ac:dyDescent="0.2">
      <c r="C99" s="27"/>
      <c r="D99" s="30"/>
      <c r="E99" s="27"/>
      <c r="F99" s="27"/>
      <c r="G99" s="27"/>
      <c r="H99" s="27"/>
      <c r="I99" s="27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</row>
    <row r="100" spans="3:63" x14ac:dyDescent="0.2">
      <c r="C100" s="27"/>
      <c r="D100" s="30"/>
      <c r="E100" s="27"/>
      <c r="F100" s="27"/>
      <c r="G100" s="27"/>
      <c r="H100" s="27"/>
      <c r="I100" s="27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3:63" x14ac:dyDescent="0.2">
      <c r="C101" s="27"/>
      <c r="D101" s="30"/>
      <c r="E101" s="27"/>
      <c r="F101" s="27"/>
      <c r="G101" s="27"/>
      <c r="H101" s="27"/>
      <c r="I101" s="27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3:63" x14ac:dyDescent="0.2">
      <c r="C102" s="27"/>
      <c r="D102" s="30"/>
      <c r="E102" s="27"/>
      <c r="F102" s="27"/>
      <c r="G102" s="27"/>
      <c r="H102" s="27"/>
      <c r="I102" s="27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3:63" x14ac:dyDescent="0.2">
      <c r="C103" s="27"/>
      <c r="D103" s="30"/>
      <c r="E103" s="27"/>
      <c r="F103" s="27"/>
      <c r="G103" s="27"/>
      <c r="H103" s="27"/>
      <c r="I103" s="27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3:63" x14ac:dyDescent="0.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</row>
    <row r="105" spans="3:63" x14ac:dyDescent="0.2">
      <c r="C105" s="27"/>
      <c r="D105" s="30"/>
      <c r="E105" s="27"/>
      <c r="F105" s="27"/>
      <c r="G105" s="30"/>
      <c r="H105" s="27"/>
      <c r="I105" s="27"/>
      <c r="J105" s="27"/>
      <c r="K105" s="27"/>
      <c r="L105" s="27"/>
      <c r="M105" s="27"/>
      <c r="N105" s="27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</row>
    <row r="106" spans="3:63" x14ac:dyDescent="0.2">
      <c r="C106" s="27"/>
      <c r="D106" s="30"/>
      <c r="E106" s="30"/>
      <c r="F106" s="27"/>
      <c r="G106" s="30"/>
      <c r="H106" s="30"/>
      <c r="I106" s="27"/>
      <c r="J106" s="27"/>
      <c r="K106" s="27"/>
      <c r="L106" s="27"/>
      <c r="M106" s="27"/>
      <c r="N106" s="27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</row>
    <row r="107" spans="3:63" x14ac:dyDescent="0.2"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</row>
    <row r="108" spans="3:63" x14ac:dyDescent="0.2"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</row>
    <row r="109" spans="3:63" x14ac:dyDescent="0.2"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</row>
    <row r="110" spans="3:63" x14ac:dyDescent="0.2"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</row>
    <row r="111" spans="3:63" x14ac:dyDescent="0.2"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</row>
    <row r="112" spans="3:63" x14ac:dyDescent="0.2"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</row>
    <row r="113" spans="25:63" x14ac:dyDescent="0.2"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</row>
    <row r="114" spans="25:63" x14ac:dyDescent="0.2"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</row>
  </sheetData>
  <phoneticPr fontId="2" type="noConversion"/>
  <pageMargins left="0.75" right="0.75" top="1" bottom="1" header="0.4921259845" footer="0.492125984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E136"/>
  <sheetViews>
    <sheetView showGridLines="0" workbookViewId="0">
      <selection activeCell="K25" sqref="K25:K32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7.83203125" style="22" customWidth="1"/>
    <col min="5" max="6" width="11.5" style="22"/>
    <col min="7" max="7" width="13.1640625" style="22" customWidth="1"/>
    <col min="8" max="8" width="17.5" style="22" customWidth="1"/>
    <col min="9" max="16384" width="11.5" style="22"/>
  </cols>
  <sheetData>
    <row r="2" spans="1:8" x14ac:dyDescent="0.2">
      <c r="A2" s="14"/>
    </row>
    <row r="3" spans="1:8" x14ac:dyDescent="0.2">
      <c r="B3" s="4"/>
      <c r="D3" s="3" t="s">
        <v>23</v>
      </c>
    </row>
    <row r="4" spans="1:8" x14ac:dyDescent="0.2">
      <c r="D4" s="3" t="s">
        <v>24</v>
      </c>
    </row>
    <row r="5" spans="1:8" x14ac:dyDescent="0.2">
      <c r="D5" s="1"/>
    </row>
    <row r="6" spans="1:8" x14ac:dyDescent="0.2">
      <c r="A6" s="8"/>
      <c r="D6" s="1" t="s">
        <v>148</v>
      </c>
    </row>
    <row r="7" spans="1:8" x14ac:dyDescent="0.2">
      <c r="D7" s="1" t="s">
        <v>11</v>
      </c>
    </row>
    <row r="8" spans="1:8" x14ac:dyDescent="0.2">
      <c r="D8" s="1"/>
    </row>
    <row r="10" spans="1:8" ht="23.25" customHeight="1" x14ac:dyDescent="0.2">
      <c r="E10" s="20" t="s">
        <v>147</v>
      </c>
      <c r="F10" s="52" t="s">
        <v>7</v>
      </c>
      <c r="G10" s="52" t="s">
        <v>8</v>
      </c>
      <c r="H10" s="19" t="s">
        <v>110</v>
      </c>
    </row>
    <row r="11" spans="1:8" ht="11.25" customHeight="1" x14ac:dyDescent="0.2">
      <c r="A11" s="8"/>
      <c r="C11" s="30"/>
      <c r="D11" s="22" t="s">
        <v>46</v>
      </c>
      <c r="E11" s="29">
        <v>0.43111470555128595</v>
      </c>
      <c r="F11" s="29">
        <v>2.2473801047004853E-2</v>
      </c>
      <c r="G11" s="29">
        <v>0.28334362744897318</v>
      </c>
      <c r="H11" s="29">
        <v>0.12529727705530791</v>
      </c>
    </row>
    <row r="12" spans="1:8" ht="11.25" customHeight="1" x14ac:dyDescent="0.2">
      <c r="A12" s="8"/>
      <c r="C12" s="30"/>
      <c r="D12" s="22" t="s">
        <v>127</v>
      </c>
      <c r="E12" s="29">
        <v>0.89344004541731814</v>
      </c>
      <c r="F12" s="29">
        <v>5.1643213246211511E-4</v>
      </c>
      <c r="G12" s="29">
        <v>0.83458982974413376</v>
      </c>
      <c r="H12" s="29">
        <v>5.8333783540722155E-2</v>
      </c>
    </row>
    <row r="13" spans="1:8" ht="11.25" customHeight="1" x14ac:dyDescent="0.2">
      <c r="A13" s="8"/>
      <c r="C13" s="30"/>
      <c r="D13" s="22" t="s">
        <v>99</v>
      </c>
      <c r="E13" s="29">
        <v>0.82398113330282252</v>
      </c>
      <c r="F13" s="29">
        <v>5.6305626004496609E-2</v>
      </c>
      <c r="G13" s="29">
        <v>0.55770906735296244</v>
      </c>
      <c r="H13" s="29">
        <v>0.20996643994536351</v>
      </c>
    </row>
    <row r="14" spans="1:8" ht="11.25" customHeight="1" x14ac:dyDescent="0.2">
      <c r="A14" s="8"/>
      <c r="C14" s="30"/>
      <c r="D14" s="22" t="s">
        <v>117</v>
      </c>
      <c r="E14" s="29">
        <v>0.82</v>
      </c>
      <c r="F14" s="29">
        <v>3.685413232466081E-2</v>
      </c>
      <c r="G14" s="29">
        <v>0.34981759443452559</v>
      </c>
      <c r="H14" s="29">
        <v>0.43332827324081358</v>
      </c>
    </row>
    <row r="15" spans="1:8" ht="11.25" customHeight="1" x14ac:dyDescent="0.2">
      <c r="C15" s="30"/>
      <c r="D15" s="22" t="s">
        <v>118</v>
      </c>
      <c r="E15" s="29">
        <v>0.8</v>
      </c>
      <c r="F15" s="29">
        <v>1.2916902460812856E-2</v>
      </c>
      <c r="G15" s="29">
        <v>0.38557795198693035</v>
      </c>
      <c r="H15" s="29">
        <v>0.40150514555225686</v>
      </c>
    </row>
    <row r="16" spans="1:8" ht="11.25" customHeight="1" x14ac:dyDescent="0.2">
      <c r="C16" s="30"/>
      <c r="D16" s="22" t="s">
        <v>28</v>
      </c>
      <c r="E16" s="29">
        <v>0.79023951253377533</v>
      </c>
      <c r="F16" s="29">
        <v>0.11567976059351094</v>
      </c>
      <c r="G16" s="29">
        <v>0.35518154850696154</v>
      </c>
      <c r="H16" s="29">
        <v>0.31937820343330287</v>
      </c>
    </row>
    <row r="17" spans="2:11" ht="11.25" customHeight="1" x14ac:dyDescent="0.2">
      <c r="C17" s="30"/>
      <c r="D17" s="22" t="s">
        <v>33</v>
      </c>
      <c r="E17" s="29">
        <v>0.69470526856994852</v>
      </c>
      <c r="F17" s="29">
        <v>9.5283504198024685E-2</v>
      </c>
      <c r="G17" s="29">
        <v>0.35596566337799096</v>
      </c>
      <c r="H17" s="29">
        <v>0.24345610099393281</v>
      </c>
    </row>
    <row r="18" spans="2:11" ht="11.25" customHeight="1" x14ac:dyDescent="0.2">
      <c r="C18" s="30"/>
      <c r="D18" s="22" t="s">
        <v>34</v>
      </c>
      <c r="E18" s="29">
        <v>0.69138208568817894</v>
      </c>
      <c r="F18" s="29">
        <v>0.13029255643168974</v>
      </c>
      <c r="G18" s="29">
        <v>0.34966940505600869</v>
      </c>
      <c r="H18" s="29">
        <v>0.21142012420048054</v>
      </c>
    </row>
    <row r="19" spans="2:11" ht="11.25" customHeight="1" x14ac:dyDescent="0.2">
      <c r="C19" s="30"/>
      <c r="D19" s="22" t="s">
        <v>30</v>
      </c>
      <c r="E19" s="29">
        <v>0.68919708659759304</v>
      </c>
      <c r="F19" s="29">
        <v>1.0547315793167865E-3</v>
      </c>
      <c r="G19" s="29">
        <v>0.19195542429527085</v>
      </c>
      <c r="H19" s="29">
        <v>0.49618693072300546</v>
      </c>
    </row>
    <row r="20" spans="2:11" ht="11.25" customHeight="1" x14ac:dyDescent="0.2">
      <c r="C20" s="30"/>
      <c r="D20" s="22" t="s">
        <v>120</v>
      </c>
      <c r="E20" s="29">
        <v>0.68340409219710252</v>
      </c>
      <c r="F20" s="29">
        <v>3.4025162215120329E-2</v>
      </c>
      <c r="G20" s="29">
        <v>0.30328654235031527</v>
      </c>
      <c r="H20" s="29">
        <v>0.34609238763166694</v>
      </c>
    </row>
    <row r="21" spans="2:11" ht="11.25" customHeight="1" x14ac:dyDescent="0.2">
      <c r="C21" s="30"/>
      <c r="D21" s="22" t="s">
        <v>35</v>
      </c>
      <c r="E21" s="29">
        <v>0.61361593436732353</v>
      </c>
      <c r="F21" s="29">
        <v>2.7238832666883956E-3</v>
      </c>
      <c r="G21" s="29">
        <v>0.3313332750355748</v>
      </c>
      <c r="H21" s="29">
        <v>0.2795587760650603</v>
      </c>
    </row>
    <row r="22" spans="2:11" ht="11.25" customHeight="1" x14ac:dyDescent="0.2">
      <c r="C22" s="30"/>
      <c r="D22" s="22" t="s">
        <v>31</v>
      </c>
      <c r="E22" s="29">
        <v>0.52087494036461179</v>
      </c>
      <c r="F22" s="29">
        <v>2.3575042918696784E-3</v>
      </c>
      <c r="G22" s="29">
        <v>0.36053106487203285</v>
      </c>
      <c r="H22" s="29">
        <v>0.15798637120070924</v>
      </c>
    </row>
    <row r="23" spans="2:11" ht="11.25" customHeight="1" x14ac:dyDescent="0.2">
      <c r="C23" s="30"/>
      <c r="D23" s="22" t="s">
        <v>119</v>
      </c>
      <c r="E23" s="29">
        <v>0.42</v>
      </c>
      <c r="F23" s="29">
        <v>5.4229428096114224E-2</v>
      </c>
      <c r="G23" s="29">
        <v>0.31326073903511187</v>
      </c>
      <c r="H23" s="29">
        <v>5.2509832868773899E-2</v>
      </c>
    </row>
    <row r="24" spans="2:11" ht="11.25" customHeight="1" x14ac:dyDescent="0.2">
      <c r="C24" s="30"/>
      <c r="D24" s="22" t="s">
        <v>58</v>
      </c>
      <c r="E24" s="29">
        <v>0.41548280831789175</v>
      </c>
      <c r="F24" s="29">
        <v>7.8237595223388939E-3</v>
      </c>
      <c r="G24" s="29">
        <v>0.32036236359892944</v>
      </c>
      <c r="H24" s="29">
        <v>8.7296685196623439E-2</v>
      </c>
    </row>
    <row r="25" spans="2:11" ht="11.25" customHeight="1" x14ac:dyDescent="0.2">
      <c r="C25" s="30"/>
      <c r="D25" s="22" t="s">
        <v>29</v>
      </c>
      <c r="E25" s="29">
        <v>0.4</v>
      </c>
      <c r="F25" s="29">
        <v>1.8912727904068064E-2</v>
      </c>
      <c r="G25" s="29">
        <v>0.37735309784026877</v>
      </c>
      <c r="H25" s="29">
        <v>3.7341742556632231E-3</v>
      </c>
      <c r="K25" s="57"/>
    </row>
    <row r="26" spans="2:11" ht="11.25" customHeight="1" x14ac:dyDescent="0.2">
      <c r="C26" s="30"/>
      <c r="D26" s="22" t="s">
        <v>32</v>
      </c>
      <c r="E26" s="29">
        <v>0.3900706982850578</v>
      </c>
      <c r="F26" s="29">
        <v>1.7705533218456821E-3</v>
      </c>
      <c r="G26" s="29">
        <v>0.34076288941768546</v>
      </c>
      <c r="H26" s="29">
        <v>4.7537255545526652E-2</v>
      </c>
      <c r="K26" s="57"/>
    </row>
    <row r="27" spans="2:11" ht="11.25" customHeight="1" x14ac:dyDescent="0.2">
      <c r="C27" s="30"/>
      <c r="D27" s="22" t="s">
        <v>48</v>
      </c>
      <c r="E27" s="29">
        <v>0.32815173154381194</v>
      </c>
      <c r="F27" s="29">
        <v>1.9693129965913044E-2</v>
      </c>
      <c r="G27" s="29">
        <v>0.26396839305108843</v>
      </c>
      <c r="H27" s="29">
        <v>4.4490208526810467E-2</v>
      </c>
      <c r="K27" s="58"/>
    </row>
    <row r="28" spans="2:11" ht="11.25" customHeight="1" x14ac:dyDescent="0.2">
      <c r="C28" s="30"/>
      <c r="D28" s="22" t="s">
        <v>95</v>
      </c>
      <c r="E28" s="29">
        <v>0.32129273962286925</v>
      </c>
      <c r="F28" s="29">
        <v>1.3891076742428912E-2</v>
      </c>
      <c r="G28" s="29">
        <v>0.25566821342499063</v>
      </c>
      <c r="H28" s="29">
        <v>5.173344945544972E-2</v>
      </c>
      <c r="K28" s="58"/>
    </row>
    <row r="29" spans="2:11" ht="11.25" customHeight="1" x14ac:dyDescent="0.2">
      <c r="B29" s="1"/>
      <c r="C29" s="30"/>
      <c r="D29" s="22" t="s">
        <v>49</v>
      </c>
      <c r="E29" s="29">
        <v>0.30013452312570116</v>
      </c>
      <c r="F29" s="29">
        <v>1.1690454485405802E-2</v>
      </c>
      <c r="G29" s="29">
        <v>0.26398497845776109</v>
      </c>
      <c r="H29" s="29">
        <v>2.4459090182534258E-2</v>
      </c>
      <c r="K29" s="58"/>
    </row>
    <row r="30" spans="2:11" ht="11.25" customHeight="1" x14ac:dyDescent="0.2">
      <c r="C30" s="30"/>
      <c r="D30" s="22" t="s">
        <v>123</v>
      </c>
      <c r="E30" s="29">
        <v>0.28769314704035581</v>
      </c>
      <c r="F30" s="29">
        <v>6.7785739173283534E-3</v>
      </c>
      <c r="G30" s="29">
        <v>0.22257148202388602</v>
      </c>
      <c r="H30" s="29">
        <v>5.8343091099141445E-2</v>
      </c>
      <c r="K30" s="58"/>
    </row>
    <row r="31" spans="2:11" ht="11.25" customHeight="1" x14ac:dyDescent="0.2">
      <c r="C31" s="30"/>
      <c r="D31" s="22" t="s">
        <v>125</v>
      </c>
      <c r="E31" s="29">
        <v>0.28731436774855795</v>
      </c>
      <c r="F31" s="29">
        <v>1.20284878848204E-2</v>
      </c>
      <c r="G31" s="29">
        <v>0.14931754422736898</v>
      </c>
      <c r="H31" s="29">
        <v>0.12596833563636861</v>
      </c>
      <c r="K31" s="58"/>
    </row>
    <row r="32" spans="2:11" ht="11.25" customHeight="1" x14ac:dyDescent="0.2">
      <c r="C32" s="30"/>
      <c r="D32" s="22" t="s">
        <v>124</v>
      </c>
      <c r="E32" s="29">
        <v>0.26542953929775659</v>
      </c>
      <c r="F32" s="29">
        <v>3.5516338523959618E-3</v>
      </c>
      <c r="G32" s="29">
        <v>0.18288822564542678</v>
      </c>
      <c r="H32" s="29">
        <v>7.8989679799933821E-2</v>
      </c>
      <c r="K32" s="57"/>
    </row>
    <row r="33" spans="1:13" ht="11.25" customHeight="1" x14ac:dyDescent="0.2">
      <c r="C33" s="30"/>
      <c r="D33" s="22" t="s">
        <v>98</v>
      </c>
      <c r="E33" s="29">
        <v>0.13682240295578935</v>
      </c>
      <c r="F33" s="29">
        <v>1.0005071570948385E-3</v>
      </c>
      <c r="G33" s="29">
        <v>9.9186794347930554E-2</v>
      </c>
      <c r="H33" s="29">
        <v>3.6635101450763964E-2</v>
      </c>
    </row>
    <row r="34" spans="1:13" ht="11.25" customHeight="1" x14ac:dyDescent="0.2">
      <c r="C34" s="30"/>
      <c r="D34" s="22" t="s">
        <v>36</v>
      </c>
      <c r="E34" s="29">
        <v>0.69478943899303869</v>
      </c>
      <c r="F34" s="29">
        <v>8.4981857439106918E-3</v>
      </c>
      <c r="G34" s="29">
        <v>0.64905378387907009</v>
      </c>
      <c r="H34" s="29">
        <v>3.7237469370057882E-2</v>
      </c>
    </row>
    <row r="35" spans="1:13" ht="11.25" customHeight="1" x14ac:dyDescent="0.2">
      <c r="C35" s="30"/>
      <c r="D35" s="22" t="s">
        <v>62</v>
      </c>
      <c r="E35" s="29">
        <v>0.29012782455001462</v>
      </c>
      <c r="F35" s="29">
        <v>1.9991360670128426E-3</v>
      </c>
      <c r="G35" s="29">
        <v>0.26449124564123916</v>
      </c>
      <c r="H35" s="29">
        <v>2.3637442841762644E-2</v>
      </c>
    </row>
    <row r="36" spans="1:13" ht="11.25" customHeight="1" x14ac:dyDescent="0.2">
      <c r="C36" s="30"/>
      <c r="D36" s="22" t="s">
        <v>126</v>
      </c>
      <c r="E36" s="29">
        <v>9.0015786920215723E-2</v>
      </c>
      <c r="F36" s="29">
        <v>3.4573769938268102E-3</v>
      </c>
      <c r="G36" s="29">
        <v>7.5443016129118246E-2</v>
      </c>
      <c r="H36" s="29">
        <v>1.1115393797270669E-2</v>
      </c>
    </row>
    <row r="37" spans="1:13" ht="11.25" customHeight="1" x14ac:dyDescent="0.2">
      <c r="C37" s="30"/>
    </row>
    <row r="38" spans="1:13" x14ac:dyDescent="0.2">
      <c r="A38" s="8"/>
      <c r="D38" s="22" t="s">
        <v>139</v>
      </c>
    </row>
    <row r="39" spans="1:13" x14ac:dyDescent="0.2">
      <c r="A39" s="14" t="s">
        <v>104</v>
      </c>
      <c r="D39" s="22" t="s">
        <v>112</v>
      </c>
    </row>
    <row r="40" spans="1:13" x14ac:dyDescent="0.2">
      <c r="D40" s="27" t="s">
        <v>122</v>
      </c>
    </row>
    <row r="41" spans="1:13" x14ac:dyDescent="0.2">
      <c r="D41" s="27" t="s">
        <v>66</v>
      </c>
    </row>
    <row r="42" spans="1:13" x14ac:dyDescent="0.2">
      <c r="D42" s="27" t="s">
        <v>121</v>
      </c>
    </row>
    <row r="43" spans="1:13" x14ac:dyDescent="0.2">
      <c r="D43" s="27" t="s">
        <v>80</v>
      </c>
    </row>
    <row r="44" spans="1:13" x14ac:dyDescent="0.2">
      <c r="D44" s="27" t="s">
        <v>88</v>
      </c>
    </row>
    <row r="45" spans="1:13" x14ac:dyDescent="0.2">
      <c r="D45" s="22" t="s">
        <v>25</v>
      </c>
    </row>
    <row r="47" spans="1:13" x14ac:dyDescent="0.2">
      <c r="M47" s="14" t="s">
        <v>105</v>
      </c>
    </row>
    <row r="48" spans="1:13" ht="11.25" customHeight="1" x14ac:dyDescent="0.2"/>
    <row r="49" spans="1:23" ht="11.25" customHeight="1" x14ac:dyDescent="0.2"/>
    <row r="50" spans="1:23" ht="11.25" customHeight="1" x14ac:dyDescent="0.2">
      <c r="A50" s="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3" ht="11.25" customHeight="1" x14ac:dyDescent="0.2">
      <c r="A51" s="3" t="s">
        <v>45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ht="11.25" customHeight="1" x14ac:dyDescent="0.2">
      <c r="A52" s="21" t="s">
        <v>93</v>
      </c>
      <c r="D52" s="30"/>
      <c r="E52" s="30"/>
      <c r="F52" s="30"/>
      <c r="G52" s="27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7"/>
    </row>
    <row r="53" spans="1:23" ht="11.25" customHeight="1" x14ac:dyDescent="0.2">
      <c r="A53" s="21" t="s">
        <v>94</v>
      </c>
      <c r="D53" s="30"/>
      <c r="E53" s="31"/>
      <c r="F53" s="30"/>
      <c r="G53" s="27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27"/>
    </row>
    <row r="54" spans="1:23" ht="11.25" customHeight="1" x14ac:dyDescent="0.2">
      <c r="A54" s="21" t="s">
        <v>40</v>
      </c>
      <c r="D54" s="30"/>
      <c r="E54" s="31"/>
      <c r="F54" s="30"/>
      <c r="G54" s="27"/>
      <c r="H54" s="3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27"/>
    </row>
    <row r="55" spans="1:23" ht="11.25" customHeight="1" x14ac:dyDescent="0.2">
      <c r="D55" s="30"/>
      <c r="E55" s="33"/>
      <c r="F55" s="30"/>
      <c r="G55" s="27"/>
      <c r="H55" s="3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27"/>
    </row>
    <row r="56" spans="1:23" ht="11.25" customHeight="1" x14ac:dyDescent="0.2">
      <c r="D56" s="30"/>
      <c r="E56" s="31"/>
      <c r="F56" s="30"/>
      <c r="G56" s="27"/>
      <c r="H56" s="3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27"/>
    </row>
    <row r="57" spans="1:23" ht="11.25" customHeight="1" x14ac:dyDescent="0.2">
      <c r="D57" s="30"/>
      <c r="E57" s="31"/>
      <c r="F57" s="30"/>
      <c r="G57" s="27"/>
      <c r="H57" s="30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27"/>
    </row>
    <row r="58" spans="1:23" ht="11.25" customHeight="1" x14ac:dyDescent="0.2">
      <c r="D58" s="30"/>
      <c r="E58" s="31"/>
      <c r="F58" s="30"/>
      <c r="G58" s="27"/>
      <c r="H58" s="3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27"/>
    </row>
    <row r="59" spans="1:23" ht="11.25" customHeight="1" x14ac:dyDescent="0.2">
      <c r="D59" s="30"/>
      <c r="E59" s="31"/>
      <c r="F59" s="30"/>
      <c r="G59" s="27"/>
      <c r="H59" s="30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27"/>
    </row>
    <row r="60" spans="1:23" ht="10.35" customHeight="1" x14ac:dyDescent="0.2">
      <c r="D60" s="30"/>
      <c r="E60" s="31"/>
      <c r="F60" s="30"/>
      <c r="G60" s="27"/>
      <c r="H60" s="30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27"/>
    </row>
    <row r="61" spans="1:23" ht="10.35" customHeight="1" x14ac:dyDescent="0.2">
      <c r="D61" s="30"/>
      <c r="E61" s="31"/>
      <c r="F61" s="30"/>
      <c r="G61" s="27"/>
      <c r="H61" s="30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27"/>
    </row>
    <row r="62" spans="1:23" x14ac:dyDescent="0.2">
      <c r="D62" s="30"/>
      <c r="E62" s="31"/>
      <c r="F62" s="30"/>
      <c r="G62" s="27"/>
      <c r="H62" s="30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27"/>
    </row>
    <row r="63" spans="1:23" x14ac:dyDescent="0.2">
      <c r="D63" s="30"/>
      <c r="E63" s="31"/>
      <c r="F63" s="30"/>
      <c r="G63" s="27"/>
      <c r="H63" s="30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27"/>
    </row>
    <row r="64" spans="1:23" x14ac:dyDescent="0.2">
      <c r="D64" s="30"/>
      <c r="E64" s="31"/>
      <c r="F64" s="30"/>
      <c r="G64" s="27"/>
      <c r="H64" s="30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27"/>
    </row>
    <row r="65" spans="4:20" x14ac:dyDescent="0.2">
      <c r="D65" s="30"/>
      <c r="E65" s="33"/>
      <c r="F65" s="30"/>
      <c r="G65" s="27"/>
      <c r="H65" s="30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27"/>
    </row>
    <row r="66" spans="4:20" x14ac:dyDescent="0.2">
      <c r="D66" s="30"/>
      <c r="E66" s="31"/>
      <c r="F66" s="30"/>
      <c r="G66" s="27"/>
      <c r="H66" s="30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27"/>
    </row>
    <row r="67" spans="4:20" x14ac:dyDescent="0.2">
      <c r="D67" s="30"/>
      <c r="E67" s="33"/>
      <c r="F67" s="30"/>
      <c r="G67" s="27"/>
      <c r="H67" s="3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27"/>
    </row>
    <row r="68" spans="4:20" x14ac:dyDescent="0.2">
      <c r="D68" s="30"/>
      <c r="E68" s="33"/>
      <c r="F68" s="30"/>
      <c r="G68" s="27"/>
      <c r="H68" s="30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27"/>
    </row>
    <row r="69" spans="4:20" x14ac:dyDescent="0.2">
      <c r="D69" s="30"/>
      <c r="E69" s="31"/>
      <c r="F69" s="30"/>
      <c r="G69" s="27"/>
      <c r="H69" s="30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27"/>
    </row>
    <row r="70" spans="4:20" x14ac:dyDescent="0.2">
      <c r="D70" s="30"/>
      <c r="E70" s="31"/>
      <c r="F70" s="30"/>
      <c r="G70" s="27"/>
      <c r="H70" s="30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27"/>
    </row>
    <row r="71" spans="4:20" x14ac:dyDescent="0.2">
      <c r="D71" s="30"/>
      <c r="E71" s="31"/>
      <c r="F71" s="30"/>
      <c r="G71" s="27"/>
      <c r="H71" s="30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27"/>
    </row>
    <row r="72" spans="4:20" x14ac:dyDescent="0.2">
      <c r="D72" s="30"/>
      <c r="E72" s="31"/>
      <c r="F72" s="30"/>
      <c r="G72" s="27"/>
      <c r="H72" s="30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27"/>
    </row>
    <row r="73" spans="4:20" x14ac:dyDescent="0.2">
      <c r="D73" s="30"/>
      <c r="E73" s="31"/>
      <c r="F73" s="30"/>
      <c r="G73" s="27"/>
      <c r="H73" s="3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27"/>
    </row>
    <row r="74" spans="4:20" x14ac:dyDescent="0.2">
      <c r="D74" s="30"/>
      <c r="E74" s="31"/>
      <c r="F74" s="30"/>
      <c r="G74" s="27"/>
      <c r="H74" s="30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27"/>
    </row>
    <row r="75" spans="4:20" x14ac:dyDescent="0.2">
      <c r="D75" s="30"/>
      <c r="E75" s="31"/>
      <c r="F75" s="30"/>
      <c r="G75" s="27"/>
      <c r="H75" s="30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27"/>
    </row>
    <row r="76" spans="4:20" x14ac:dyDescent="0.2">
      <c r="D76" s="30"/>
      <c r="E76" s="31"/>
      <c r="F76" s="30"/>
      <c r="G76" s="27"/>
      <c r="H76" s="30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27"/>
    </row>
    <row r="77" spans="4:20" x14ac:dyDescent="0.2">
      <c r="D77" s="30"/>
      <c r="E77" s="31"/>
      <c r="F77" s="30"/>
      <c r="G77" s="27"/>
      <c r="H77" s="30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27"/>
    </row>
    <row r="78" spans="4:20" x14ac:dyDescent="0.2">
      <c r="D78" s="30"/>
      <c r="E78" s="31"/>
      <c r="F78" s="30"/>
      <c r="G78" s="27"/>
      <c r="H78" s="30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27"/>
    </row>
    <row r="79" spans="4:20" x14ac:dyDescent="0.2"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4:20" x14ac:dyDescent="0.2"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4:20" x14ac:dyDescent="0.2"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4:20" x14ac:dyDescent="0.2"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4:20" x14ac:dyDescent="0.2"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4:20" x14ac:dyDescent="0.2"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8" spans="4:20" x14ac:dyDescent="0.2">
      <c r="I88" s="30"/>
      <c r="J88" s="30"/>
      <c r="K88" s="30"/>
      <c r="L88" s="30"/>
      <c r="P88" s="41"/>
    </row>
    <row r="89" spans="4:20" x14ac:dyDescent="0.2">
      <c r="I89" s="30"/>
      <c r="J89" s="30"/>
      <c r="K89" s="30"/>
      <c r="L89" s="30"/>
      <c r="P89" s="41"/>
    </row>
    <row r="90" spans="4:20" x14ac:dyDescent="0.2">
      <c r="I90" s="30"/>
      <c r="J90" s="30"/>
      <c r="K90" s="30"/>
      <c r="L90" s="30"/>
      <c r="P90" s="41"/>
    </row>
    <row r="91" spans="4:20" x14ac:dyDescent="0.2">
      <c r="I91" s="30"/>
      <c r="J91" s="30"/>
      <c r="K91" s="30"/>
      <c r="L91" s="30"/>
      <c r="P91" s="41"/>
    </row>
    <row r="92" spans="4:20" x14ac:dyDescent="0.2">
      <c r="I92" s="30"/>
      <c r="J92" s="30"/>
      <c r="K92" s="30"/>
      <c r="L92" s="30"/>
      <c r="P92" s="41"/>
    </row>
    <row r="93" spans="4:20" x14ac:dyDescent="0.2">
      <c r="I93" s="30"/>
      <c r="J93" s="30"/>
      <c r="K93" s="30"/>
      <c r="L93" s="30"/>
      <c r="P93" s="41"/>
    </row>
    <row r="94" spans="4:20" x14ac:dyDescent="0.2">
      <c r="I94" s="30"/>
      <c r="J94" s="30"/>
      <c r="K94" s="30"/>
      <c r="L94" s="30"/>
      <c r="P94" s="41"/>
    </row>
    <row r="95" spans="4:20" x14ac:dyDescent="0.2">
      <c r="I95" s="30"/>
      <c r="J95" s="30"/>
      <c r="K95" s="30"/>
      <c r="L95" s="30"/>
      <c r="P95" s="41"/>
    </row>
    <row r="96" spans="4:20" x14ac:dyDescent="0.2">
      <c r="I96" s="30"/>
      <c r="J96" s="30"/>
      <c r="K96" s="30"/>
      <c r="L96" s="30"/>
      <c r="P96" s="41"/>
    </row>
    <row r="97" spans="4:31" x14ac:dyDescent="0.2">
      <c r="I97" s="30"/>
      <c r="J97" s="30"/>
      <c r="K97" s="30"/>
      <c r="L97" s="30"/>
      <c r="P97" s="41"/>
    </row>
    <row r="98" spans="4:31" x14ac:dyDescent="0.2">
      <c r="I98" s="30"/>
      <c r="J98" s="30"/>
      <c r="K98" s="30"/>
      <c r="L98" s="30"/>
      <c r="P98" s="41"/>
    </row>
    <row r="99" spans="4:31" x14ac:dyDescent="0.2">
      <c r="I99" s="30"/>
      <c r="J99" s="30"/>
      <c r="K99" s="30"/>
      <c r="L99" s="30"/>
      <c r="P99" s="41"/>
    </row>
    <row r="100" spans="4:31" x14ac:dyDescent="0.2"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2" spans="4:31" x14ac:dyDescent="0.2"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pans="4:31" x14ac:dyDescent="0.2">
      <c r="P103" s="30"/>
      <c r="Q103" s="30"/>
      <c r="R103" s="30"/>
      <c r="S103" s="30"/>
      <c r="T103" s="30"/>
      <c r="U103" s="30"/>
      <c r="V103" s="30"/>
      <c r="AD103" s="41"/>
      <c r="AE103" s="41"/>
    </row>
    <row r="104" spans="4:31" x14ac:dyDescent="0.2">
      <c r="P104" s="30"/>
      <c r="Q104" s="32"/>
      <c r="R104" s="30"/>
      <c r="S104" s="32"/>
      <c r="T104" s="30"/>
      <c r="U104" s="32"/>
      <c r="V104" s="30"/>
      <c r="AD104" s="41"/>
      <c r="AE104" s="41"/>
    </row>
    <row r="105" spans="4:31" x14ac:dyDescent="0.2">
      <c r="P105" s="30"/>
      <c r="Q105" s="32"/>
      <c r="R105" s="30"/>
      <c r="S105" s="32"/>
      <c r="T105" s="30"/>
      <c r="U105" s="32"/>
      <c r="V105" s="30"/>
      <c r="AD105" s="41"/>
      <c r="AE105" s="41"/>
    </row>
    <row r="106" spans="4:31" x14ac:dyDescent="0.2">
      <c r="P106" s="30"/>
      <c r="Q106" s="32"/>
      <c r="R106" s="30"/>
      <c r="S106" s="30"/>
      <c r="T106" s="30"/>
      <c r="U106" s="30"/>
      <c r="V106" s="30"/>
      <c r="AD106" s="41"/>
      <c r="AE106" s="41"/>
    </row>
    <row r="107" spans="4:31" x14ac:dyDescent="0.2">
      <c r="P107" s="30"/>
      <c r="Q107" s="32"/>
      <c r="R107" s="30"/>
      <c r="S107" s="32"/>
      <c r="T107" s="30"/>
      <c r="U107" s="32"/>
      <c r="V107" s="30"/>
      <c r="AD107" s="41"/>
      <c r="AE107" s="41"/>
    </row>
    <row r="108" spans="4:31" x14ac:dyDescent="0.2">
      <c r="P108" s="30"/>
      <c r="Q108" s="32"/>
      <c r="R108" s="30"/>
      <c r="S108" s="32"/>
      <c r="T108" s="30"/>
      <c r="U108" s="32"/>
      <c r="V108" s="30"/>
      <c r="AD108" s="41"/>
      <c r="AE108" s="41"/>
    </row>
    <row r="109" spans="4:31" x14ac:dyDescent="0.2">
      <c r="P109" s="30"/>
      <c r="Q109" s="32"/>
      <c r="R109" s="30"/>
      <c r="S109" s="32"/>
      <c r="T109" s="30"/>
      <c r="U109" s="32"/>
      <c r="V109" s="30"/>
      <c r="AD109" s="41"/>
      <c r="AE109" s="41"/>
    </row>
    <row r="110" spans="4:31" x14ac:dyDescent="0.2">
      <c r="P110" s="30"/>
      <c r="Q110" s="32"/>
      <c r="R110" s="30"/>
      <c r="S110" s="32"/>
      <c r="T110" s="30"/>
      <c r="U110" s="32"/>
      <c r="V110" s="30"/>
      <c r="AD110" s="41"/>
      <c r="AE110" s="41"/>
    </row>
    <row r="111" spans="4:31" x14ac:dyDescent="0.2">
      <c r="P111" s="30"/>
      <c r="Q111" s="32"/>
      <c r="R111" s="30"/>
      <c r="S111" s="32"/>
      <c r="T111" s="30"/>
      <c r="U111" s="32"/>
      <c r="V111" s="30"/>
      <c r="AD111" s="41"/>
      <c r="AE111" s="41"/>
    </row>
    <row r="112" spans="4:31" x14ac:dyDescent="0.2">
      <c r="P112" s="30"/>
      <c r="Q112" s="32"/>
      <c r="R112" s="30"/>
      <c r="S112" s="32"/>
      <c r="T112" s="30"/>
      <c r="U112" s="32"/>
      <c r="V112" s="30"/>
      <c r="AD112" s="41"/>
      <c r="AE112" s="41"/>
    </row>
    <row r="113" spans="16:31" x14ac:dyDescent="0.2">
      <c r="P113" s="30"/>
      <c r="Q113" s="32"/>
      <c r="R113" s="30"/>
      <c r="S113" s="32"/>
      <c r="T113" s="30"/>
      <c r="U113" s="32"/>
      <c r="V113" s="30"/>
      <c r="AD113" s="41"/>
      <c r="AE113" s="41"/>
    </row>
    <row r="114" spans="16:31" x14ac:dyDescent="0.2">
      <c r="P114" s="30"/>
      <c r="Q114" s="32"/>
      <c r="R114" s="30"/>
      <c r="S114" s="32"/>
      <c r="T114" s="30"/>
      <c r="U114" s="32"/>
      <c r="V114" s="30"/>
      <c r="AD114" s="41"/>
      <c r="AE114" s="41"/>
    </row>
    <row r="115" spans="16:31" x14ac:dyDescent="0.2">
      <c r="P115" s="30"/>
      <c r="Q115" s="32"/>
      <c r="R115" s="30"/>
      <c r="S115" s="32"/>
      <c r="T115" s="30"/>
      <c r="U115" s="32"/>
      <c r="V115" s="30"/>
      <c r="AD115" s="41"/>
      <c r="AE115" s="41"/>
    </row>
    <row r="116" spans="16:31" x14ac:dyDescent="0.2">
      <c r="P116" s="30"/>
      <c r="Q116" s="32"/>
      <c r="R116" s="30"/>
      <c r="S116" s="32"/>
      <c r="T116" s="30"/>
      <c r="U116" s="32"/>
      <c r="V116" s="30"/>
      <c r="AD116" s="41"/>
      <c r="AE116" s="41"/>
    </row>
    <row r="117" spans="16:31" x14ac:dyDescent="0.2">
      <c r="P117" s="30"/>
      <c r="Q117" s="32"/>
      <c r="R117" s="30"/>
      <c r="S117" s="32"/>
      <c r="T117" s="30"/>
      <c r="U117" s="32"/>
      <c r="V117" s="30"/>
      <c r="AD117" s="41"/>
      <c r="AE117" s="41"/>
    </row>
    <row r="118" spans="16:31" x14ac:dyDescent="0.2">
      <c r="P118" s="30"/>
      <c r="Q118" s="32"/>
      <c r="R118" s="30"/>
      <c r="S118" s="32"/>
      <c r="T118" s="30"/>
      <c r="U118" s="32"/>
      <c r="V118" s="30"/>
      <c r="AD118" s="41"/>
      <c r="AE118" s="41"/>
    </row>
    <row r="119" spans="16:31" x14ac:dyDescent="0.2">
      <c r="P119" s="30"/>
      <c r="Q119" s="32"/>
      <c r="R119" s="30"/>
      <c r="S119" s="32"/>
      <c r="T119" s="30"/>
      <c r="U119" s="32"/>
      <c r="V119" s="30"/>
      <c r="AD119" s="41"/>
      <c r="AE119" s="41"/>
    </row>
    <row r="120" spans="16:31" x14ac:dyDescent="0.2">
      <c r="P120" s="30"/>
      <c r="Q120" s="32"/>
      <c r="R120" s="30"/>
      <c r="S120" s="32"/>
      <c r="T120" s="30"/>
      <c r="U120" s="32"/>
      <c r="V120" s="30"/>
      <c r="AD120" s="41"/>
      <c r="AE120" s="41"/>
    </row>
    <row r="121" spans="16:31" x14ac:dyDescent="0.2">
      <c r="P121" s="30"/>
      <c r="Q121" s="32"/>
      <c r="R121" s="30"/>
      <c r="S121" s="32"/>
      <c r="T121" s="30"/>
      <c r="U121" s="32"/>
      <c r="V121" s="30"/>
      <c r="AD121" s="41"/>
      <c r="AE121" s="41"/>
    </row>
    <row r="122" spans="16:31" x14ac:dyDescent="0.2">
      <c r="P122" s="30"/>
      <c r="Q122" s="32"/>
      <c r="R122" s="30"/>
      <c r="S122" s="32"/>
      <c r="T122" s="30"/>
      <c r="U122" s="32"/>
      <c r="V122" s="30"/>
      <c r="AD122" s="41"/>
      <c r="AE122" s="41"/>
    </row>
    <row r="123" spans="16:31" x14ac:dyDescent="0.2">
      <c r="P123" s="30"/>
      <c r="Q123" s="32"/>
      <c r="R123" s="30"/>
      <c r="S123" s="32"/>
      <c r="T123" s="30"/>
      <c r="U123" s="32"/>
      <c r="V123" s="30"/>
      <c r="AD123" s="41"/>
      <c r="AE123" s="41"/>
    </row>
    <row r="124" spans="16:31" x14ac:dyDescent="0.2">
      <c r="P124" s="30"/>
      <c r="Q124" s="32"/>
      <c r="R124" s="30"/>
      <c r="S124" s="32"/>
      <c r="T124" s="30"/>
      <c r="U124" s="32"/>
      <c r="V124" s="30"/>
      <c r="AD124" s="41"/>
      <c r="AE124" s="41"/>
    </row>
    <row r="125" spans="16:31" x14ac:dyDescent="0.2">
      <c r="P125" s="30"/>
      <c r="Q125" s="32"/>
      <c r="R125" s="30"/>
      <c r="S125" s="32"/>
      <c r="T125" s="30"/>
      <c r="U125" s="32"/>
      <c r="V125" s="30"/>
      <c r="AD125" s="41"/>
      <c r="AE125" s="41"/>
    </row>
    <row r="126" spans="16:31" x14ac:dyDescent="0.2">
      <c r="P126" s="30"/>
      <c r="Q126" s="32"/>
      <c r="R126" s="30"/>
      <c r="S126" s="32"/>
      <c r="T126" s="30"/>
      <c r="U126" s="32"/>
      <c r="V126" s="30"/>
      <c r="AD126" s="41"/>
      <c r="AE126" s="41"/>
    </row>
    <row r="127" spans="16:31" x14ac:dyDescent="0.2">
      <c r="P127" s="30"/>
      <c r="Q127" s="32"/>
      <c r="R127" s="30"/>
      <c r="S127" s="32"/>
      <c r="T127" s="30"/>
      <c r="U127" s="32"/>
      <c r="V127" s="30"/>
      <c r="AD127" s="41"/>
      <c r="AE127" s="41"/>
    </row>
    <row r="128" spans="16:31" x14ac:dyDescent="0.2">
      <c r="P128" s="30"/>
      <c r="Q128" s="32"/>
      <c r="R128" s="30"/>
      <c r="S128" s="32"/>
      <c r="T128" s="30"/>
      <c r="U128" s="32"/>
      <c r="V128" s="30"/>
      <c r="AD128" s="41"/>
      <c r="AE128" s="41"/>
    </row>
    <row r="129" spans="16:31" x14ac:dyDescent="0.2">
      <c r="P129" s="30"/>
      <c r="Q129" s="32"/>
      <c r="R129" s="30"/>
      <c r="S129" s="32"/>
      <c r="T129" s="30"/>
      <c r="U129" s="32"/>
      <c r="V129" s="30"/>
      <c r="AD129" s="41"/>
      <c r="AE129" s="41"/>
    </row>
    <row r="130" spans="16:31" x14ac:dyDescent="0.2">
      <c r="P130" s="30"/>
      <c r="Q130" s="32"/>
      <c r="R130" s="30"/>
      <c r="S130" s="32"/>
      <c r="T130" s="30"/>
      <c r="U130" s="32"/>
      <c r="V130" s="30"/>
      <c r="AD130" s="41"/>
      <c r="AE130" s="41"/>
    </row>
    <row r="131" spans="16:31" x14ac:dyDescent="0.2">
      <c r="P131" s="30"/>
      <c r="Q131" s="32"/>
      <c r="R131" s="30"/>
      <c r="S131" s="32"/>
      <c r="T131" s="30"/>
      <c r="U131" s="32"/>
      <c r="V131" s="30"/>
      <c r="AD131" s="41"/>
      <c r="AE131" s="41"/>
    </row>
    <row r="132" spans="16:31" x14ac:dyDescent="0.2">
      <c r="P132" s="30"/>
      <c r="Q132" s="32"/>
      <c r="R132" s="30"/>
      <c r="S132" s="32"/>
      <c r="T132" s="30"/>
      <c r="U132" s="32"/>
      <c r="V132" s="30"/>
      <c r="AD132" s="41"/>
      <c r="AE132" s="41"/>
    </row>
    <row r="133" spans="16:31" x14ac:dyDescent="0.2">
      <c r="P133" s="30"/>
      <c r="Q133" s="32"/>
      <c r="R133" s="30"/>
      <c r="S133" s="32"/>
      <c r="T133" s="30"/>
      <c r="U133" s="32"/>
      <c r="V133" s="30"/>
      <c r="AD133" s="41"/>
      <c r="AE133" s="41"/>
    </row>
    <row r="134" spans="16:31" x14ac:dyDescent="0.2">
      <c r="P134" s="30"/>
      <c r="Q134" s="32"/>
      <c r="R134" s="30"/>
      <c r="S134" s="32"/>
      <c r="T134" s="30"/>
      <c r="U134" s="32"/>
      <c r="V134" s="30"/>
      <c r="AD134" s="41"/>
      <c r="AE134" s="41"/>
    </row>
    <row r="135" spans="16:31" x14ac:dyDescent="0.2">
      <c r="P135" s="30"/>
      <c r="Q135" s="32"/>
      <c r="R135" s="30"/>
      <c r="S135" s="32"/>
      <c r="T135" s="30"/>
      <c r="U135" s="32"/>
      <c r="V135" s="30"/>
      <c r="AD135" s="41"/>
      <c r="AE135" s="41"/>
    </row>
    <row r="136" spans="16:31" x14ac:dyDescent="0.2">
      <c r="P136" s="30"/>
      <c r="Q136" s="32"/>
      <c r="R136" s="30"/>
      <c r="S136" s="32"/>
      <c r="T136" s="30"/>
      <c r="U136" s="32"/>
      <c r="V136" s="30"/>
      <c r="AD136" s="41"/>
      <c r="AE136" s="41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BZ98"/>
  <sheetViews>
    <sheetView showGridLines="0" tabSelected="1" workbookViewId="0">
      <selection activeCell="N32" sqref="N32"/>
    </sheetView>
  </sheetViews>
  <sheetFormatPr defaultColWidth="11.5" defaultRowHeight="11.25" x14ac:dyDescent="0.2"/>
  <cols>
    <col min="1" max="2" width="8.83203125" style="22" customWidth="1"/>
    <col min="3" max="3" width="1.83203125" style="22" customWidth="1"/>
    <col min="4" max="4" width="18.1640625" style="22" customWidth="1"/>
    <col min="5" max="11" width="13.33203125" style="22" customWidth="1"/>
    <col min="12" max="24" width="10" style="22" customWidth="1"/>
    <col min="25" max="25" width="16.1640625" style="22" customWidth="1"/>
    <col min="26" max="41" width="10" style="22" customWidth="1"/>
    <col min="42" max="48" width="5.33203125" style="22" customWidth="1"/>
    <col min="49" max="49" width="4.6640625" style="22" customWidth="1"/>
    <col min="50" max="57" width="1.5" style="22" customWidth="1"/>
    <col min="58" max="65" width="4.6640625" style="22" customWidth="1"/>
    <col min="66" max="16384" width="11.5" style="22"/>
  </cols>
  <sheetData>
    <row r="2" spans="1:35" x14ac:dyDescent="0.2">
      <c r="A2" s="14"/>
    </row>
    <row r="3" spans="1:35" x14ac:dyDescent="0.2">
      <c r="B3" s="1"/>
      <c r="D3" s="3" t="s">
        <v>23</v>
      </c>
    </row>
    <row r="4" spans="1:35" x14ac:dyDescent="0.2">
      <c r="D4" s="3" t="s">
        <v>24</v>
      </c>
    </row>
    <row r="6" spans="1:35" x14ac:dyDescent="0.2">
      <c r="A6" s="8"/>
      <c r="D6" s="1" t="s">
        <v>146</v>
      </c>
    </row>
    <row r="7" spans="1:35" x14ac:dyDescent="0.2">
      <c r="D7" s="1" t="s">
        <v>44</v>
      </c>
    </row>
    <row r="8" spans="1:35" x14ac:dyDescent="0.2">
      <c r="D8" s="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x14ac:dyDescent="0.2"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33.75" x14ac:dyDescent="0.2">
      <c r="A10" s="8"/>
      <c r="E10" s="35" t="s">
        <v>0</v>
      </c>
      <c r="F10" s="35" t="s">
        <v>2</v>
      </c>
      <c r="G10" s="35" t="s">
        <v>1</v>
      </c>
      <c r="H10" s="35" t="s">
        <v>3</v>
      </c>
      <c r="I10" s="35" t="s">
        <v>4</v>
      </c>
      <c r="J10" s="35" t="s">
        <v>5</v>
      </c>
      <c r="K10" s="35" t="s">
        <v>6</v>
      </c>
      <c r="M10" s="27"/>
      <c r="N10" s="27"/>
      <c r="O10" s="27"/>
      <c r="P10" s="30"/>
      <c r="Q10" s="30"/>
      <c r="R10" s="30"/>
      <c r="S10" s="30"/>
      <c r="T10" s="30"/>
      <c r="U10" s="30"/>
      <c r="V10" s="30"/>
      <c r="W10" s="30"/>
      <c r="X10" s="30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1.25" customHeight="1" x14ac:dyDescent="0.2">
      <c r="A11" s="8"/>
      <c r="D11" s="22" t="s">
        <v>74</v>
      </c>
      <c r="E11" s="53">
        <v>17.156331839300648</v>
      </c>
      <c r="F11" s="53">
        <v>27.323749098760519</v>
      </c>
      <c r="G11" s="53">
        <v>36.255046310902067</v>
      </c>
      <c r="H11" s="53">
        <v>5.3529213930415009</v>
      </c>
      <c r="I11" s="53"/>
      <c r="J11" s="53"/>
      <c r="K11" s="53">
        <v>13.911951357995273</v>
      </c>
      <c r="L11" s="23"/>
      <c r="M11" s="54"/>
      <c r="N11" s="54"/>
      <c r="O11" s="54"/>
      <c r="P11" s="54"/>
      <c r="Q11" s="54"/>
      <c r="R11" s="54"/>
      <c r="S11" s="54"/>
      <c r="T11" s="31"/>
      <c r="U11" s="32"/>
      <c r="V11" s="30"/>
      <c r="W11" s="30"/>
      <c r="X11" s="31"/>
      <c r="Y11" s="30"/>
      <c r="Z11" s="55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1.25" customHeight="1" x14ac:dyDescent="0.2">
      <c r="A12" s="13"/>
      <c r="D12" s="22" t="s">
        <v>117</v>
      </c>
      <c r="E12" s="53">
        <v>36.549573170147269</v>
      </c>
      <c r="F12" s="53">
        <v>21.96431481108738</v>
      </c>
      <c r="G12" s="53">
        <v>11.618806131153569</v>
      </c>
      <c r="H12" s="53">
        <v>2.5419593307001196</v>
      </c>
      <c r="I12" s="53">
        <v>7.8421326418315045E-3</v>
      </c>
      <c r="J12" s="53"/>
      <c r="K12" s="53">
        <v>27.317326669263281</v>
      </c>
      <c r="L12" s="23"/>
      <c r="M12" s="54"/>
      <c r="N12" s="54"/>
      <c r="O12" s="54"/>
      <c r="P12" s="54"/>
      <c r="Q12" s="54"/>
      <c r="R12" s="54"/>
      <c r="S12" s="54"/>
      <c r="T12" s="31"/>
      <c r="U12" s="31"/>
      <c r="V12" s="31"/>
      <c r="W12" s="31"/>
      <c r="X12" s="31"/>
      <c r="Y12" s="30"/>
      <c r="Z12" s="56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11.25" customHeight="1" x14ac:dyDescent="0.2">
      <c r="A13" s="13"/>
      <c r="D13" s="22" t="s">
        <v>28</v>
      </c>
      <c r="E13" s="53">
        <v>28.065758837115162</v>
      </c>
      <c r="F13" s="53">
        <v>46.449728662385567</v>
      </c>
      <c r="G13" s="53"/>
      <c r="H13" s="53">
        <v>22.394918882517967</v>
      </c>
      <c r="I13" s="53"/>
      <c r="J13" s="53">
        <v>3.089593617981309</v>
      </c>
      <c r="K13" s="53"/>
      <c r="L13" s="23"/>
      <c r="M13" s="54"/>
      <c r="N13" s="54"/>
      <c r="O13" s="54"/>
      <c r="P13" s="54"/>
      <c r="Q13" s="54"/>
      <c r="R13" s="54"/>
      <c r="S13" s="54"/>
      <c r="T13" s="30"/>
      <c r="U13" s="31"/>
      <c r="V13" s="30"/>
      <c r="W13" s="31"/>
      <c r="X13" s="30"/>
      <c r="Y13" s="30"/>
      <c r="Z13" s="55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11.25" customHeight="1" x14ac:dyDescent="0.2">
      <c r="D14" s="22" t="s">
        <v>130</v>
      </c>
      <c r="E14" s="53">
        <v>30.069238377843721</v>
      </c>
      <c r="F14" s="53">
        <v>36.30069238377844</v>
      </c>
      <c r="G14" s="53">
        <v>31.454005934718097</v>
      </c>
      <c r="H14" s="53"/>
      <c r="I14" s="53">
        <v>2.1760633036597428</v>
      </c>
      <c r="J14" s="53"/>
      <c r="K14" s="53"/>
      <c r="L14" s="23"/>
      <c r="M14" s="54"/>
      <c r="N14" s="54"/>
      <c r="O14" s="54"/>
      <c r="P14" s="54"/>
      <c r="Q14" s="54"/>
      <c r="R14" s="54"/>
      <c r="S14" s="54"/>
      <c r="T14" s="33"/>
      <c r="U14" s="30"/>
      <c r="V14" s="33"/>
      <c r="W14" s="30"/>
      <c r="X14" s="30"/>
      <c r="Y14" s="30"/>
      <c r="Z14" s="55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11.25" customHeight="1" x14ac:dyDescent="0.2">
      <c r="D15" s="22" t="s">
        <v>131</v>
      </c>
      <c r="E15" s="53">
        <v>39.709757998240406</v>
      </c>
      <c r="F15" s="53">
        <v>11.959390638802903</v>
      </c>
      <c r="G15" s="53">
        <v>23.15589960005769</v>
      </c>
      <c r="H15" s="53">
        <v>2.0247780608716806</v>
      </c>
      <c r="I15" s="53">
        <v>0.12045027815927994</v>
      </c>
      <c r="J15" s="53">
        <v>0.69978012731058603</v>
      </c>
      <c r="K15" s="53">
        <v>22.329925347033843</v>
      </c>
      <c r="L15" s="23"/>
      <c r="M15" s="54"/>
      <c r="N15" s="54"/>
      <c r="O15" s="54"/>
      <c r="P15" s="54"/>
      <c r="Q15" s="54"/>
      <c r="R15" s="54"/>
      <c r="S15" s="54"/>
      <c r="T15" s="31"/>
      <c r="U15" s="31"/>
      <c r="V15" s="31"/>
      <c r="W15" s="30"/>
      <c r="X15" s="32"/>
      <c r="Y15" s="30"/>
      <c r="Z15" s="56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1.25" customHeight="1" x14ac:dyDescent="0.2">
      <c r="D16" s="22" t="s">
        <v>132</v>
      </c>
      <c r="E16" s="53">
        <v>34.069613094811359</v>
      </c>
      <c r="F16" s="53">
        <v>20.340724241953755</v>
      </c>
      <c r="G16" s="53">
        <v>31.988436505714379</v>
      </c>
      <c r="H16" s="53">
        <v>1.3164690392455554</v>
      </c>
      <c r="I16" s="53">
        <v>1.1042911822390031</v>
      </c>
      <c r="J16" s="53">
        <v>2.4092656098677558</v>
      </c>
      <c r="K16" s="53">
        <v>8.7712003261681915</v>
      </c>
      <c r="L16" s="23"/>
      <c r="M16" s="54"/>
      <c r="N16" s="54"/>
      <c r="O16" s="54"/>
      <c r="P16" s="54"/>
      <c r="Q16" s="54"/>
      <c r="R16" s="54"/>
      <c r="S16" s="54"/>
      <c r="T16" s="31"/>
      <c r="U16" s="30"/>
      <c r="V16" s="30"/>
      <c r="W16" s="30"/>
      <c r="X16" s="31"/>
      <c r="Y16" s="30"/>
      <c r="Z16" s="56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35" ht="11.25" customHeight="1" x14ac:dyDescent="0.2">
      <c r="D17" s="22" t="s">
        <v>52</v>
      </c>
      <c r="E17" s="53">
        <v>29.437737795697245</v>
      </c>
      <c r="F17" s="53">
        <v>27.338823183682965</v>
      </c>
      <c r="G17" s="53">
        <v>14.73007881128108</v>
      </c>
      <c r="H17" s="53">
        <v>8.2949079033116409</v>
      </c>
      <c r="I17" s="53">
        <v>1.5624962958361654</v>
      </c>
      <c r="J17" s="53">
        <v>6.4519026886391844</v>
      </c>
      <c r="K17" s="53">
        <v>12.184053321551694</v>
      </c>
      <c r="L17" s="23"/>
      <c r="M17" s="54"/>
      <c r="N17" s="54"/>
      <c r="O17" s="54"/>
      <c r="P17" s="54"/>
      <c r="Q17" s="54"/>
      <c r="R17" s="54"/>
      <c r="S17" s="54"/>
      <c r="T17" s="31"/>
      <c r="U17" s="31"/>
      <c r="V17" s="31"/>
      <c r="W17" s="31"/>
      <c r="X17" s="31"/>
      <c r="Y17" s="30"/>
      <c r="Z17" s="55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2:35" ht="11.25" customHeight="1" x14ac:dyDescent="0.2">
      <c r="D18" s="22" t="s">
        <v>29</v>
      </c>
      <c r="E18" s="53">
        <v>13.608858477017428</v>
      </c>
      <c r="F18" s="53">
        <v>13.09533362520548</v>
      </c>
      <c r="G18" s="53">
        <v>19.586681307477079</v>
      </c>
      <c r="H18" s="53"/>
      <c r="I18" s="53">
        <v>1.7656298124977134</v>
      </c>
      <c r="J18" s="53"/>
      <c r="K18" s="53">
        <v>51.943496777802302</v>
      </c>
      <c r="L18" s="23"/>
      <c r="M18" s="54"/>
      <c r="N18" s="54"/>
      <c r="O18" s="54"/>
      <c r="P18" s="54"/>
      <c r="Q18" s="54"/>
      <c r="R18" s="54"/>
      <c r="S18" s="54"/>
      <c r="T18" s="31"/>
      <c r="U18" s="30"/>
      <c r="V18" s="30"/>
      <c r="W18" s="30"/>
      <c r="X18" s="32"/>
      <c r="Y18" s="30"/>
      <c r="Z18" s="55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5" ht="11.25" customHeight="1" x14ac:dyDescent="0.2">
      <c r="D19" s="22" t="s">
        <v>30</v>
      </c>
      <c r="E19" s="53">
        <v>15.756667247690432</v>
      </c>
      <c r="F19" s="53">
        <v>64.887282042644529</v>
      </c>
      <c r="G19" s="53">
        <v>11.077793859296936</v>
      </c>
      <c r="H19" s="53">
        <v>4.266098438482314</v>
      </c>
      <c r="I19" s="53"/>
      <c r="J19" s="53">
        <v>1.6975242512137847</v>
      </c>
      <c r="K19" s="53">
        <v>2.3146341606720031</v>
      </c>
      <c r="L19" s="23"/>
      <c r="M19" s="54"/>
      <c r="N19" s="54"/>
      <c r="O19" s="54"/>
      <c r="P19" s="54"/>
      <c r="Q19" s="54"/>
      <c r="R19" s="54"/>
      <c r="S19" s="54"/>
      <c r="T19" s="31"/>
      <c r="U19" s="32"/>
      <c r="V19" s="30"/>
      <c r="W19" s="31"/>
      <c r="X19" s="31"/>
      <c r="Y19" s="30"/>
      <c r="Z19" s="55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2:35" ht="11.25" customHeight="1" x14ac:dyDescent="0.2">
      <c r="D20" s="22" t="s">
        <v>31</v>
      </c>
      <c r="E20" s="53">
        <v>40.049836388482376</v>
      </c>
      <c r="F20" s="53">
        <v>26.545236716715088</v>
      </c>
      <c r="G20" s="53">
        <v>28.878738233976442</v>
      </c>
      <c r="H20" s="53">
        <v>1.6712520586664774</v>
      </c>
      <c r="I20" s="53">
        <v>4.9380589843825505E-2</v>
      </c>
      <c r="J20" s="53">
        <v>0.22628383042790548</v>
      </c>
      <c r="K20" s="53">
        <v>2.5792721818878892</v>
      </c>
      <c r="L20" s="23"/>
      <c r="M20" s="54"/>
      <c r="N20" s="54"/>
      <c r="O20" s="54"/>
      <c r="P20" s="54"/>
      <c r="Q20" s="54"/>
      <c r="R20" s="54"/>
      <c r="S20" s="54"/>
      <c r="T20" s="32"/>
      <c r="U20" s="31"/>
      <c r="V20" s="31"/>
      <c r="W20" s="31"/>
      <c r="X20" s="31"/>
      <c r="Y20" s="30"/>
      <c r="Z20" s="55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2:35" ht="11.25" customHeight="1" x14ac:dyDescent="0.2">
      <c r="D21" s="22" t="s">
        <v>32</v>
      </c>
      <c r="E21" s="53">
        <v>14.840260701934572</v>
      </c>
      <c r="F21" s="53">
        <v>31.13929240538577</v>
      </c>
      <c r="G21" s="53">
        <v>34.521028084894034</v>
      </c>
      <c r="H21" s="53">
        <v>5.1886638586905374</v>
      </c>
      <c r="I21" s="53">
        <v>1.3039808756726596</v>
      </c>
      <c r="J21" s="53">
        <v>0.34615456568745395</v>
      </c>
      <c r="K21" s="53">
        <v>12.660619507734976</v>
      </c>
      <c r="L21" s="23"/>
      <c r="M21" s="54"/>
      <c r="N21" s="54"/>
      <c r="O21" s="54"/>
      <c r="P21" s="54"/>
      <c r="Q21" s="54"/>
      <c r="R21" s="54"/>
      <c r="S21" s="54"/>
      <c r="T21" s="31"/>
      <c r="U21" s="31"/>
      <c r="V21" s="31"/>
      <c r="W21" s="31"/>
      <c r="X21" s="31"/>
      <c r="Y21" s="30"/>
      <c r="Z21" s="55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2:35" ht="11.25" customHeight="1" x14ac:dyDescent="0.2">
      <c r="D22" s="22" t="s">
        <v>133</v>
      </c>
      <c r="E22" s="53">
        <v>33.984475963857186</v>
      </c>
      <c r="F22" s="53">
        <v>23.155488170449974</v>
      </c>
      <c r="G22" s="53">
        <v>23.205849358760851</v>
      </c>
      <c r="H22" s="53">
        <v>6.1339394440018227</v>
      </c>
      <c r="I22" s="53">
        <v>1.6573893719240371</v>
      </c>
      <c r="J22" s="53">
        <v>1.9504968171196064</v>
      </c>
      <c r="K22" s="53">
        <v>9.9123608738865254</v>
      </c>
      <c r="L22" s="23"/>
      <c r="M22" s="54"/>
      <c r="N22" s="54"/>
      <c r="O22" s="54"/>
      <c r="P22" s="54"/>
      <c r="Q22" s="54"/>
      <c r="R22" s="54"/>
      <c r="S22" s="54"/>
      <c r="T22" s="33"/>
      <c r="U22" s="33"/>
      <c r="V22" s="33"/>
      <c r="W22" s="33"/>
      <c r="X22" s="33"/>
      <c r="Y22" s="30"/>
      <c r="Z22" s="56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2:35" ht="11.25" customHeight="1" x14ac:dyDescent="0.2">
      <c r="D23" s="22" t="s">
        <v>134</v>
      </c>
      <c r="E23" s="53">
        <v>29.822177021643792</v>
      </c>
      <c r="F23" s="53">
        <v>23.384147344590716</v>
      </c>
      <c r="G23" s="53">
        <v>28.663736432520864</v>
      </c>
      <c r="H23" s="53">
        <v>4.6456187132340165</v>
      </c>
      <c r="I23" s="53">
        <v>8.3725734441781299</v>
      </c>
      <c r="J23" s="53">
        <v>5.1117470438324801</v>
      </c>
      <c r="K23" s="53"/>
      <c r="L23" s="23"/>
      <c r="M23" s="54"/>
      <c r="N23" s="54"/>
      <c r="O23" s="54"/>
      <c r="P23" s="54"/>
      <c r="Q23" s="54"/>
      <c r="R23" s="54"/>
      <c r="S23" s="54"/>
      <c r="T23" s="32"/>
      <c r="U23" s="31"/>
      <c r="V23" s="31"/>
      <c r="W23" s="31"/>
      <c r="X23" s="30"/>
      <c r="Y23" s="30"/>
      <c r="Z23" s="56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2:35" ht="11.25" customHeight="1" x14ac:dyDescent="0.2">
      <c r="D24" s="22" t="s">
        <v>33</v>
      </c>
      <c r="E24" s="53">
        <v>30.77892967808884</v>
      </c>
      <c r="F24" s="53">
        <v>32.355732024904391</v>
      </c>
      <c r="G24" s="53">
        <v>20.693606785640188</v>
      </c>
      <c r="H24" s="53">
        <v>6.0678924326340633</v>
      </c>
      <c r="I24" s="53">
        <v>0.45495099751351215</v>
      </c>
      <c r="J24" s="53">
        <v>1.5332552259107113</v>
      </c>
      <c r="K24" s="53">
        <v>8.1156328553082826</v>
      </c>
      <c r="L24" s="23"/>
      <c r="M24" s="54"/>
      <c r="N24" s="54"/>
      <c r="O24" s="54"/>
      <c r="P24" s="54"/>
      <c r="Q24" s="54"/>
      <c r="R24" s="54"/>
      <c r="S24" s="54"/>
      <c r="T24" s="31"/>
      <c r="U24" s="31"/>
      <c r="V24" s="31"/>
      <c r="W24" s="31"/>
      <c r="X24" s="31"/>
      <c r="Y24" s="30"/>
      <c r="Z24" s="55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2:35" ht="11.25" customHeight="1" x14ac:dyDescent="0.2">
      <c r="D25" s="22" t="s">
        <v>135</v>
      </c>
      <c r="E25" s="53">
        <v>42.7367460182112</v>
      </c>
      <c r="F25" s="53">
        <v>16.250793685217516</v>
      </c>
      <c r="G25" s="53">
        <v>26.041852252368297</v>
      </c>
      <c r="H25" s="53">
        <v>4.6294019887886799</v>
      </c>
      <c r="I25" s="53">
        <v>1.0962598737617444</v>
      </c>
      <c r="J25" s="53">
        <v>3.5119479677660577</v>
      </c>
      <c r="K25" s="53">
        <v>5.7329982138865159</v>
      </c>
      <c r="L25" s="23"/>
      <c r="M25" s="54"/>
      <c r="N25" s="54"/>
      <c r="O25" s="54"/>
      <c r="P25" s="54"/>
      <c r="Q25" s="54"/>
      <c r="R25" s="54"/>
      <c r="S25" s="54"/>
      <c r="T25" s="31"/>
      <c r="U25" s="31"/>
      <c r="V25" s="31"/>
      <c r="W25" s="31"/>
      <c r="X25" s="31"/>
      <c r="Y25" s="30"/>
      <c r="Z25" s="56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2:35" ht="11.25" customHeight="1" x14ac:dyDescent="0.2">
      <c r="D26" s="22" t="s">
        <v>34</v>
      </c>
      <c r="E26" s="53">
        <v>35.529332448035049</v>
      </c>
      <c r="F26" s="53">
        <v>17.650847578795315</v>
      </c>
      <c r="G26" s="53">
        <v>19.563713263457032</v>
      </c>
      <c r="H26" s="53">
        <v>7.814234745121726</v>
      </c>
      <c r="I26" s="53">
        <v>1.3106245571005093</v>
      </c>
      <c r="J26" s="53">
        <v>1.9765880219407097</v>
      </c>
      <c r="K26" s="53">
        <v>16.154659385549657</v>
      </c>
      <c r="L26" s="23"/>
      <c r="M26" s="54"/>
      <c r="N26" s="54"/>
      <c r="O26" s="54"/>
      <c r="P26" s="54"/>
      <c r="Q26" s="54"/>
      <c r="R26" s="54"/>
      <c r="S26" s="54"/>
      <c r="T26" s="31"/>
      <c r="U26" s="31"/>
      <c r="V26" s="31"/>
      <c r="W26" s="32"/>
      <c r="X26" s="31"/>
      <c r="Y26" s="30"/>
      <c r="Z26" s="55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2:35" ht="11.25" customHeight="1" x14ac:dyDescent="0.2">
      <c r="D27" s="22" t="s">
        <v>118</v>
      </c>
      <c r="E27" s="53">
        <v>30.202168704344757</v>
      </c>
      <c r="F27" s="53">
        <v>28.414367511389194</v>
      </c>
      <c r="G27" s="53">
        <v>30.786354032885495</v>
      </c>
      <c r="H27" s="53">
        <v>3.063220980015029</v>
      </c>
      <c r="I27" s="53">
        <v>2.5212874148410469</v>
      </c>
      <c r="J27" s="53">
        <v>1.0144530133236089</v>
      </c>
      <c r="K27" s="53">
        <v>3.9981518836536409</v>
      </c>
      <c r="L27" s="23"/>
      <c r="M27" s="54"/>
      <c r="N27" s="54"/>
      <c r="O27" s="54"/>
      <c r="P27" s="54"/>
      <c r="Q27" s="54"/>
      <c r="R27" s="54"/>
      <c r="S27" s="54"/>
      <c r="T27" s="33"/>
      <c r="U27" s="33"/>
      <c r="V27" s="33"/>
      <c r="W27" s="33"/>
      <c r="X27" s="33"/>
      <c r="Y27" s="30"/>
      <c r="Z27" s="56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2:35" ht="11.25" customHeight="1" x14ac:dyDescent="0.2">
      <c r="D28" s="22" t="s">
        <v>119</v>
      </c>
      <c r="E28" s="53">
        <v>23.509232430288542</v>
      </c>
      <c r="F28" s="53">
        <v>32.894802075644229</v>
      </c>
      <c r="G28" s="53">
        <v>25.339054942875716</v>
      </c>
      <c r="H28" s="53">
        <v>11.581714720107527</v>
      </c>
      <c r="I28" s="53">
        <v>0.57923033701675719</v>
      </c>
      <c r="J28" s="53"/>
      <c r="K28" s="53">
        <v>6.0959654940672268</v>
      </c>
      <c r="L28" s="23"/>
      <c r="M28" s="54"/>
      <c r="N28" s="54"/>
      <c r="O28" s="54"/>
      <c r="P28" s="54"/>
      <c r="Q28" s="54"/>
      <c r="R28" s="54"/>
      <c r="S28" s="54"/>
      <c r="T28" s="33"/>
      <c r="U28" s="33"/>
      <c r="V28" s="33"/>
      <c r="W28" s="30"/>
      <c r="X28" s="33"/>
      <c r="Y28" s="30"/>
      <c r="Z28" s="56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2:35" ht="11.25" customHeight="1" x14ac:dyDescent="0.2">
      <c r="D29" s="22" t="s">
        <v>114</v>
      </c>
      <c r="E29" s="53">
        <v>15.47501221398409</v>
      </c>
      <c r="F29" s="53">
        <v>27.780721748183947</v>
      </c>
      <c r="G29" s="53">
        <v>23.466417035947455</v>
      </c>
      <c r="H29" s="53">
        <v>4.8769211214117236</v>
      </c>
      <c r="I29" s="53">
        <v>0.89737986900154876</v>
      </c>
      <c r="J29" s="53">
        <v>4.2187296078034171</v>
      </c>
      <c r="K29" s="53">
        <v>23.284818403667813</v>
      </c>
      <c r="L29" s="23"/>
      <c r="M29" s="54"/>
      <c r="N29" s="54"/>
      <c r="O29" s="54"/>
      <c r="P29" s="54"/>
      <c r="Q29" s="54"/>
      <c r="R29" s="54"/>
      <c r="S29" s="54"/>
      <c r="T29" s="31"/>
      <c r="U29" s="31"/>
      <c r="V29" s="31"/>
      <c r="W29" s="31"/>
      <c r="X29" s="31"/>
      <c r="Y29" s="30"/>
      <c r="Z29" s="56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2:35" ht="11.25" customHeight="1" x14ac:dyDescent="0.2">
      <c r="D30" s="22" t="s">
        <v>96</v>
      </c>
      <c r="E30" s="53">
        <v>19.793387615929614</v>
      </c>
      <c r="F30" s="53">
        <v>34.519930681817854</v>
      </c>
      <c r="G30" s="53">
        <v>33.919403847012056</v>
      </c>
      <c r="H30" s="53"/>
      <c r="I30" s="53"/>
      <c r="J30" s="53"/>
      <c r="K30" s="53">
        <v>11.767277855240474</v>
      </c>
      <c r="L30" s="23"/>
      <c r="N30" s="54"/>
      <c r="O30" s="54"/>
      <c r="P30" s="54"/>
      <c r="Q30" s="54"/>
      <c r="R30" s="54"/>
      <c r="S30" s="54"/>
      <c r="T30" s="31"/>
      <c r="U30" s="31"/>
      <c r="V30" s="31"/>
      <c r="W30" s="31"/>
      <c r="X30" s="31"/>
      <c r="Y30" s="30"/>
      <c r="Z30" s="56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2:35" ht="11.25" customHeight="1" x14ac:dyDescent="0.2">
      <c r="B31" s="27"/>
      <c r="D31" s="22" t="s">
        <v>36</v>
      </c>
      <c r="E31" s="53">
        <v>16.777100587566473</v>
      </c>
      <c r="F31" s="53">
        <v>9.3929698463439202</v>
      </c>
      <c r="G31" s="53">
        <v>13.12612626099865</v>
      </c>
      <c r="H31" s="53">
        <v>2.5329134141181422</v>
      </c>
      <c r="I31" s="53">
        <v>0.39856500461338568</v>
      </c>
      <c r="J31" s="53">
        <v>0.49586607550193712</v>
      </c>
      <c r="K31" s="53">
        <v>57.276458810857491</v>
      </c>
      <c r="L31" s="23"/>
      <c r="N31" s="54"/>
      <c r="O31" s="54"/>
      <c r="P31" s="54"/>
      <c r="Q31" s="54"/>
      <c r="R31" s="54"/>
      <c r="S31" s="54"/>
      <c r="T31" s="33"/>
      <c r="U31" s="31"/>
      <c r="V31" s="31"/>
      <c r="W31" s="32"/>
      <c r="X31" s="31"/>
      <c r="Y31" s="30"/>
      <c r="Z31" s="55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2:35" ht="11.25" customHeight="1" x14ac:dyDescent="0.2">
      <c r="D32" s="22" t="s">
        <v>136</v>
      </c>
      <c r="E32" s="53">
        <v>31.901583932126066</v>
      </c>
      <c r="F32" s="53">
        <v>34.296317590604225</v>
      </c>
      <c r="G32" s="53">
        <v>24.183187415936587</v>
      </c>
      <c r="H32" s="53">
        <v>1.2883206599093842</v>
      </c>
      <c r="I32" s="53">
        <v>0.82155901705458367</v>
      </c>
      <c r="J32" s="53">
        <v>1.9330809433813885</v>
      </c>
      <c r="K32" s="53">
        <v>5.5759504409877714</v>
      </c>
      <c r="L32" s="23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1"/>
      <c r="Y32" s="30"/>
      <c r="Z32" s="55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1.25" customHeight="1" x14ac:dyDescent="0.2">
      <c r="A33" s="8"/>
      <c r="E33" s="23"/>
      <c r="F33" s="23"/>
      <c r="G33" s="23"/>
      <c r="H33" s="23"/>
      <c r="I33" s="23"/>
      <c r="J33" s="23"/>
      <c r="K33" s="23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5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1.25" customHeight="1" x14ac:dyDescent="0.2">
      <c r="A34" s="14" t="s">
        <v>104</v>
      </c>
      <c r="D34" s="22" t="s">
        <v>140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11.25" customHeight="1" x14ac:dyDescent="0.2">
      <c r="D35" s="22" t="s">
        <v>103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11.25" customHeight="1" x14ac:dyDescent="0.2">
      <c r="D36" s="22" t="s">
        <v>128</v>
      </c>
      <c r="E36" s="38"/>
      <c r="F36" s="38"/>
      <c r="G36" s="38"/>
      <c r="H36" s="38"/>
      <c r="I36" s="38"/>
      <c r="J36" s="38"/>
      <c r="K36" s="38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1.25" customHeight="1" x14ac:dyDescent="0.2">
      <c r="D37" s="22" t="s">
        <v>129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ht="11.25" customHeight="1" x14ac:dyDescent="0.2">
      <c r="D38" s="22" t="s">
        <v>97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ht="11.25" customHeight="1" x14ac:dyDescent="0.2">
      <c r="D39" s="22" t="s">
        <v>71</v>
      </c>
    </row>
    <row r="40" spans="1:35" ht="11.25" customHeight="1" x14ac:dyDescent="0.2">
      <c r="K40" s="14" t="s">
        <v>105</v>
      </c>
    </row>
    <row r="41" spans="1:35" ht="11.25" customHeight="1" x14ac:dyDescent="0.2"/>
    <row r="42" spans="1:35" ht="11.25" customHeight="1" x14ac:dyDescent="0.2">
      <c r="A42" s="8"/>
    </row>
    <row r="43" spans="1:35" ht="11.25" customHeight="1" x14ac:dyDescent="0.2">
      <c r="A43" s="8"/>
    </row>
    <row r="44" spans="1:35" ht="11.25" customHeight="1" x14ac:dyDescent="0.2"/>
    <row r="45" spans="1:35" ht="11.25" customHeight="1" x14ac:dyDescent="0.2">
      <c r="A45" s="3" t="s">
        <v>45</v>
      </c>
    </row>
    <row r="46" spans="1:35" ht="11.25" customHeight="1" x14ac:dyDescent="0.2">
      <c r="A46" s="21" t="s">
        <v>100</v>
      </c>
    </row>
    <row r="47" spans="1:35" ht="11.25" customHeight="1" x14ac:dyDescent="0.2">
      <c r="A47" s="21" t="s">
        <v>101</v>
      </c>
    </row>
    <row r="48" spans="1:35" ht="11.25" customHeight="1" x14ac:dyDescent="0.2"/>
    <row r="49" spans="4:78" ht="11.25" customHeight="1" x14ac:dyDescent="0.2"/>
    <row r="50" spans="4:78" ht="11.25" customHeight="1" x14ac:dyDescent="0.2"/>
    <row r="51" spans="4:78" ht="11.25" customHeight="1" x14ac:dyDescent="0.2"/>
    <row r="61" spans="4:78" x14ac:dyDescent="0.2">
      <c r="D61" s="30"/>
      <c r="E61" s="30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</row>
    <row r="62" spans="4:78" x14ac:dyDescent="0.2">
      <c r="D62" s="30"/>
      <c r="E62" s="3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</row>
    <row r="63" spans="4:78" x14ac:dyDescent="0.2">
      <c r="D63" s="3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4:78" x14ac:dyDescent="0.2">
      <c r="R64" s="41"/>
      <c r="S64" s="41"/>
      <c r="T64" s="41"/>
    </row>
    <row r="65" spans="18:20" x14ac:dyDescent="0.2">
      <c r="R65" s="41"/>
      <c r="S65" s="41"/>
      <c r="T65" s="41"/>
    </row>
    <row r="66" spans="18:20" x14ac:dyDescent="0.2">
      <c r="R66" s="41"/>
      <c r="S66" s="41"/>
      <c r="T66" s="41"/>
    </row>
    <row r="67" spans="18:20" x14ac:dyDescent="0.2">
      <c r="R67" s="41"/>
      <c r="S67" s="41"/>
      <c r="T67" s="41"/>
    </row>
    <row r="68" spans="18:20" x14ac:dyDescent="0.2">
      <c r="R68" s="41"/>
      <c r="S68" s="41"/>
      <c r="T68" s="41"/>
    </row>
    <row r="71" spans="18:20" x14ac:dyDescent="0.2">
      <c r="R71" s="41"/>
      <c r="S71" s="41"/>
      <c r="T71" s="41"/>
    </row>
    <row r="74" spans="18:20" x14ac:dyDescent="0.2">
      <c r="R74" s="41"/>
      <c r="S74" s="41"/>
      <c r="T74" s="41"/>
    </row>
    <row r="79" spans="18:20" x14ac:dyDescent="0.2">
      <c r="R79" s="41"/>
      <c r="S79" s="41"/>
      <c r="T79" s="41"/>
    </row>
    <row r="80" spans="18:20" x14ac:dyDescent="0.2">
      <c r="R80" s="41"/>
      <c r="S80" s="41"/>
      <c r="T80" s="41"/>
    </row>
    <row r="87" spans="18:20" x14ac:dyDescent="0.2">
      <c r="R87" s="41"/>
      <c r="S87" s="41"/>
      <c r="T87" s="41"/>
    </row>
    <row r="88" spans="18:20" x14ac:dyDescent="0.2">
      <c r="R88" s="41"/>
      <c r="S88" s="41"/>
      <c r="T88" s="41"/>
    </row>
    <row r="90" spans="18:20" x14ac:dyDescent="0.2">
      <c r="R90" s="41"/>
      <c r="S90" s="41"/>
      <c r="T90" s="41"/>
    </row>
    <row r="91" spans="18:20" x14ac:dyDescent="0.2">
      <c r="R91" s="41"/>
      <c r="S91" s="41"/>
      <c r="T91" s="41"/>
    </row>
    <row r="98" spans="4:65" x14ac:dyDescent="0.2">
      <c r="D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SubCh 11.7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Icedd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Orsini</dc:creator>
  <cp:lastModifiedBy>SZIRONY Annamaria (ESTAT)</cp:lastModifiedBy>
  <cp:lastPrinted>2012-04-25T09:23:17Z</cp:lastPrinted>
  <dcterms:created xsi:type="dcterms:W3CDTF">2011-09-19T09:04:11Z</dcterms:created>
  <dcterms:modified xsi:type="dcterms:W3CDTF">2012-09-21T11:10:36Z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