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2 EU international trade by partners\EFTA\"/>
    </mc:Choice>
  </mc:AlternateContent>
  <bookViews>
    <workbookView xWindow="0" yWindow="0" windowWidth="19200" windowHeight="5775" activeTab="4"/>
  </bookViews>
  <sheets>
    <sheet name="Figure1" sheetId="3" r:id="rId1"/>
    <sheet name="Figure2" sheetId="4" r:id="rId2"/>
    <sheet name="Figure3" sheetId="5" r:id="rId3"/>
    <sheet name="Figure4" sheetId="20" r:id="rId4"/>
    <sheet name="Figure5" sheetId="14" r:id="rId5"/>
    <sheet name="Figure6" sheetId="21" r:id="rId6"/>
    <sheet name="Table1" sheetId="17" r:id="rId7"/>
    <sheet name="Table2" sheetId="8" r:id="rId8"/>
    <sheet name="Table3" sheetId="9" r:id="rId9"/>
  </sheets>
  <definedNames>
    <definedName name="ASEAN">#REF!</definedName>
    <definedName name="comtrade">#REF!</definedName>
    <definedName name="countries">#REF!</definedName>
    <definedName name="expFig">#REF!</definedName>
    <definedName name="Figure1">Figure1!$B$2:$O$30</definedName>
    <definedName name="Figure2">Figure2!$B$2:$O$38</definedName>
    <definedName name="Figure3">Figure3!$B$2:$N$38</definedName>
    <definedName name="Figure4">Figure4!$A$1:$K$39</definedName>
    <definedName name="Figure5">Figure5!$B$1:$P$39</definedName>
    <definedName name="Figure6">Figure6!$A$1:$K$39</definedName>
    <definedName name="Table1">Table1!$B$1:$M$12</definedName>
    <definedName name="Table2">Table2!$B$2:$E$36</definedName>
    <definedName name="Table3">Table3!$B$2:$E$36</definedName>
    <definedName name="UNCTAD_partners">#REF!</definedName>
    <definedName name="YEAR">#REF!</definedName>
  </definedNames>
  <calcPr calcId="162913"/>
</workbook>
</file>

<file path=xl/sharedStrings.xml><?xml version="1.0" encoding="utf-8"?>
<sst xmlns="http://schemas.openxmlformats.org/spreadsheetml/2006/main" count="231" uniqueCount="137">
  <si>
    <t>China</t>
  </si>
  <si>
    <t>United States</t>
  </si>
  <si>
    <t>Country</t>
  </si>
  <si>
    <t>Imports</t>
  </si>
  <si>
    <t>Exports</t>
  </si>
  <si>
    <t>Balance</t>
  </si>
  <si>
    <t>Food and drink</t>
  </si>
  <si>
    <t>Raw materials</t>
  </si>
  <si>
    <t>Other manufactured goods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</si>
  <si>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</si>
  <si>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</si>
  <si>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</si>
  <si>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</si>
  <si>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</si>
  <si>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</si>
  <si>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</si>
  <si>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</si>
  <si>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</si>
  <si>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</si>
  <si>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</si>
  <si>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</si>
  <si>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</si>
  <si>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</si>
  <si>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</si>
  <si>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</si>
  <si>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</si>
  <si>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</si>
  <si>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</si>
  <si>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</si>
  <si>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</si>
  <si>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</si>
  <si>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</si>
  <si>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</si>
  <si>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</si>
  <si>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</si>
  <si>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</si>
  <si>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EUR million</t>
  </si>
  <si>
    <t>Japan</t>
  </si>
  <si>
    <t>Import share</t>
  </si>
  <si>
    <t>Export share</t>
  </si>
  <si>
    <t>Energy</t>
  </si>
  <si>
    <t>Chemicals</t>
  </si>
  <si>
    <t>Machinery and vehicles</t>
  </si>
  <si>
    <t>Other goods</t>
  </si>
  <si>
    <t>Hong Kong</t>
  </si>
  <si>
    <t>Trade balance</t>
  </si>
  <si>
    <t>Average annual 
growth rate (%)</t>
  </si>
  <si>
    <t>Total trade (exports+imports)</t>
  </si>
  <si>
    <t>India</t>
  </si>
  <si>
    <t>United Arab Emirates</t>
  </si>
  <si>
    <t>Switzerland</t>
  </si>
  <si>
    <t>Countries are sorted on the value of total trade (exports + imports)</t>
  </si>
  <si>
    <t>Czechia</t>
  </si>
  <si>
    <t>EU</t>
  </si>
  <si>
    <t>Other</t>
  </si>
  <si>
    <r>
      <t>Source:</t>
    </r>
    <r>
      <rPr>
        <sz val="12"/>
        <color theme="1"/>
        <rFont val="Arial"/>
        <family val="2"/>
      </rPr>
      <t xml:space="preserve"> UNCTAD</t>
    </r>
  </si>
  <si>
    <t>Primary</t>
  </si>
  <si>
    <t>Manufactured</t>
  </si>
  <si>
    <t>%</t>
  </si>
  <si>
    <t>€ billion</t>
  </si>
  <si>
    <t>€ billion and %</t>
  </si>
  <si>
    <t>€ million and %</t>
  </si>
  <si>
    <t>Norway</t>
  </si>
  <si>
    <t>Iceland</t>
  </si>
  <si>
    <t>Liechtenstein</t>
  </si>
  <si>
    <r>
      <rPr>
        <i/>
        <sz val="12"/>
        <rFont val="Arial"/>
        <family val="2"/>
      </rPr>
      <t>Source</t>
    </r>
    <r>
      <rPr>
        <sz val="12"/>
        <rFont val="Arial"/>
        <family val="2"/>
      </rPr>
      <t>: Eurostat (Comext data code: DS-018995)</t>
    </r>
  </si>
  <si>
    <t>% of EFTA in extra-EU exports</t>
  </si>
  <si>
    <t>% of EFTA in extra-EU imports</t>
  </si>
  <si>
    <t>Primary goods</t>
  </si>
  <si>
    <t>Manufactured goods</t>
  </si>
  <si>
    <t>Most exported products to Mercosur countries, 2011-2021</t>
  </si>
  <si>
    <t>(€ million)</t>
  </si>
  <si>
    <t>Top 10 share of total</t>
  </si>
  <si>
    <t>Most imported products from Mercosur countries, 2011-2021</t>
  </si>
  <si>
    <t>Total</t>
  </si>
  <si>
    <t>Medicinal products</t>
  </si>
  <si>
    <t>Medicaments</t>
  </si>
  <si>
    <t>Non-monetary gold</t>
  </si>
  <si>
    <t>Aluminium</t>
  </si>
  <si>
    <t>Fish</t>
  </si>
  <si>
    <t>Natural gas</t>
  </si>
  <si>
    <t>Motor cars</t>
  </si>
  <si>
    <t>Footware</t>
  </si>
  <si>
    <t>Share top-8</t>
  </si>
  <si>
    <t>Share top 8</t>
  </si>
  <si>
    <t>EFTA trade in goods with main partners, 2021</t>
  </si>
  <si>
    <t>EU trade in goods with EFTA countries, 2011 - 2021</t>
  </si>
  <si>
    <t>EU trade in goods with EFTA countries, 2011 and 2021</t>
  </si>
  <si>
    <t>Exports of goods to EFTA countries, 2021</t>
  </si>
  <si>
    <t>Imports of goods from EFTA countries, 2021</t>
  </si>
  <si>
    <t>SITC-3 codes shown are: 542, 781, 541, 971, 334, 764, 821 and 851.</t>
  </si>
  <si>
    <t>||||||||||||||||||||||||||||</t>
  </si>
  <si>
    <t>||||||||||||||||</t>
  </si>
  <si>
    <t>|||||||||||||||||</t>
  </si>
  <si>
    <t>|||||||||||||||||||||||||||||||||||||||||||||||||||||||||||||||||</t>
  </si>
  <si>
    <t>|||||||||||||||||||</t>
  </si>
  <si>
    <t>||||||||||||</t>
  </si>
  <si>
    <t>|||||||||||||||||||||||||||||||||||||||||||</t>
  </si>
  <si>
    <t>||||||||||||||||||||||||||||||||||</t>
  </si>
  <si>
    <t>|||||||||||||||||||||||||||||||||||||||||</t>
  </si>
  <si>
    <t>|||||</t>
  </si>
  <si>
    <t>||||||</t>
  </si>
  <si>
    <t>|||||||||</t>
  </si>
  <si>
    <t>|||</t>
  </si>
  <si>
    <t>||||</t>
  </si>
  <si>
    <t>|||||||||||||</t>
  </si>
  <si>
    <t>||||||||||||||||||||||</t>
  </si>
  <si>
    <t>|||||||||||||||||||||||</t>
  </si>
  <si>
    <t>|||||||||||||||||||||||||||||||||||||||||||||||||||</t>
  </si>
  <si>
    <t>||||||||||||||</t>
  </si>
  <si>
    <t>|||||||||||||||||||||||||||||||||||</t>
  </si>
  <si>
    <t>||||||||||||||||||||||||||||||||</t>
  </si>
  <si>
    <t>||||||||||</t>
  </si>
  <si>
    <t>|||||||||||||||||||||||||||||||||||||||||||||||||||||||||||||||||||||</t>
  </si>
  <si>
    <t>||||||||||||||||||||</t>
  </si>
  <si>
    <t>|||||||</t>
  </si>
  <si>
    <t>|||||||||||||||</t>
  </si>
  <si>
    <t>||||||||||||||||||||||||||</t>
  </si>
  <si>
    <t>|||||||||||</t>
  </si>
  <si>
    <t>||</t>
  </si>
  <si>
    <t>Petroleum oils, 
 crude</t>
  </si>
  <si>
    <t>Organo-inorganic 
 compounds</t>
  </si>
  <si>
    <t>SITC-3 codes shown are: 541, 333, 542, 515, 971, 684, 034 and 343.</t>
  </si>
  <si>
    <t>2011</t>
  </si>
  <si>
    <t>2012</t>
  </si>
  <si>
    <t>Petroleum oils, 
 non-crude</t>
  </si>
  <si>
    <t>Telecommunications  
equipment</t>
  </si>
  <si>
    <t>Furniture  
and parts thereof</t>
  </si>
  <si>
    <t>2021</t>
  </si>
  <si>
    <t>2013</t>
  </si>
  <si>
    <t>2014</t>
  </si>
  <si>
    <t>2015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</si>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</sst>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_i"/>
    <numFmt numFmtId="167" formatCode="#,##0.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5"/>
      <name val="Britannic Bold"/>
      <family val="2"/>
    </font>
    <font>
      <sz val="11"/>
      <color theme="4"/>
      <name val="Britannic Bold"/>
      <family val="2"/>
    </font>
    <font>
      <sz val="10"/>
      <name val="Arial"/>
      <family val="2"/>
    </font>
    <font>
      <sz val="11"/>
      <name val="Calibri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i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166" fontId="18" fillId="0" borderId="0" applyFill="0" applyBorder="0" applyProtection="0">
      <alignment horizontal="right"/>
    </xf>
    <xf numFmtId="0" fontId="24" fillId="0" borderId="0"/>
    <xf numFmtId="9" fontId="1" fillId="0" borderId="0" applyFont="0" applyFill="0" applyBorder="0" applyAlignment="0" applyProtection="0"/>
    <xf numFmtId="0" fontId="29" fillId="0" borderId="0"/>
  </cellStyleXfs>
  <cellXfs count="63">
    <xf numFmtId="0" fontId="0" fillId="0" borderId="0" xfId="0"/>
    <xf numFmtId="0" fontId="18" fillId="0" borderId="0" xfId="0" applyFont="1"/>
    <xf numFmtId="0" fontId="20" fillId="0" borderId="0" xfId="0" applyFont="1"/>
    <xf numFmtId="3" fontId="18" fillId="0" borderId="0" xfId="0" applyNumberFormat="1" applyFont="1"/>
    <xf numFmtId="165" fontId="18" fillId="0" borderId="0" xfId="0" applyNumberFormat="1" applyFont="1"/>
    <xf numFmtId="0" fontId="18" fillId="0" borderId="0" xfId="0" applyFont="1" applyAlignment="1">
      <alignment horizontal="left" indent="2"/>
    </xf>
    <xf numFmtId="0" fontId="19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1" fillId="0" borderId="12" xfId="0" applyFont="1" applyBorder="1"/>
    <xf numFmtId="0" fontId="19" fillId="0" borderId="13" xfId="0" applyFont="1" applyBorder="1" applyAlignment="1">
      <alignment horizontal="left"/>
    </xf>
    <xf numFmtId="0" fontId="21" fillId="0" borderId="13" xfId="0" applyFont="1" applyBorder="1"/>
    <xf numFmtId="164" fontId="18" fillId="0" borderId="15" xfId="0" applyNumberFormat="1" applyFont="1" applyBorder="1"/>
    <xf numFmtId="164" fontId="18" fillId="0" borderId="16" xfId="0" applyNumberFormat="1" applyFont="1" applyBorder="1"/>
    <xf numFmtId="164" fontId="18" fillId="0" borderId="17" xfId="0" applyNumberFormat="1" applyFont="1" applyBorder="1"/>
    <xf numFmtId="3" fontId="18" fillId="0" borderId="15" xfId="0" applyNumberFormat="1" applyFont="1" applyBorder="1"/>
    <xf numFmtId="3" fontId="18" fillId="0" borderId="16" xfId="0" applyNumberFormat="1" applyFont="1" applyBorder="1"/>
    <xf numFmtId="3" fontId="18" fillId="0" borderId="17" xfId="0" applyNumberFormat="1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13" xfId="0" applyFont="1" applyBorder="1"/>
    <xf numFmtId="166" fontId="18" fillId="0" borderId="12" xfId="43" applyBorder="1">
      <alignment horizontal="right"/>
    </xf>
    <xf numFmtId="166" fontId="18" fillId="0" borderId="16" xfId="43" applyBorder="1">
      <alignment horizontal="right"/>
    </xf>
    <xf numFmtId="0" fontId="19" fillId="34" borderId="11" xfId="0" applyFont="1" applyFill="1" applyBorder="1" applyAlignment="1">
      <alignment horizontal="center"/>
    </xf>
    <xf numFmtId="166" fontId="18" fillId="0" borderId="18" xfId="43" applyBorder="1">
      <alignment horizontal="right"/>
    </xf>
    <xf numFmtId="166" fontId="18" fillId="0" borderId="19" xfId="43" applyBorder="1">
      <alignment horizontal="right"/>
    </xf>
    <xf numFmtId="0" fontId="19" fillId="34" borderId="13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 wrapText="1"/>
    </xf>
    <xf numFmtId="167" fontId="0" fillId="0" borderId="0" xfId="0" applyNumberFormat="1"/>
    <xf numFmtId="0" fontId="19" fillId="34" borderId="20" xfId="0" applyFont="1" applyFill="1" applyBorder="1" applyAlignment="1">
      <alignment horizontal="center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/>
    <xf numFmtId="0" fontId="26" fillId="0" borderId="0" xfId="0" applyFont="1"/>
    <xf numFmtId="166" fontId="18" fillId="0" borderId="25" xfId="43" applyBorder="1">
      <alignment horizontal="right"/>
    </xf>
    <xf numFmtId="166" fontId="18" fillId="0" borderId="24" xfId="43" applyBorder="1">
      <alignment horizontal="right"/>
    </xf>
    <xf numFmtId="0" fontId="30" fillId="0" borderId="0" xfId="44" applyFont="1" applyFill="1" applyBorder="1"/>
    <xf numFmtId="166" fontId="18" fillId="0" borderId="18" xfId="43" applyNumberFormat="1" applyBorder="1">
      <alignment horizontal="right"/>
    </xf>
    <xf numFmtId="166" fontId="18" fillId="0" borderId="12" xfId="43" applyNumberFormat="1" applyBorder="1">
      <alignment horizontal="right"/>
    </xf>
    <xf numFmtId="1" fontId="0" fillId="0" borderId="0" xfId="0" applyNumberFormat="1" applyAlignment="1"/>
    <xf numFmtId="3" fontId="0" fillId="0" borderId="0" xfId="0" applyNumberFormat="1" applyAlignment="1"/>
    <xf numFmtId="0" fontId="0" fillId="0" borderId="0" xfId="0" applyAlignment="1"/>
    <xf numFmtId="0" fontId="0" fillId="0" borderId="0" xfId="0" applyFill="1" applyBorder="1" applyAlignment="1"/>
    <xf numFmtId="9" fontId="0" fillId="0" borderId="0" xfId="45" applyNumberFormat="1" applyFont="1" applyAlignment="1"/>
    <xf numFmtId="3" fontId="26" fillId="0" borderId="0" xfId="0" applyNumberFormat="1" applyFont="1" applyAlignment="1"/>
    <xf numFmtId="0" fontId="19" fillId="33" borderId="26" xfId="0" applyFont="1" applyFill="1" applyBorder="1" applyAlignment="1">
      <alignment horizontal="left"/>
    </xf>
    <xf numFmtId="3" fontId="18" fillId="33" borderId="27" xfId="0" applyNumberFormat="1" applyFont="1" applyFill="1" applyBorder="1" applyAlignment="1">
      <alignment horizontal="right"/>
    </xf>
    <xf numFmtId="165" fontId="18" fillId="33" borderId="27" xfId="0" applyNumberFormat="1" applyFont="1" applyFill="1" applyBorder="1" applyAlignment="1">
      <alignment horizontal="right"/>
    </xf>
    <xf numFmtId="0" fontId="18" fillId="33" borderId="26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/>
    </xf>
    <xf numFmtId="3" fontId="18" fillId="0" borderId="19" xfId="0" applyNumberFormat="1" applyFont="1" applyBorder="1"/>
    <xf numFmtId="164" fontId="18" fillId="0" borderId="19" xfId="0" applyNumberFormat="1" applyFont="1" applyBorder="1"/>
    <xf numFmtId="0" fontId="21" fillId="0" borderId="18" xfId="0" applyFont="1" applyBorder="1"/>
    <xf numFmtId="0" fontId="18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 4" xfId="46"/>
    <cellStyle name="Note" xfId="15" builtinId="10" customBuiltin="1"/>
    <cellStyle name="NumberCellStyle" xfId="43"/>
    <cellStyle name="Output" xfId="10" builtinId="21" customBuiltin="1"/>
    <cellStyle name="Percent" xfId="45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Figure1!$C$22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C7F-47AA-A055-47196DEF9FF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FC7F-47AA-A055-47196DEF9FFF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C7F-47AA-A055-47196DEF9FF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FC7F-47AA-A055-47196DEF9FFF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C7F-47AA-A055-47196DEF9FFF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FC7F-47AA-A055-47196DEF9FFF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C7F-47AA-A055-47196DEF9FFF}"/>
              </c:ext>
            </c:extLst>
          </c:dPt>
          <c:dLbls>
            <c:dLbl>
              <c:idx val="2"/>
              <c:layout>
                <c:manualLayout>
                  <c:x val="-1.481481481481490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F-47AA-A055-47196DEF9FFF}"/>
                </c:ext>
              </c:extLst>
            </c:dLbl>
            <c:dLbl>
              <c:idx val="3"/>
              <c:layout>
                <c:manualLayout>
                  <c:x val="1.9753086419753065E-2"/>
                  <c:y val="2.92564440197523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F-47AA-A055-47196DEF9FFF}"/>
                </c:ext>
              </c:extLst>
            </c:dLbl>
            <c:dLbl>
              <c:idx val="4"/>
              <c:layout>
                <c:manualLayout>
                  <c:x val="2.4691358024691358E-3"/>
                  <c:y val="8.77693320592574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F-47AA-A055-47196DEF9FFF}"/>
                </c:ext>
              </c:extLst>
            </c:dLbl>
            <c:dLbl>
              <c:idx val="5"/>
              <c:layout>
                <c:manualLayout>
                  <c:x val="-4.9382716049382715E-3"/>
                  <c:y val="-5.2661599235554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F-47AA-A055-47196DEF9FFF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7F-47AA-A055-47196DEF9FF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Figure1!$T$9:$T$15</c:f>
              <c:strCache>
                <c:ptCount val="7"/>
                <c:pt idx="0">
                  <c:v>EU</c:v>
                </c:pt>
                <c:pt idx="1">
                  <c:v>United Kingdom</c:v>
                </c:pt>
                <c:pt idx="2">
                  <c:v>China</c:v>
                </c:pt>
                <c:pt idx="3">
                  <c:v>United States</c:v>
                </c:pt>
                <c:pt idx="4">
                  <c:v>United Arab Emirates</c:v>
                </c:pt>
                <c:pt idx="5">
                  <c:v>Japan</c:v>
                </c:pt>
                <c:pt idx="6">
                  <c:v>Other</c:v>
                </c:pt>
              </c:strCache>
            </c:strRef>
          </c:cat>
          <c:val>
            <c:numRef>
              <c:f>Figure1!$U$9:$U$15</c:f>
              <c:numCache>
                <c:formatCode>0.0</c:formatCode>
                <c:ptCount val="7"/>
                <c:pt idx="0">
                  <c:v>50.268220822273754</c:v>
                </c:pt>
                <c:pt idx="1">
                  <c:v>9.6558132336583604</c:v>
                </c:pt>
                <c:pt idx="2">
                  <c:v>7.8073642838627695</c:v>
                </c:pt>
                <c:pt idx="3">
                  <c:v>7.079661853598421</c:v>
                </c:pt>
                <c:pt idx="4">
                  <c:v>2.0587508440968758</c:v>
                </c:pt>
                <c:pt idx="5">
                  <c:v>1.6768689372449055</c:v>
                </c:pt>
                <c:pt idx="6">
                  <c:v>21.453320025264901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F-47AA-A055-47196DEF9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1D0-4044-A1A0-16A8BE2280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1D0-4044-A1A0-16A8BE2280D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1D0-4044-A1A0-16A8BE2280D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1D0-4044-A1A0-16A8BE2280D8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1D0-4044-A1A0-16A8BE2280D8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1D0-4044-A1A0-16A8BE2280D8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1D0-4044-A1A0-16A8BE2280D8}"/>
              </c:ext>
            </c:extLst>
          </c:dPt>
          <c:dLbls>
            <c:dLbl>
              <c:idx val="0"/>
              <c:layout>
                <c:manualLayout>
                  <c:x val="-2.7160493827160584E-2"/>
                  <c:y val="-0.131653998088886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0-4044-A1A0-16A8BE2280D8}"/>
                </c:ext>
              </c:extLst>
            </c:dLbl>
            <c:dLbl>
              <c:idx val="3"/>
              <c:layout>
                <c:manualLayout>
                  <c:x val="1.4814814814814815E-2"/>
                  <c:y val="1.4628222009876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D0-4044-A1A0-16A8BE2280D8}"/>
                </c:ext>
              </c:extLst>
            </c:dLbl>
            <c:dLbl>
              <c:idx val="4"/>
              <c:layout>
                <c:manualLayout>
                  <c:x val="-1.975308641975308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D0-4044-A1A0-16A8BE2280D8}"/>
                </c:ext>
              </c:extLst>
            </c:dLbl>
            <c:dLbl>
              <c:idx val="5"/>
              <c:layout>
                <c:manualLayout>
                  <c:x val="-1.9753086419753086E-2"/>
                  <c:y val="-2.6330799617777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D0-4044-A1A0-16A8BE2280D8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D0-4044-A1A0-16A8BE2280D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Figure1!$Q$9:$Q$15</c:f>
              <c:strCache>
                <c:ptCount val="7"/>
                <c:pt idx="0">
                  <c:v>EU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China</c:v>
                </c:pt>
                <c:pt idx="4">
                  <c:v>India</c:v>
                </c:pt>
                <c:pt idx="5">
                  <c:v>Hong Kong</c:v>
                </c:pt>
                <c:pt idx="6">
                  <c:v>Other</c:v>
                </c:pt>
              </c:strCache>
            </c:strRef>
          </c:cat>
          <c:val>
            <c:numRef>
              <c:f>Figure1!$R$9:$R$15</c:f>
              <c:numCache>
                <c:formatCode>0.0</c:formatCode>
                <c:ptCount val="7"/>
                <c:pt idx="0">
                  <c:v>47.513770269915753</c:v>
                </c:pt>
                <c:pt idx="1">
                  <c:v>12.543618822612896</c:v>
                </c:pt>
                <c:pt idx="2">
                  <c:v>8.0889805447868994</c:v>
                </c:pt>
                <c:pt idx="3">
                  <c:v>7.759070357850641</c:v>
                </c:pt>
                <c:pt idx="4">
                  <c:v>6.1176817563477819</c:v>
                </c:pt>
                <c:pt idx="5">
                  <c:v>1.9382822110450333</c:v>
                </c:pt>
                <c:pt idx="6">
                  <c:v>16.038596037441007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D0-4044-A1A0-16A8BE2280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Figure2!$T$2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Figure2!$T$3:$T$13</c:f>
              <c:numCache>
                <c:formatCode>#,##0</c:formatCode>
                <c:ptCount val="11"/>
                <c:pt idx="0">
                  <c:v>5.4920004829999982</c:v>
                </c:pt>
                <c:pt idx="1">
                  <c:v>11.360621172999998</c:v>
                </c:pt>
                <c:pt idx="2">
                  <c:v>10.425404718999999</c:v>
                </c:pt>
                <c:pt idx="3">
                  <c:v>8.9300857799999847</c:v>
                </c:pt>
                <c:pt idx="4">
                  <c:v>15.098103237999993</c:v>
                </c:pt>
                <c:pt idx="5">
                  <c:v>27.228710384999999</c:v>
                </c:pt>
                <c:pt idx="6">
                  <c:v>28.250340288000018</c:v>
                </c:pt>
                <c:pt idx="7">
                  <c:v>21.991440342999994</c:v>
                </c:pt>
                <c:pt idx="8">
                  <c:v>34.515354064999997</c:v>
                </c:pt>
                <c:pt idx="9">
                  <c:v>39.719955844999987</c:v>
                </c:pt>
                <c:pt idx="10">
                  <c:v>14.739653130000022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1615120"/>
        <c:axId val="621620696"/>
      </c:barChart>
      <c:lineChart>
        <c:grouping val="standard"/>
        <c:varyColors val="0"/>
        <c:ser>
          <c:idx val="0"/>
          <c:order val="0"/>
          <c:tx>
            <c:strRef>
              <c:f>Figure2!$S$2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Figure2!$S$3:$S$13</c:f>
              <c:numCache>
                <c:formatCode>#,##0</c:formatCode>
                <c:ptCount val="11"/>
                <c:pt idx="0">
                  <c:v>155.89481405699999</c:v>
                </c:pt>
                <c:pt idx="1">
                  <c:v>160.32632631499999</c:v>
                </c:pt>
                <c:pt idx="2">
                  <c:v>155.56265411000001</c:v>
                </c:pt>
                <c:pt idx="3">
                  <c:v>155.080622707</c:v>
                </c:pt>
                <c:pt idx="4">
                  <c:v>154.249970999</c:v>
                </c:pt>
                <c:pt idx="5">
                  <c:v>146.50133347100001</c:v>
                </c:pt>
                <c:pt idx="6">
                  <c:v>155.77897061499999</c:v>
                </c:pt>
                <c:pt idx="7">
                  <c:v>167.141828401</c:v>
                </c:pt>
                <c:pt idx="8">
                  <c:v>167.80673318699999</c:v>
                </c:pt>
                <c:pt idx="9">
                  <c:v>154.97425445900001</c:v>
                </c:pt>
                <c:pt idx="10">
                  <c:v>203.03044249499999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D-4F02-B16F-DF17835FB199}"/>
            </c:ext>
          </c:extLst>
        </c:ser>
        <c:ser>
          <c:idx val="1"/>
          <c:order val="1"/>
          <c:tx>
            <c:strRef>
              <c:f>Figure2!$R$2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Figure2!$R$3:$R$13</c:f>
              <c:numCache>
                <c:formatCode>#,##0</c:formatCode>
                <c:ptCount val="11"/>
                <c:pt idx="0">
                  <c:v>161.38681453999999</c:v>
                </c:pt>
                <c:pt idx="1">
                  <c:v>171.68694748799999</c:v>
                </c:pt>
                <c:pt idx="2">
                  <c:v>165.98805882900001</c:v>
                </c:pt>
                <c:pt idx="3">
                  <c:v>164.01070848699999</c:v>
                </c:pt>
                <c:pt idx="4">
                  <c:v>169.34807423699999</c:v>
                </c:pt>
                <c:pt idx="5">
                  <c:v>173.73004385600001</c:v>
                </c:pt>
                <c:pt idx="6">
                  <c:v>184.02931090300001</c:v>
                </c:pt>
                <c:pt idx="7">
                  <c:v>189.13326874399999</c:v>
                </c:pt>
                <c:pt idx="8">
                  <c:v>202.32208725199999</c:v>
                </c:pt>
                <c:pt idx="9">
                  <c:v>194.69421030399999</c:v>
                </c:pt>
                <c:pt idx="10">
                  <c:v>217.77009562500001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615120"/>
        <c:axId val="621620696"/>
      </c:lineChart>
      <c:catAx>
        <c:axId val="6216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20696"/>
        <c:crosses val="autoZero"/>
        <c:auto val="1"/>
        <c:lblAlgn val="ctr"/>
        <c:lblOffset val="100"/>
        <c:noMultiLvlLbl val="0"/>
      </c:catAx>
      <c:valAx>
        <c:axId val="621620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exports to EFTA</a:t>
            </a:r>
            <a:r>
              <a:rPr lang="en-US" baseline="0"/>
              <a:t> countries</a:t>
            </a:r>
            <a:r>
              <a:rPr lang="en-US"/>
              <a:t> by product group, 2011 and 2021</a:t>
            </a:r>
          </a:p>
          <a:p>
            <a:pPr algn="l">
              <a:defRPr sz="1800" b="1"/>
            </a:pPr>
            <a:r>
              <a:rPr lang="en-US" sz="1600" b="0"/>
              <a:t>(shares of total exports in value)</a:t>
            </a:r>
          </a:p>
        </c:rich>
      </c:tx>
      <c:layout>
        <c:manualLayout>
          <c:xMode val="edge"/>
          <c:yMode val="edge"/>
          <c:x val="1.3172901580073577E-3"/>
          <c:y val="4.10756250772189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70917791902519E-2"/>
          <c:y val="0.14131050002943216"/>
          <c:w val="0.93696286458168632"/>
          <c:h val="0.5982811953200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Figure3!$U$5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Figure3!$R$6:$T$11</c:f>
              <c:multiLvlStrCache>
                <c:ptCount val="6"/>
                <c:lvl>
                  <c:pt idx="0">
                    <c:v>Food and drink</c:v>
                  </c:pt>
                  <c:pt idx="1">
                    <c:v>Raw materials</c:v>
                  </c:pt>
                  <c:pt idx="2">
                    <c:v>Energy</c:v>
                  </c:pt>
                  <c:pt idx="3">
                    <c:v>Chemicals</c:v>
                  </c:pt>
                  <c:pt idx="4">
                    <c:v>Machinery and vehicles</c:v>
                  </c:pt>
                  <c:pt idx="5">
                    <c:v>Other manufactured goods</c:v>
                  </c:pt>
                </c:lvl>
                <c:lvl>
                  <c:pt idx="0">
                    <c:v>Primary goods</c:v>
                  </c:pt>
                  <c:pt idx="3">
                    <c:v>Manufactured goods</c:v>
                  </c:pt>
                </c:lvl>
              </c:multiLvlStrCache>
            </c:multiLvlStrRef>
          </c:cat>
          <c:val>
            <c:numRef>
              <c:f>Figure3!$U$6:$U$11</c:f>
              <c:numCache>
                <c:formatCode>0.0</c:formatCode>
                <c:ptCount val="6"/>
                <c:pt idx="0">
                  <c:v>5.5762796493687521</c:v>
                </c:pt>
                <c:pt idx="1">
                  <c:v>2.1535470207937104</c:v>
                </c:pt>
                <c:pt idx="2">
                  <c:v>5.3391861734230313</c:v>
                </c:pt>
                <c:pt idx="3">
                  <c:v>16.63610150903585</c:v>
                </c:pt>
                <c:pt idx="4">
                  <c:v>31.329229027839322</c:v>
                </c:pt>
                <c:pt idx="5">
                  <c:v>31.635801664530732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E-47CA-9520-2D512166953B}"/>
            </c:ext>
          </c:extLst>
        </c:ser>
        <c:ser>
          <c:idx val="1"/>
          <c:order val="1"/>
          <c:tx>
            <c:strRef>
              <c:f>Figure3!$V$5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Figure3!$R$6:$T$11</c:f>
              <c:multiLvlStrCache>
                <c:ptCount val="6"/>
                <c:lvl>
                  <c:pt idx="0">
                    <c:v>Food and drink</c:v>
                  </c:pt>
                  <c:pt idx="1">
                    <c:v>Raw materials</c:v>
                  </c:pt>
                  <c:pt idx="2">
                    <c:v>Energy</c:v>
                  </c:pt>
                  <c:pt idx="3">
                    <c:v>Chemicals</c:v>
                  </c:pt>
                  <c:pt idx="4">
                    <c:v>Machinery and vehicles</c:v>
                  </c:pt>
                  <c:pt idx="5">
                    <c:v>Other manufactured goods</c:v>
                  </c:pt>
                </c:lvl>
                <c:lvl>
                  <c:pt idx="0">
                    <c:v>Primary goods</c:v>
                  </c:pt>
                  <c:pt idx="3">
                    <c:v>Manufactured goods</c:v>
                  </c:pt>
                </c:lvl>
              </c:multiLvlStrCache>
            </c:multiLvlStrRef>
          </c:cat>
          <c:val>
            <c:numRef>
              <c:f>Figure3!$V$6:$V$11</c:f>
              <c:numCache>
                <c:formatCode>0.0</c:formatCode>
                <c:ptCount val="6"/>
                <c:pt idx="0">
                  <c:v>6.6876992515611411</c:v>
                </c:pt>
                <c:pt idx="1">
                  <c:v>2.432453606603358</c:v>
                </c:pt>
                <c:pt idx="2">
                  <c:v>4.4748244411300551</c:v>
                </c:pt>
                <c:pt idx="3">
                  <c:v>21.607438095982392</c:v>
                </c:pt>
                <c:pt idx="4">
                  <c:v>29.278032539262185</c:v>
                </c:pt>
                <c:pt idx="5">
                  <c:v>32.515382636273884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E-47CA-9520-2D512166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0882888"/>
        <c:axId val="655089328"/>
      </c:barChart>
      <c:catAx>
        <c:axId val="62088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089328"/>
        <c:crosses val="autoZero"/>
        <c:auto val="1"/>
        <c:lblAlgn val="ctr"/>
        <c:lblOffset val="100"/>
        <c:tickMarkSkip val="1"/>
        <c:noMultiLvlLbl val="0"/>
      </c:catAx>
      <c:valAx>
        <c:axId val="655089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82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722903833229082"/>
          <c:w val="0.12406141732283464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Most exported products to</a:t>
            </a:r>
            <a:r>
              <a:rPr lang="en-US" baseline="0"/>
              <a:t> EFTA countries</a:t>
            </a:r>
            <a:r>
              <a:rPr lang="en-US"/>
              <a:t>, 2011, 2019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million)</a:t>
            </a:r>
          </a:p>
        </c:rich>
      </c:tx>
      <c:layout>
        <c:manualLayout>
          <c:xMode val="edge"/>
          <c:yMode val="edge"/>
          <c:x val="6.4289586439662651E-3"/>
          <c:y val="2.4605378339954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82519685039366E-2"/>
          <c:y val="8.7948365269422443E-2"/>
          <c:w val="0.91485081364829401"/>
          <c:h val="0.74408027182060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Figure4!$N$3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Figure4!$M$4:$M$11</c:f>
              <c:strCache>
                <c:ptCount val="8"/>
                <c:pt idx="0">
                  <c:v>Medicaments</c:v>
                </c:pt>
                <c:pt idx="1">
                  <c:v>Motor cars</c:v>
                </c:pt>
                <c:pt idx="2">
                  <c:v>Medicinal products</c:v>
                </c:pt>
                <c:pt idx="3">
                  <c:v>Non-monetary gold</c:v>
                </c:pt>
                <c:pt idx="4">
                  <c:v>Petroleum oils, 
 non-crude</c:v>
                </c:pt>
                <c:pt idx="5">
                  <c:v>Telecommunications  
equipment</c:v>
                </c:pt>
                <c:pt idx="6">
                  <c:v>Furniture  
and parts thereof</c:v>
                </c:pt>
                <c:pt idx="7">
                  <c:v>Footware</c:v>
                </c:pt>
              </c:strCache>
            </c:strRef>
          </c:cat>
          <c:val>
            <c:numRef>
              <c:f>Figure4!$N$4:$N$11</c:f>
              <c:numCache>
                <c:formatCode>#,##0</c:formatCode>
                <c:ptCount val="8"/>
                <c:pt idx="0">
                  <c:v>9009.1728280000007</c:v>
                </c:pt>
                <c:pt idx="1">
                  <c:v>9115.2285470000006</c:v>
                </c:pt>
                <c:pt idx="2">
                  <c:v>3074.6399029999998</c:v>
                </c:pt>
                <c:pt idx="3">
                  <c:v>10333.542949999999</c:v>
                </c:pt>
                <c:pt idx="4">
                  <c:v>5729.9641110000002</c:v>
                </c:pt>
                <c:pt idx="5">
                  <c:v>2729.4480920000001</c:v>
                </c:pt>
                <c:pt idx="6">
                  <c:v>3463.3393590000001</c:v>
                </c:pt>
                <c:pt idx="7">
                  <c:v>1179.9804509999999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8-4450-BF43-FB56A795F661}"/>
            </c:ext>
          </c:extLst>
        </c:ser>
        <c:ser>
          <c:idx val="1"/>
          <c:order val="1"/>
          <c:tx>
            <c:strRef>
              <c:f>Figure4!$O$3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Figure4!$M$4:$M$11</c:f>
              <c:strCache>
                <c:ptCount val="8"/>
                <c:pt idx="0">
                  <c:v>Medicaments</c:v>
                </c:pt>
                <c:pt idx="1">
                  <c:v>Motor cars</c:v>
                </c:pt>
                <c:pt idx="2">
                  <c:v>Medicinal products</c:v>
                </c:pt>
                <c:pt idx="3">
                  <c:v>Non-monetary gold</c:v>
                </c:pt>
                <c:pt idx="4">
                  <c:v>Petroleum oils, 
 non-crude</c:v>
                </c:pt>
                <c:pt idx="5">
                  <c:v>Telecommunications  
equipment</c:v>
                </c:pt>
                <c:pt idx="6">
                  <c:v>Furniture  
and parts thereof</c:v>
                </c:pt>
                <c:pt idx="7">
                  <c:v>Footware</c:v>
                </c:pt>
              </c:strCache>
            </c:strRef>
          </c:cat>
          <c:val>
            <c:numRef>
              <c:f>Figure4!$O$4:$O$11</c:f>
              <c:numCache>
                <c:formatCode>#,##0</c:formatCode>
                <c:ptCount val="8"/>
                <c:pt idx="0">
                  <c:v>16066.384491999999</c:v>
                </c:pt>
                <c:pt idx="1">
                  <c:v>10388.934906</c:v>
                </c:pt>
                <c:pt idx="2">
                  <c:v>7697.6861280000003</c:v>
                </c:pt>
                <c:pt idx="3">
                  <c:v>8051.325511</c:v>
                </c:pt>
                <c:pt idx="4">
                  <c:v>6334.2778129999997</c:v>
                </c:pt>
                <c:pt idx="5">
                  <c:v>4254.3712679999999</c:v>
                </c:pt>
                <c:pt idx="6">
                  <c:v>4171.9697399999995</c:v>
                </c:pt>
                <c:pt idx="7">
                  <c:v>3365.944579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8-4450-BF43-FB56A795F661}"/>
            </c:ext>
          </c:extLst>
        </c:ser>
        <c:ser>
          <c:idx val="2"/>
          <c:order val="2"/>
          <c:tx>
            <c:strRef>
              <c:f>Figure4!$P$3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Figure4!$M$4:$M$11</c:f>
              <c:strCache>
                <c:ptCount val="8"/>
                <c:pt idx="0">
                  <c:v>Medicaments</c:v>
                </c:pt>
                <c:pt idx="1">
                  <c:v>Motor cars</c:v>
                </c:pt>
                <c:pt idx="2">
                  <c:v>Medicinal products</c:v>
                </c:pt>
                <c:pt idx="3">
                  <c:v>Non-monetary gold</c:v>
                </c:pt>
                <c:pt idx="4">
                  <c:v>Petroleum oils, 
 non-crude</c:v>
                </c:pt>
                <c:pt idx="5">
                  <c:v>Telecommunications  
equipment</c:v>
                </c:pt>
                <c:pt idx="6">
                  <c:v>Furniture  
and parts thereof</c:v>
                </c:pt>
                <c:pt idx="7">
                  <c:v>Footware</c:v>
                </c:pt>
              </c:strCache>
            </c:strRef>
          </c:cat>
          <c:val>
            <c:numRef>
              <c:f>Figure4!$P$4:$P$11</c:f>
              <c:numCache>
                <c:formatCode>#,##0</c:formatCode>
                <c:ptCount val="8"/>
                <c:pt idx="0">
                  <c:v>21235.440406000002</c:v>
                </c:pt>
                <c:pt idx="1">
                  <c:v>11028.087061</c:v>
                </c:pt>
                <c:pt idx="2">
                  <c:v>8684.4963200000002</c:v>
                </c:pt>
                <c:pt idx="3">
                  <c:v>5367.7298769999998</c:v>
                </c:pt>
                <c:pt idx="4">
                  <c:v>4933.4389719999999</c:v>
                </c:pt>
                <c:pt idx="5">
                  <c:v>4713.0774869999996</c:v>
                </c:pt>
                <c:pt idx="6">
                  <c:v>4696.7634429999998</c:v>
                </c:pt>
                <c:pt idx="7">
                  <c:v>3512.8814739999998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8-4450-BF43-FB56A795F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5446824"/>
        <c:axId val="695660096"/>
      </c:barChart>
      <c:catAx>
        <c:axId val="665446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956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5660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5446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68245651023935"/>
          <c:y val="0.90651233280064691"/>
          <c:w val="0.16606440828977143"/>
          <c:h val="3.290808041485012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imports from EFTA countries by product group, 2011 and 2021</a:t>
            </a:r>
          </a:p>
          <a:p>
            <a:pPr algn="l">
              <a:defRPr sz="1800" b="1"/>
            </a:pPr>
            <a:r>
              <a:rPr lang="en-US" sz="1600" b="0"/>
              <a:t>(shares of total imports in value)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Figure5!$T$6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Figure5!$R$7:$S$12</c:f>
              <c:multiLvlStrCache>
                <c:ptCount val="6"/>
                <c:lvl>
                  <c:pt idx="0">
                    <c:v>Food and drink</c:v>
                  </c:pt>
                  <c:pt idx="1">
                    <c:v>Raw materials</c:v>
                  </c:pt>
                  <c:pt idx="2">
                    <c:v>Energy</c:v>
                  </c:pt>
                  <c:pt idx="3">
                    <c:v>Chemicals</c:v>
                  </c:pt>
                  <c:pt idx="4">
                    <c:v>Machinery and vehicles</c:v>
                  </c:pt>
                  <c:pt idx="5">
                    <c:v>Other manufactured goods</c:v>
                  </c:pt>
                </c:lvl>
                <c:lvl>
                  <c:pt idx="0">
                    <c:v>Primary goods</c:v>
                  </c:pt>
                  <c:pt idx="3">
                    <c:v>Manufactured goods</c:v>
                  </c:pt>
                </c:lvl>
              </c:multiLvlStrCache>
            </c:multiLvlStrRef>
          </c:cat>
          <c:val>
            <c:numRef>
              <c:f>Figure5!$T$7:$T$12</c:f>
              <c:numCache>
                <c:formatCode>0.0</c:formatCode>
                <c:ptCount val="6"/>
                <c:pt idx="0">
                  <c:v>5.9443124297021743</c:v>
                </c:pt>
                <c:pt idx="1">
                  <c:v>2.3335948438677736</c:v>
                </c:pt>
                <c:pt idx="2">
                  <c:v>22.067399557815747</c:v>
                </c:pt>
                <c:pt idx="3">
                  <c:v>24.201745206494721</c:v>
                </c:pt>
                <c:pt idx="4">
                  <c:v>15.830726696047678</c:v>
                </c:pt>
                <c:pt idx="5">
                  <c:v>24.022014619241997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2-496E-B6E4-CC6587EC1D33}"/>
            </c:ext>
          </c:extLst>
        </c:ser>
        <c:ser>
          <c:idx val="1"/>
          <c:order val="1"/>
          <c:tx>
            <c:strRef>
              <c:f>Figure5!$U$6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Figure5!$R$7:$S$12</c:f>
              <c:multiLvlStrCache>
                <c:ptCount val="6"/>
                <c:lvl>
                  <c:pt idx="0">
                    <c:v>Food and drink</c:v>
                  </c:pt>
                  <c:pt idx="1">
                    <c:v>Raw materials</c:v>
                  </c:pt>
                  <c:pt idx="2">
                    <c:v>Energy</c:v>
                  </c:pt>
                  <c:pt idx="3">
                    <c:v>Chemicals</c:v>
                  </c:pt>
                  <c:pt idx="4">
                    <c:v>Machinery and vehicles</c:v>
                  </c:pt>
                  <c:pt idx="5">
                    <c:v>Other manufactured goods</c:v>
                  </c:pt>
                </c:lvl>
                <c:lvl>
                  <c:pt idx="0">
                    <c:v>Primary goods</c:v>
                  </c:pt>
                  <c:pt idx="3">
                    <c:v>Manufactured goods</c:v>
                  </c:pt>
                </c:lvl>
              </c:multiLvlStrCache>
            </c:multiLvlStrRef>
          </c:cat>
          <c:val>
            <c:numRef>
              <c:f>Figure5!$U$7:$U$12</c:f>
              <c:numCache>
                <c:formatCode>0.0</c:formatCode>
                <c:ptCount val="6"/>
                <c:pt idx="0">
                  <c:v>6.9265631876222935</c:v>
                </c:pt>
                <c:pt idx="1">
                  <c:v>2.2703336839407382</c:v>
                </c:pt>
                <c:pt idx="2">
                  <c:v>17.008941574784711</c:v>
                </c:pt>
                <c:pt idx="3">
                  <c:v>33.214557602104954</c:v>
                </c:pt>
                <c:pt idx="4">
                  <c:v>12.349045935916021</c:v>
                </c:pt>
                <c:pt idx="5">
                  <c:v>21.200565446227561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2-496E-B6E4-CC6587EC1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0882888"/>
        <c:axId val="655089328"/>
      </c:barChart>
      <c:catAx>
        <c:axId val="62088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089328"/>
        <c:crosses val="autoZero"/>
        <c:auto val="1"/>
        <c:lblAlgn val="ctr"/>
        <c:lblOffset val="100"/>
        <c:tickMarkSkip val="1"/>
        <c:noMultiLvlLbl val="0"/>
      </c:catAx>
      <c:valAx>
        <c:axId val="655089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82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722903833229082"/>
          <c:w val="0.12406141732283464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Most imported products from EFTA countries, 2011, 2019 and 2021</a:t>
            </a:r>
          </a:p>
          <a:p>
            <a:pPr algn="l">
              <a:defRPr sz="1800" b="1"/>
            </a:pPr>
            <a:r>
              <a:rPr lang="en-US" sz="1600" b="0"/>
              <a:t>(€ million)</a:t>
            </a:r>
          </a:p>
        </c:rich>
      </c:tx>
      <c:layout>
        <c:manualLayout>
          <c:xMode val="edge"/>
          <c:yMode val="edge"/>
          <c:x val="6.666666666666667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09687929926525"/>
          <c:w val="0.97066666666666668"/>
          <c:h val="0.76499535963532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Figure6!$N$3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Figure6!$M$4:$M$11</c:f>
              <c:strCache>
                <c:ptCount val="8"/>
                <c:pt idx="0">
                  <c:v>Medicinal products</c:v>
                </c:pt>
                <c:pt idx="1">
                  <c:v>Petroleum oils, 
 crude</c:v>
                </c:pt>
                <c:pt idx="2">
                  <c:v>Medicaments</c:v>
                </c:pt>
                <c:pt idx="3">
                  <c:v>Organo-inorganic 
 compounds</c:v>
                </c:pt>
                <c:pt idx="4">
                  <c:v>Non-monetary gold</c:v>
                </c:pt>
                <c:pt idx="5">
                  <c:v>Aluminium</c:v>
                </c:pt>
                <c:pt idx="6">
                  <c:v>Fish</c:v>
                </c:pt>
                <c:pt idx="7">
                  <c:v>Natural gas</c:v>
                </c:pt>
              </c:strCache>
            </c:strRef>
          </c:cat>
          <c:val>
            <c:numRef>
              <c:f>Figure6!$N$4:$N$11</c:f>
              <c:numCache>
                <c:formatCode>#,##0</c:formatCode>
                <c:ptCount val="8"/>
                <c:pt idx="0">
                  <c:v>8868.6605240000008</c:v>
                </c:pt>
                <c:pt idx="1">
                  <c:v>19237.425123000001</c:v>
                </c:pt>
                <c:pt idx="2">
                  <c:v>9536.4714010000007</c:v>
                </c:pt>
                <c:pt idx="3">
                  <c:v>3489.1852359999998</c:v>
                </c:pt>
                <c:pt idx="4">
                  <c:v>6280.7269649999998</c:v>
                </c:pt>
                <c:pt idx="5">
                  <c:v>5706.4674459999997</c:v>
                </c:pt>
                <c:pt idx="6">
                  <c:v>3561.476392</c:v>
                </c:pt>
                <c:pt idx="7">
                  <c:v>5060.8730320000004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B-4D4C-933D-F647E314EA30}"/>
            </c:ext>
          </c:extLst>
        </c:ser>
        <c:ser>
          <c:idx val="1"/>
          <c:order val="1"/>
          <c:tx>
            <c:strRef>
              <c:f>Figure6!$O$3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Figure6!$M$4:$M$11</c:f>
              <c:strCache>
                <c:ptCount val="8"/>
                <c:pt idx="0">
                  <c:v>Medicinal products</c:v>
                </c:pt>
                <c:pt idx="1">
                  <c:v>Petroleum oils, 
 crude</c:v>
                </c:pt>
                <c:pt idx="2">
                  <c:v>Medicaments</c:v>
                </c:pt>
                <c:pt idx="3">
                  <c:v>Organo-inorganic 
 compounds</c:v>
                </c:pt>
                <c:pt idx="4">
                  <c:v>Non-monetary gold</c:v>
                </c:pt>
                <c:pt idx="5">
                  <c:v>Aluminium</c:v>
                </c:pt>
                <c:pt idx="6">
                  <c:v>Fish</c:v>
                </c:pt>
                <c:pt idx="7">
                  <c:v>Natural gas</c:v>
                </c:pt>
              </c:strCache>
            </c:strRef>
          </c:cat>
          <c:val>
            <c:numRef>
              <c:f>Figure6!$O$4:$O$11</c:f>
              <c:numCache>
                <c:formatCode>#,##0</c:formatCode>
                <c:ptCount val="8"/>
                <c:pt idx="0">
                  <c:v>12922.103735000001</c:v>
                </c:pt>
                <c:pt idx="1">
                  <c:v>14439.602778</c:v>
                </c:pt>
                <c:pt idx="2">
                  <c:v>17424.913243999999</c:v>
                </c:pt>
                <c:pt idx="3">
                  <c:v>9313.0063229999996</c:v>
                </c:pt>
                <c:pt idx="4">
                  <c:v>4741.5133260000002</c:v>
                </c:pt>
                <c:pt idx="5">
                  <c:v>5335.2249389999997</c:v>
                </c:pt>
                <c:pt idx="6">
                  <c:v>6811.7449720000004</c:v>
                </c:pt>
                <c:pt idx="7">
                  <c:v>4869.9370699999999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B-4D4C-933D-F647E314EA30}"/>
            </c:ext>
          </c:extLst>
        </c:ser>
        <c:ser>
          <c:idx val="2"/>
          <c:order val="2"/>
          <c:tx>
            <c:strRef>
              <c:f>Figure6!$P$3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Figure6!$M$4:$M$11</c:f>
              <c:strCache>
                <c:ptCount val="8"/>
                <c:pt idx="0">
                  <c:v>Medicinal products</c:v>
                </c:pt>
                <c:pt idx="1">
                  <c:v>Petroleum oils, 
 crude</c:v>
                </c:pt>
                <c:pt idx="2">
                  <c:v>Medicaments</c:v>
                </c:pt>
                <c:pt idx="3">
                  <c:v>Organo-inorganic 
 compounds</c:v>
                </c:pt>
                <c:pt idx="4">
                  <c:v>Non-monetary gold</c:v>
                </c:pt>
                <c:pt idx="5">
                  <c:v>Aluminium</c:v>
                </c:pt>
                <c:pt idx="6">
                  <c:v>Fish</c:v>
                </c:pt>
                <c:pt idx="7">
                  <c:v>Natural gas</c:v>
                </c:pt>
              </c:strCache>
            </c:strRef>
          </c:cat>
          <c:val>
            <c:numRef>
              <c:f>Figure6!$P$4:$P$11</c:f>
              <c:numCache>
                <c:formatCode>#,##0</c:formatCode>
                <c:ptCount val="8"/>
                <c:pt idx="0">
                  <c:v>20387.345462000001</c:v>
                </c:pt>
                <c:pt idx="1">
                  <c:v>18162.334967999999</c:v>
                </c:pt>
                <c:pt idx="2">
                  <c:v>16441.802453</c:v>
                </c:pt>
                <c:pt idx="3">
                  <c:v>12561.30906</c:v>
                </c:pt>
                <c:pt idx="4">
                  <c:v>10017.467301999999</c:v>
                </c:pt>
                <c:pt idx="5">
                  <c:v>7280.0968650000004</c:v>
                </c:pt>
                <c:pt idx="6">
                  <c:v>6954.3260749999999</c:v>
                </c:pt>
                <c:pt idx="7">
                  <c:v>6160.9814329999999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B-4D4C-933D-F647E314E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446824"/>
        <c:axId val="695660096"/>
      </c:barChart>
      <c:catAx>
        <c:axId val="665446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6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5660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446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8475699057923241"/>
          <c:w val="0.15203610656820774"/>
          <c:h val="3.293172442246999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114300</xdr:colOff>
      <xdr:row>2</xdr:row>
      <xdr:rowOff>95250</xdr:rowOff>
    </xdr:from>
    <xdr:to>
      <xdr:col>15</xdr:col>
      <xdr:colOff>0</xdr:colOff>
      <xdr:row>24</xdr:row>
      <xdr:rowOff>178499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495298</xdr:colOff>
      <xdr:row>2</xdr:row>
      <xdr:rowOff>95250</xdr:rowOff>
    </xdr:from>
    <xdr:to>
      <xdr:col>8</xdr:col>
      <xdr:colOff>409573</xdr:colOff>
      <xdr:row>24</xdr:row>
      <xdr:rowOff>178499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69842</xdr:colOff>
      <xdr:row>27</xdr:row>
      <xdr:rowOff>0</xdr:rowOff>
    </xdr:from>
    <xdr:to>
      <xdr:col>15</xdr:col>
      <xdr:colOff>0</xdr:colOff>
      <xdr:row>29</xdr:row>
      <xdr:rowOff>122006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851767" y="515302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3</xdr:row>
      <xdr:rowOff>38100</xdr:rowOff>
    </xdr:from>
    <xdr:to>
      <xdr:col>14</xdr:col>
      <xdr:colOff>19050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488942</xdr:colOff>
      <xdr:row>34</xdr:row>
      <xdr:rowOff>106594</xdr:rowOff>
    </xdr:from>
    <xdr:to>
      <xdr:col>15</xdr:col>
      <xdr:colOff>0</xdr:colOff>
      <xdr:row>38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99242" y="5345344"/>
          <a:ext cx="1530358" cy="50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0</xdr:row>
      <xdr:rowOff>0</xdr:rowOff>
    </xdr:from>
    <xdr:to>
      <xdr:col>15</xdr:col>
      <xdr:colOff>1638299</xdr:colOff>
      <xdr:row>38</xdr:row>
      <xdr:rowOff>106766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data code: DS-018995)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5495924</xdr:colOff>
      <xdr:row>38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0.93482</cdr:y>
    </cdr:from>
    <cdr:ext cx="7994650" cy="446404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6954148"/>
          <a:ext cx="799465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SITC-3 codes shown are: 542, 781, 541, 971, 334, 764, 821 and 851.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data code: DS-018995)</a:t>
          </a:r>
        </a:p>
      </cdr:txBody>
    </cdr:sp>
  </cdr:absSizeAnchor>
  <cdr:absSizeAnchor xmlns:cdr="http://schemas.openxmlformats.org/drawingml/2006/chartDrawing">
    <cdr:from>
      <cdr:x>0.83933</cdr:x>
      <cdr:y>0.92358</cdr:y>
    </cdr:from>
    <cdr:ext cx="1530358" cy="417914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5068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15</xdr:col>
      <xdr:colOff>1495424</xdr:colOff>
      <xdr:row>38</xdr:row>
      <xdr:rowOff>106766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data code: DS-018995)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5562599</xdr:colOff>
      <xdr:row>38</xdr:row>
      <xdr:rowOff>175634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0.93477</cdr:y>
    </cdr:from>
    <cdr:ext cx="7994650" cy="48487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948808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SITC-3 codes shown are: 541, 333, 542, 515, 971, 684, 034 and 343.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data code: DS-018995)</a:t>
          </a:r>
        </a:p>
      </cdr:txBody>
    </cdr:sp>
  </cdr:absSizeAnchor>
  <cdr:absSizeAnchor xmlns:cdr="http://schemas.openxmlformats.org/drawingml/2006/chartDrawing">
    <cdr:from>
      <cdr:x>0.83933</cdr:x>
      <cdr:y>0.94378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01576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22217</xdr:colOff>
      <xdr:row>9</xdr:row>
      <xdr:rowOff>0</xdr:rowOff>
    </xdr:from>
    <xdr:to>
      <xdr:col>12</xdr:col>
      <xdr:colOff>742950</xdr:colOff>
      <xdr:row>11</xdr:row>
      <xdr:rowOff>112481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851892" y="3057525"/>
          <a:ext cx="1530358" cy="5030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33</xdr:row>
      <xdr:rowOff>0</xdr:rowOff>
    </xdr:from>
    <xdr:to>
      <xdr:col>4</xdr:col>
      <xdr:colOff>2409825</xdr:colOff>
      <xdr:row>36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33</xdr:row>
      <xdr:rowOff>0</xdr:rowOff>
    </xdr:from>
    <xdr:to>
      <xdr:col>4</xdr:col>
      <xdr:colOff>2409825</xdr:colOff>
      <xdr:row>36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Z59"/>
  <sheetViews>
    <sheetView showGridLines="0" workbookViewId="0">
      <selection activeCell="G26" sqref="G26"/>
    </sheetView>
  </sheetViews>
  <sheetFormatPr defaultRowHeight="15" x14ac:dyDescent="0.25"/>
  <cols>
    <col min="1" max="1" width="1.7109375" style="1" customWidth="1"/>
    <col min="2" max="2" width="23.5703125" style="1" customWidth="1"/>
    <col min="3" max="14" width="9.140625" style="1"/>
    <col min="15" max="15" width="5.7109375" style="1" customWidth="1"/>
    <col min="16" max="16" width="9.140625" style="1"/>
    <col min="17" max="17" width="19.28515625" bestFit="1" customWidth="1"/>
    <col min="19" max="19" width="19.28515625" bestFit="1" customWidth="1"/>
    <col min="20" max="20" width="17" bestFit="1" customWidth="1"/>
    <col min="25" max="16384" width="9.140625" style="1"/>
  </cols>
  <sheetData>
    <row r="2" spans="2:26" ht="23.25" x14ac:dyDescent="0.35">
      <c r="B2" s="33" t="s">
        <v>85</v>
      </c>
    </row>
    <row r="3" spans="2:26" ht="20.25" x14ac:dyDescent="0.3">
      <c r="B3" s="34" t="s">
        <v>58</v>
      </c>
    </row>
    <row r="8" spans="2:26" x14ac:dyDescent="0.25">
      <c r="Q8" s="1" t="s">
        <v>2</v>
      </c>
      <c r="R8" s="1" t="s">
        <v>39</v>
      </c>
      <c r="S8" s="1"/>
      <c r="T8" s="1" t="s">
        <v>2</v>
      </c>
      <c r="U8" s="1" t="s">
        <v>38</v>
      </c>
      <c r="Y8"/>
      <c r="Z8"/>
    </row>
    <row r="9" spans="2:26" x14ac:dyDescent="0.25">
      <c r="Q9" s="4" t="s">
        <v>53</v>
      </c>
      <c r="R9" s="4">
        <v>47.513770269915753</v>
      </c>
      <c r="S9" s="4"/>
      <c r="T9" s="4" t="s">
        <v>53</v>
      </c>
      <c r="U9" s="4">
        <v>50.268220822273754</v>
      </c>
      <c r="Y9"/>
      <c r="Z9"/>
    </row>
    <row r="10" spans="2:26" x14ac:dyDescent="0.25">
      <c r="Q10" s="4" t="s">
        <v>1</v>
      </c>
      <c r="R10" s="4">
        <v>12.543618822612896</v>
      </c>
      <c r="S10" s="4"/>
      <c r="T10" s="4" t="s">
        <v>35</v>
      </c>
      <c r="U10" s="4">
        <v>9.6558132336583604</v>
      </c>
      <c r="Y10"/>
      <c r="Z10"/>
    </row>
    <row r="11" spans="2:26" x14ac:dyDescent="0.25">
      <c r="Q11" s="4" t="s">
        <v>35</v>
      </c>
      <c r="R11" s="4">
        <v>8.0889805447868994</v>
      </c>
      <c r="S11" s="4"/>
      <c r="T11" s="4" t="s">
        <v>0</v>
      </c>
      <c r="U11" s="4">
        <v>7.8073642838627695</v>
      </c>
      <c r="Y11"/>
      <c r="Z11"/>
    </row>
    <row r="12" spans="2:26" x14ac:dyDescent="0.25">
      <c r="Q12" s="4" t="s">
        <v>0</v>
      </c>
      <c r="R12" s="4">
        <v>7.759070357850641</v>
      </c>
      <c r="S12" s="4"/>
      <c r="T12" s="4" t="s">
        <v>1</v>
      </c>
      <c r="U12" s="4">
        <v>7.079661853598421</v>
      </c>
      <c r="Y12"/>
      <c r="Z12"/>
    </row>
    <row r="13" spans="2:26" x14ac:dyDescent="0.25">
      <c r="Q13" s="4" t="s">
        <v>48</v>
      </c>
      <c r="R13" s="4">
        <v>6.1176817563477819</v>
      </c>
      <c r="S13" s="4"/>
      <c r="T13" s="4" t="s">
        <v>49</v>
      </c>
      <c r="U13" s="4">
        <v>2.0587508440968758</v>
      </c>
      <c r="Y13"/>
      <c r="Z13"/>
    </row>
    <row r="14" spans="2:26" x14ac:dyDescent="0.25">
      <c r="Q14" s="4" t="s">
        <v>44</v>
      </c>
      <c r="R14" s="4">
        <v>1.9382822110450333</v>
      </c>
      <c r="S14" s="4"/>
      <c r="T14" s="4" t="s">
        <v>37</v>
      </c>
      <c r="U14" s="4">
        <v>1.6768689372449055</v>
      </c>
      <c r="Y14"/>
      <c r="Z14"/>
    </row>
    <row r="15" spans="2:26" x14ac:dyDescent="0.25">
      <c r="Q15" s="4" t="s">
        <v>54</v>
      </c>
      <c r="R15" s="4">
        <v>16.038596037441007</v>
      </c>
      <c r="S15" s="4"/>
      <c r="T15" s="4" t="s">
        <v>54</v>
      </c>
      <c r="U15" s="4">
        <v>21.453320025264901</v>
      </c>
      <c r="Y15"/>
      <c r="Z15"/>
    </row>
    <row r="18" spans="2:18" x14ac:dyDescent="0.25">
      <c r="Q18" s="1"/>
      <c r="R18" s="1"/>
    </row>
    <row r="19" spans="2:18" x14ac:dyDescent="0.25">
      <c r="Q19" s="1"/>
      <c r="R19" s="1"/>
    </row>
    <row r="20" spans="2:18" x14ac:dyDescent="0.25">
      <c r="Q20" s="1"/>
      <c r="R20" s="1"/>
    </row>
    <row r="21" spans="2:18" x14ac:dyDescent="0.25">
      <c r="Q21" s="1"/>
      <c r="R21" s="1"/>
    </row>
    <row r="22" spans="2:18" x14ac:dyDescent="0.25">
      <c r="Q22" s="1"/>
      <c r="R22" s="1"/>
    </row>
    <row r="23" spans="2:18" x14ac:dyDescent="0.25">
      <c r="Q23" s="1"/>
      <c r="R23" s="1"/>
    </row>
    <row r="24" spans="2:18" x14ac:dyDescent="0.25">
      <c r="Q24" s="1"/>
      <c r="R24" s="1"/>
    </row>
    <row r="25" spans="2:18" x14ac:dyDescent="0.25">
      <c r="Q25" s="1"/>
      <c r="R25" s="1"/>
    </row>
    <row r="26" spans="2:18" x14ac:dyDescent="0.25">
      <c r="Q26" s="1"/>
      <c r="R26" s="1"/>
    </row>
    <row r="27" spans="2:18" ht="15.75" x14ac:dyDescent="0.25">
      <c r="B27" s="35" t="s">
        <v>55</v>
      </c>
    </row>
    <row r="35" spans="17:20" x14ac:dyDescent="0.25">
      <c r="Q35" s="1"/>
      <c r="R35" s="1"/>
      <c r="S35" s="1"/>
      <c r="T35" s="1"/>
    </row>
    <row r="36" spans="17:20" x14ac:dyDescent="0.25">
      <c r="Q36" s="1"/>
      <c r="R36" s="1"/>
      <c r="S36" s="1"/>
      <c r="T36" s="1"/>
    </row>
    <row r="37" spans="17:20" x14ac:dyDescent="0.25">
      <c r="Q37" s="1"/>
      <c r="R37" s="1"/>
      <c r="S37" s="1"/>
      <c r="T37" s="1"/>
    </row>
    <row r="38" spans="17:20" x14ac:dyDescent="0.25">
      <c r="Q38" s="1"/>
      <c r="R38" s="1"/>
      <c r="S38" s="1"/>
      <c r="T38" s="1"/>
    </row>
    <row r="39" spans="17:20" x14ac:dyDescent="0.25">
      <c r="Q39" s="1"/>
      <c r="R39" s="1"/>
      <c r="S39" s="1"/>
      <c r="T39" s="1"/>
    </row>
    <row r="40" spans="17:20" x14ac:dyDescent="0.25">
      <c r="Q40" s="1"/>
      <c r="R40" s="1"/>
      <c r="S40" s="1"/>
      <c r="T40" s="1"/>
    </row>
    <row r="41" spans="17:20" x14ac:dyDescent="0.25">
      <c r="Q41" s="1"/>
      <c r="R41" s="1"/>
      <c r="S41" s="1"/>
      <c r="T41" s="1"/>
    </row>
    <row r="42" spans="17:20" x14ac:dyDescent="0.25">
      <c r="Q42" s="1"/>
      <c r="S42" s="1"/>
      <c r="T42" s="1"/>
    </row>
    <row r="59" spans="2:2" x14ac:dyDescent="0.25">
      <c r="B59" s="2"/>
    </row>
  </sheetData>
  <sortState ref="P34:R39">
    <sortCondition ref="P34:P3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T34"/>
  <sheetViews>
    <sheetView showGridLines="0" workbookViewId="0">
      <selection activeCell="R9" sqref="R9"/>
    </sheetView>
  </sheetViews>
  <sheetFormatPr defaultRowHeight="12" x14ac:dyDescent="0.2"/>
  <cols>
    <col min="1" max="1" width="1.7109375" style="1" customWidth="1"/>
    <col min="2" max="13" width="9.140625" style="1"/>
    <col min="14" max="14" width="4.85546875" style="1" customWidth="1"/>
    <col min="15" max="16" width="7.140625" style="1" customWidth="1"/>
    <col min="17" max="16384" width="9.140625" style="1"/>
  </cols>
  <sheetData>
    <row r="2" spans="2:20" ht="23.25" x14ac:dyDescent="0.35">
      <c r="B2" s="33" t="s">
        <v>86</v>
      </c>
      <c r="R2" s="1" t="s">
        <v>4</v>
      </c>
      <c r="S2" s="1" t="s">
        <v>3</v>
      </c>
      <c r="T2" s="1" t="s">
        <v>5</v>
      </c>
    </row>
    <row r="3" spans="2:20" ht="20.25" x14ac:dyDescent="0.3">
      <c r="B3" s="34" t="s">
        <v>59</v>
      </c>
      <c r="Q3" s="1" t="s">
        <v>123</v>
      </c>
      <c r="R3" s="3">
        <v>161.38681453999999</v>
      </c>
      <c r="S3" s="3">
        <v>155.89481405699999</v>
      </c>
      <c r="T3" s="3">
        <v>5.4920004829999982</v>
      </c>
    </row>
    <row r="4" spans="2:20" x14ac:dyDescent="0.2">
      <c r="Q4" s="1" t="s">
        <v>124</v>
      </c>
      <c r="R4" s="3">
        <v>171.68694748799999</v>
      </c>
      <c r="S4" s="3">
        <v>160.32632631499999</v>
      </c>
      <c r="T4" s="3">
        <v>11.360621172999998</v>
      </c>
    </row>
    <row r="5" spans="2:20" x14ac:dyDescent="0.2">
      <c r="Q5" s="1" t="s">
        <v>129</v>
      </c>
      <c r="R5" s="3">
        <v>165.98805882900001</v>
      </c>
      <c r="S5" s="3">
        <v>155.56265411000001</v>
      </c>
      <c r="T5" s="3">
        <v>10.425404718999999</v>
      </c>
    </row>
    <row r="6" spans="2:20" x14ac:dyDescent="0.2">
      <c r="Q6" s="1" t="s">
        <v>130</v>
      </c>
      <c r="R6" s="3">
        <v>164.01070848699999</v>
      </c>
      <c r="S6" s="3">
        <v>155.080622707</v>
      </c>
      <c r="T6" s="3">
        <v>8.9300857799999847</v>
      </c>
    </row>
    <row r="7" spans="2:20" x14ac:dyDescent="0.2">
      <c r="Q7" s="1" t="s">
        <v>131</v>
      </c>
      <c r="R7" s="3">
        <v>169.34807423699999</v>
      </c>
      <c r="S7" s="3">
        <v>154.249970999</v>
      </c>
      <c r="T7" s="3">
        <v>15.098103237999993</v>
      </c>
    </row>
    <row r="8" spans="2:20" x14ac:dyDescent="0.2">
      <c r="Q8" s="1" t="s">
        <v>132</v>
      </c>
      <c r="R8" s="3">
        <v>173.73004385600001</v>
      </c>
      <c r="S8" s="3">
        <v>146.50133347100001</v>
      </c>
      <c r="T8" s="3">
        <v>27.228710384999999</v>
      </c>
    </row>
    <row r="9" spans="2:20" x14ac:dyDescent="0.2">
      <c r="Q9" s="1" t="s">
        <v>133</v>
      </c>
      <c r="R9" s="3">
        <v>184.02931090300001</v>
      </c>
      <c r="S9" s="3">
        <v>155.77897061499999</v>
      </c>
      <c r="T9" s="3">
        <v>28.250340288000018</v>
      </c>
    </row>
    <row r="10" spans="2:20" x14ac:dyDescent="0.2">
      <c r="Q10" s="1" t="s">
        <v>134</v>
      </c>
      <c r="R10" s="3">
        <v>189.13326874399999</v>
      </c>
      <c r="S10" s="3">
        <v>167.141828401</v>
      </c>
      <c r="T10" s="3">
        <v>21.991440342999994</v>
      </c>
    </row>
    <row r="11" spans="2:20" x14ac:dyDescent="0.2">
      <c r="Q11" s="1" t="s">
        <v>135</v>
      </c>
      <c r="R11" s="3">
        <v>202.32208725199999</v>
      </c>
      <c r="S11" s="3">
        <v>167.80673318699999</v>
      </c>
      <c r="T11" s="3">
        <v>34.515354064999997</v>
      </c>
    </row>
    <row r="12" spans="2:20" x14ac:dyDescent="0.2">
      <c r="Q12" s="1" t="s">
        <v>136</v>
      </c>
      <c r="R12" s="3">
        <v>194.69421030399999</v>
      </c>
      <c r="S12" s="3">
        <v>154.97425445900001</v>
      </c>
      <c r="T12" s="3">
        <v>39.719955844999987</v>
      </c>
    </row>
    <row r="13" spans="2:20" x14ac:dyDescent="0.2">
      <c r="Q13" s="1" t="s">
        <v>128</v>
      </c>
      <c r="R13" s="3">
        <v>217.77009562500001</v>
      </c>
      <c r="S13" s="3">
        <v>203.03044249499999</v>
      </c>
      <c r="T13" s="3">
        <v>14.739653130000022</v>
      </c>
    </row>
    <row r="34" spans="2:2" ht="15" x14ac:dyDescent="0.2">
      <c r="B34" s="39" t="s">
        <v>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V34"/>
  <sheetViews>
    <sheetView showGridLines="0" zoomScaleNormal="100" workbookViewId="0">
      <selection activeCell="R9" sqref="R9:R11"/>
    </sheetView>
  </sheetViews>
  <sheetFormatPr defaultRowHeight="12" x14ac:dyDescent="0.2"/>
  <cols>
    <col min="1" max="1" width="1.7109375" style="1" customWidth="1"/>
    <col min="2" max="15" width="9.140625" style="1"/>
    <col min="16" max="17" width="24.5703125" style="1" customWidth="1"/>
    <col min="18" max="18" width="17.7109375" style="1" bestFit="1" customWidth="1"/>
    <col min="19" max="19" width="9.42578125" style="1" bestFit="1" customWidth="1"/>
    <col min="20" max="20" width="9.42578125" style="1" customWidth="1"/>
    <col min="21" max="16384" width="9.140625" style="1"/>
  </cols>
  <sheetData>
    <row r="2" spans="2:22" ht="23.25" x14ac:dyDescent="0.35">
      <c r="B2" s="33"/>
    </row>
    <row r="3" spans="2:22" ht="20.25" x14ac:dyDescent="0.3">
      <c r="B3" s="34"/>
    </row>
    <row r="5" spans="2:22" x14ac:dyDescent="0.2">
      <c r="U5" s="1" t="s">
        <v>123</v>
      </c>
      <c r="V5" s="1" t="s">
        <v>128</v>
      </c>
    </row>
    <row r="6" spans="2:22" x14ac:dyDescent="0.2">
      <c r="R6" s="58" t="s">
        <v>68</v>
      </c>
      <c r="S6" s="5" t="s">
        <v>6</v>
      </c>
      <c r="T6" s="5"/>
      <c r="U6" s="4">
        <v>5.5762796493687521</v>
      </c>
      <c r="V6" s="4">
        <v>6.6876992515611411</v>
      </c>
    </row>
    <row r="7" spans="2:22" x14ac:dyDescent="0.2">
      <c r="R7" s="58"/>
      <c r="S7" s="5" t="s">
        <v>7</v>
      </c>
      <c r="T7" s="5"/>
      <c r="U7" s="4">
        <v>2.1535470207937104</v>
      </c>
      <c r="V7" s="4">
        <v>2.432453606603358</v>
      </c>
    </row>
    <row r="8" spans="2:22" x14ac:dyDescent="0.2">
      <c r="R8" s="58"/>
      <c r="S8" s="5" t="s">
        <v>40</v>
      </c>
      <c r="T8" s="5"/>
      <c r="U8" s="4">
        <v>5.3391861734230313</v>
      </c>
      <c r="V8" s="4">
        <v>4.4748244411300551</v>
      </c>
    </row>
    <row r="9" spans="2:22" x14ac:dyDescent="0.2">
      <c r="R9" s="58" t="s">
        <v>69</v>
      </c>
      <c r="S9" s="5" t="s">
        <v>41</v>
      </c>
      <c r="T9" s="5"/>
      <c r="U9" s="4">
        <v>16.63610150903585</v>
      </c>
      <c r="V9" s="4">
        <v>21.607438095982392</v>
      </c>
    </row>
    <row r="10" spans="2:22" x14ac:dyDescent="0.2">
      <c r="R10" s="58"/>
      <c r="S10" s="5" t="s">
        <v>42</v>
      </c>
      <c r="T10" s="5"/>
      <c r="U10" s="4">
        <v>31.329229027839322</v>
      </c>
      <c r="V10" s="4">
        <v>29.278032539262185</v>
      </c>
    </row>
    <row r="11" spans="2:22" x14ac:dyDescent="0.2">
      <c r="R11" s="58"/>
      <c r="S11" s="5" t="s">
        <v>8</v>
      </c>
      <c r="T11" s="5"/>
      <c r="U11" s="4">
        <v>31.635801664530732</v>
      </c>
      <c r="V11" s="4">
        <v>32.515382636273884</v>
      </c>
    </row>
    <row r="12" spans="2:22" x14ac:dyDescent="0.2">
      <c r="S12" s="5" t="s">
        <v>43</v>
      </c>
      <c r="T12" s="5"/>
      <c r="U12" s="4">
        <v>7.3298549550086012</v>
      </c>
      <c r="V12" s="4">
        <v>3.0041694291869847</v>
      </c>
    </row>
    <row r="15" spans="2:22" x14ac:dyDescent="0.2">
      <c r="S15" s="1" t="s">
        <v>56</v>
      </c>
      <c r="U15" s="4">
        <v>13.069012843585494</v>
      </c>
      <c r="V15" s="4">
        <v>13.594977299294554</v>
      </c>
    </row>
    <row r="16" spans="2:22" x14ac:dyDescent="0.2">
      <c r="S16" s="1" t="s">
        <v>57</v>
      </c>
      <c r="U16" s="4">
        <v>79.601132201405903</v>
      </c>
      <c r="V16" s="4">
        <v>83.400853271518457</v>
      </c>
    </row>
    <row r="17" spans="19:22" x14ac:dyDescent="0.2">
      <c r="S17" s="1" t="s">
        <v>54</v>
      </c>
      <c r="U17" s="4">
        <v>7.3298549550086012</v>
      </c>
      <c r="V17" s="4">
        <v>3.0041694291869847</v>
      </c>
    </row>
    <row r="34" spans="2:2" ht="15" x14ac:dyDescent="0.2">
      <c r="B34" s="39" t="s">
        <v>65</v>
      </c>
    </row>
  </sheetData>
  <mergeCells count="2">
    <mergeCell ref="R6:R8"/>
    <mergeCell ref="R9:R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23"/>
  <sheetViews>
    <sheetView showGridLines="0" topLeftCell="A13" workbookViewId="0">
      <selection activeCell="R9" sqref="R9"/>
    </sheetView>
  </sheetViews>
  <sheetFormatPr defaultRowHeight="15" x14ac:dyDescent="0.25"/>
  <cols>
    <col min="11" max="11" width="82.42578125" bestFit="1" customWidth="1"/>
    <col min="12" max="12" width="12.7109375" customWidth="1"/>
    <col min="13" max="13" width="47" customWidth="1"/>
  </cols>
  <sheetData>
    <row r="1" spans="1:17" x14ac:dyDescent="0.25">
      <c r="A1" t="s">
        <v>70</v>
      </c>
    </row>
    <row r="2" spans="1:17" x14ac:dyDescent="0.25">
      <c r="A2" t="s">
        <v>71</v>
      </c>
    </row>
    <row r="3" spans="1:17" x14ac:dyDescent="0.25">
      <c r="N3" s="42">
        <v>2011</v>
      </c>
      <c r="O3" s="42">
        <v>2019</v>
      </c>
      <c r="P3" s="42">
        <v>2021</v>
      </c>
    </row>
    <row r="4" spans="1:17" x14ac:dyDescent="0.25">
      <c r="M4" s="43" t="s">
        <v>76</v>
      </c>
      <c r="N4" s="43">
        <v>9009.1728280000007</v>
      </c>
      <c r="O4" s="43">
        <v>16066.384491999999</v>
      </c>
      <c r="P4" s="43">
        <v>21235.440406000002</v>
      </c>
      <c r="Q4">
        <v>2.357091023939673</v>
      </c>
    </row>
    <row r="5" spans="1:17" x14ac:dyDescent="0.25">
      <c r="M5" s="43" t="s">
        <v>81</v>
      </c>
      <c r="N5" s="43">
        <v>9115.2285470000006</v>
      </c>
      <c r="O5" s="43">
        <v>10388.934906</v>
      </c>
      <c r="P5" s="43">
        <v>11028.087061</v>
      </c>
      <c r="Q5">
        <v>1.2098530502155713</v>
      </c>
    </row>
    <row r="6" spans="1:17" x14ac:dyDescent="0.25">
      <c r="M6" s="43" t="s">
        <v>75</v>
      </c>
      <c r="N6" s="43">
        <v>3074.6399029999998</v>
      </c>
      <c r="O6" s="43">
        <v>7697.6861280000003</v>
      </c>
      <c r="P6" s="43">
        <v>8684.4963200000002</v>
      </c>
      <c r="Q6">
        <v>2.8245572144973234</v>
      </c>
    </row>
    <row r="7" spans="1:17" x14ac:dyDescent="0.25">
      <c r="M7" s="43" t="s">
        <v>77</v>
      </c>
      <c r="N7" s="43">
        <v>10333.542949999999</v>
      </c>
      <c r="O7" s="43">
        <v>8051.325511</v>
      </c>
      <c r="P7" s="43">
        <v>5367.7298769999998</v>
      </c>
    </row>
    <row r="8" spans="1:17" x14ac:dyDescent="0.25">
      <c r="M8" s="43" t="s">
        <v>125</v>
      </c>
      <c r="N8" s="43">
        <v>5729.9641110000002</v>
      </c>
      <c r="O8" s="43">
        <v>6334.2778129999997</v>
      </c>
      <c r="P8" s="43">
        <v>4933.4389719999999</v>
      </c>
    </row>
    <row r="9" spans="1:17" x14ac:dyDescent="0.25">
      <c r="M9" s="43" t="s">
        <v>126</v>
      </c>
      <c r="N9" s="43">
        <v>2729.4480920000001</v>
      </c>
      <c r="O9" s="43">
        <v>4254.3712679999999</v>
      </c>
      <c r="P9" s="43">
        <v>4713.0774869999996</v>
      </c>
    </row>
    <row r="10" spans="1:17" x14ac:dyDescent="0.25">
      <c r="M10" s="43" t="s">
        <v>127</v>
      </c>
      <c r="N10" s="43">
        <v>3463.3393590000001</v>
      </c>
      <c r="O10" s="43">
        <v>4171.9697399999995</v>
      </c>
      <c r="P10" s="43">
        <v>4696.7634429999998</v>
      </c>
    </row>
    <row r="11" spans="1:17" x14ac:dyDescent="0.25">
      <c r="M11" s="43" t="s">
        <v>82</v>
      </c>
      <c r="N11" s="43">
        <v>1179.9804509999999</v>
      </c>
      <c r="O11" s="43">
        <v>3365.944579</v>
      </c>
      <c r="P11" s="43">
        <v>3512.8814739999998</v>
      </c>
    </row>
    <row r="12" spans="1:17" x14ac:dyDescent="0.25">
      <c r="M12" s="43" t="s">
        <v>74</v>
      </c>
      <c r="N12" s="43">
        <v>161386.81453999999</v>
      </c>
      <c r="O12" s="43">
        <v>202322.087252</v>
      </c>
      <c r="P12" s="43">
        <v>217770.25348499999</v>
      </c>
    </row>
    <row r="13" spans="1:17" x14ac:dyDescent="0.25">
      <c r="M13" s="43"/>
      <c r="N13" s="43"/>
      <c r="O13" s="43"/>
      <c r="P13" s="43"/>
    </row>
    <row r="14" spans="1:17" x14ac:dyDescent="0.25">
      <c r="M14" t="s">
        <v>84</v>
      </c>
      <c r="N14" s="46">
        <v>0.27657350055655916</v>
      </c>
      <c r="O14" s="46">
        <v>0.29819232915413502</v>
      </c>
      <c r="P14" s="46">
        <v>0.29467713800691403</v>
      </c>
    </row>
    <row r="16" spans="1:17" x14ac:dyDescent="0.25">
      <c r="K16" s="45" t="s">
        <v>72</v>
      </c>
      <c r="L16" s="45"/>
    </row>
    <row r="19" spans="13:13" ht="15.75" x14ac:dyDescent="0.25">
      <c r="M19" s="47" t="s">
        <v>90</v>
      </c>
    </row>
    <row r="20" spans="13:13" ht="15.75" x14ac:dyDescent="0.25">
      <c r="M20" s="39" t="s">
        <v>65</v>
      </c>
    </row>
    <row r="23" spans="13:13" x14ac:dyDescent="0.25">
      <c r="M23" t="s">
        <v>90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U34"/>
  <sheetViews>
    <sheetView showGridLines="0" tabSelected="1" workbookViewId="0">
      <selection activeCell="S29" sqref="S29"/>
    </sheetView>
  </sheetViews>
  <sheetFormatPr defaultRowHeight="12" x14ac:dyDescent="0.2"/>
  <cols>
    <col min="1" max="1" width="1.7109375" style="1" customWidth="1"/>
    <col min="2" max="15" width="9.140625" style="1"/>
    <col min="16" max="16" width="22.42578125" style="1" bestFit="1" customWidth="1"/>
    <col min="17" max="17" width="9.42578125" style="1" bestFit="1" customWidth="1"/>
    <col min="18" max="18" width="17.28515625" style="1" bestFit="1" customWidth="1"/>
    <col min="19" max="19" width="25" style="1" bestFit="1" customWidth="1"/>
    <col min="20" max="16384" width="9.140625" style="1"/>
  </cols>
  <sheetData>
    <row r="2" spans="2:21" ht="23.25" x14ac:dyDescent="0.35">
      <c r="B2" s="33"/>
    </row>
    <row r="3" spans="2:21" ht="20.25" x14ac:dyDescent="0.3">
      <c r="B3" s="34"/>
    </row>
    <row r="6" spans="2:21" x14ac:dyDescent="0.2">
      <c r="T6" s="1" t="s">
        <v>123</v>
      </c>
      <c r="U6" s="1">
        <v>2021</v>
      </c>
    </row>
    <row r="7" spans="2:21" x14ac:dyDescent="0.2">
      <c r="R7" s="58" t="s">
        <v>68</v>
      </c>
      <c r="S7" s="5" t="s">
        <v>6</v>
      </c>
      <c r="T7" s="4">
        <v>5.9443124297021743</v>
      </c>
      <c r="U7" s="4">
        <v>6.9265631876222935</v>
      </c>
    </row>
    <row r="8" spans="2:21" x14ac:dyDescent="0.2">
      <c r="R8" s="58"/>
      <c r="S8" s="5" t="s">
        <v>7</v>
      </c>
      <c r="T8" s="4">
        <v>2.3335948438677736</v>
      </c>
      <c r="U8" s="4">
        <v>2.2703336839407382</v>
      </c>
    </row>
    <row r="9" spans="2:21" x14ac:dyDescent="0.2">
      <c r="R9" s="58"/>
      <c r="S9" s="5" t="s">
        <v>40</v>
      </c>
      <c r="T9" s="4">
        <v>22.067399557815747</v>
      </c>
      <c r="U9" s="4">
        <v>17.008941574784711</v>
      </c>
    </row>
    <row r="10" spans="2:21" x14ac:dyDescent="0.2">
      <c r="R10" s="58" t="s">
        <v>69</v>
      </c>
      <c r="S10" s="5" t="s">
        <v>41</v>
      </c>
      <c r="T10" s="4">
        <v>24.201745206494721</v>
      </c>
      <c r="U10" s="4">
        <v>33.214557602104954</v>
      </c>
    </row>
    <row r="11" spans="2:21" x14ac:dyDescent="0.2">
      <c r="R11" s="58"/>
      <c r="S11" s="5" t="s">
        <v>42</v>
      </c>
      <c r="T11" s="4">
        <v>15.830726696047678</v>
      </c>
      <c r="U11" s="4">
        <v>12.349045935916021</v>
      </c>
    </row>
    <row r="12" spans="2:21" x14ac:dyDescent="0.2">
      <c r="R12" s="58"/>
      <c r="S12" s="5" t="s">
        <v>8</v>
      </c>
      <c r="T12" s="4">
        <v>24.022014619241997</v>
      </c>
      <c r="U12" s="4">
        <v>21.200565446227561</v>
      </c>
    </row>
    <row r="13" spans="2:21" x14ac:dyDescent="0.2">
      <c r="S13" s="5" t="s">
        <v>43</v>
      </c>
      <c r="T13" s="4">
        <v>5.6002066468299079</v>
      </c>
      <c r="U13" s="4">
        <v>7.0299925694037215</v>
      </c>
    </row>
    <row r="16" spans="2:21" x14ac:dyDescent="0.2">
      <c r="S16" s="1" t="s">
        <v>56</v>
      </c>
      <c r="T16" s="4">
        <v>30.345306831385695</v>
      </c>
      <c r="U16" s="4">
        <v>26.205838446347741</v>
      </c>
    </row>
    <row r="17" spans="19:21" x14ac:dyDescent="0.2">
      <c r="S17" s="1" t="s">
        <v>57</v>
      </c>
      <c r="T17" s="4">
        <v>64.054486521784398</v>
      </c>
      <c r="U17" s="4">
        <v>66.764168984248528</v>
      </c>
    </row>
    <row r="18" spans="19:21" x14ac:dyDescent="0.2">
      <c r="S18" s="1" t="s">
        <v>54</v>
      </c>
      <c r="T18" s="4">
        <v>5.6002066468299079</v>
      </c>
      <c r="U18" s="4">
        <v>7.0299925694037215</v>
      </c>
    </row>
    <row r="34" spans="2:2" ht="15" x14ac:dyDescent="0.2">
      <c r="B34" s="39"/>
    </row>
  </sheetData>
  <mergeCells count="2">
    <mergeCell ref="R7:R9"/>
    <mergeCell ref="R10:R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19"/>
  <sheetViews>
    <sheetView showGridLines="0" topLeftCell="A7" workbookViewId="0">
      <selection activeCell="R9" sqref="R9"/>
    </sheetView>
  </sheetViews>
  <sheetFormatPr defaultRowHeight="15" x14ac:dyDescent="0.25"/>
  <cols>
    <col min="11" max="11" width="83.7109375" customWidth="1"/>
    <col min="12" max="12" width="12.7109375" customWidth="1"/>
    <col min="13" max="13" width="34.7109375" customWidth="1"/>
  </cols>
  <sheetData>
    <row r="1" spans="1:17" x14ac:dyDescent="0.25">
      <c r="A1" t="s">
        <v>73</v>
      </c>
    </row>
    <row r="2" spans="1:17" x14ac:dyDescent="0.25">
      <c r="A2" t="s">
        <v>71</v>
      </c>
    </row>
    <row r="3" spans="1:17" x14ac:dyDescent="0.25">
      <c r="M3" s="44"/>
      <c r="N3" s="44">
        <v>2011</v>
      </c>
      <c r="O3" s="44">
        <v>2019</v>
      </c>
      <c r="P3" s="44">
        <v>2021</v>
      </c>
    </row>
    <row r="4" spans="1:17" x14ac:dyDescent="0.25">
      <c r="M4" s="43" t="s">
        <v>75</v>
      </c>
      <c r="N4" s="43">
        <v>8868.6605240000008</v>
      </c>
      <c r="O4" s="43">
        <v>12922.103735000001</v>
      </c>
      <c r="P4" s="43">
        <v>20387.345462000001</v>
      </c>
      <c r="Q4">
        <v>2.2988077406761271</v>
      </c>
    </row>
    <row r="5" spans="1:17" x14ac:dyDescent="0.25">
      <c r="M5" s="43" t="s">
        <v>120</v>
      </c>
      <c r="N5" s="43">
        <v>19237.425123000001</v>
      </c>
      <c r="O5" s="43">
        <v>14439.602778</v>
      </c>
      <c r="P5" s="43">
        <v>18162.334967999999</v>
      </c>
      <c r="Q5">
        <v>0.94411465421561858</v>
      </c>
    </row>
    <row r="6" spans="1:17" x14ac:dyDescent="0.25">
      <c r="M6" s="43" t="s">
        <v>76</v>
      </c>
      <c r="N6" s="43">
        <v>9536.4714010000007</v>
      </c>
      <c r="O6" s="43">
        <v>17424.913243999999</v>
      </c>
      <c r="P6" s="43">
        <v>16441.802453</v>
      </c>
      <c r="Q6">
        <v>1.7240970754943912</v>
      </c>
    </row>
    <row r="7" spans="1:17" x14ac:dyDescent="0.25">
      <c r="M7" s="43" t="s">
        <v>121</v>
      </c>
      <c r="N7" s="43">
        <v>3489.1852359999998</v>
      </c>
      <c r="O7" s="43">
        <v>9313.0063229999996</v>
      </c>
      <c r="P7" s="43">
        <v>12561.30906</v>
      </c>
    </row>
    <row r="8" spans="1:17" x14ac:dyDescent="0.25">
      <c r="M8" s="43" t="s">
        <v>77</v>
      </c>
      <c r="N8" s="43">
        <v>6280.7269649999998</v>
      </c>
      <c r="O8" s="43">
        <v>4741.5133260000002</v>
      </c>
      <c r="P8" s="43">
        <v>10017.467301999999</v>
      </c>
    </row>
    <row r="9" spans="1:17" x14ac:dyDescent="0.25">
      <c r="M9" s="43" t="s">
        <v>78</v>
      </c>
      <c r="N9" s="43">
        <v>5706.4674459999997</v>
      </c>
      <c r="O9" s="43">
        <v>5335.2249389999997</v>
      </c>
      <c r="P9" s="43">
        <v>7280.0968650000004</v>
      </c>
    </row>
    <row r="10" spans="1:17" x14ac:dyDescent="0.25">
      <c r="M10" s="43" t="s">
        <v>79</v>
      </c>
      <c r="N10" s="43">
        <v>3561.476392</v>
      </c>
      <c r="O10" s="43">
        <v>6811.7449720000004</v>
      </c>
      <c r="P10" s="43">
        <v>6954.3260749999999</v>
      </c>
    </row>
    <row r="11" spans="1:17" x14ac:dyDescent="0.25">
      <c r="M11" s="43" t="s">
        <v>80</v>
      </c>
      <c r="N11" s="43">
        <v>5060.8730320000004</v>
      </c>
      <c r="O11" s="43">
        <v>4869.9370699999999</v>
      </c>
      <c r="P11" s="43">
        <v>6160.9814329999999</v>
      </c>
    </row>
    <row r="12" spans="1:17" x14ac:dyDescent="0.25">
      <c r="M12" s="43" t="s">
        <v>74</v>
      </c>
      <c r="N12" s="43">
        <v>155894.81405700001</v>
      </c>
      <c r="O12" s="43">
        <v>167806.73318700001</v>
      </c>
      <c r="P12" s="43">
        <v>203029.97185599999</v>
      </c>
    </row>
    <row r="13" spans="1:17" x14ac:dyDescent="0.25">
      <c r="M13" s="44"/>
      <c r="N13" s="44"/>
      <c r="O13" s="44"/>
      <c r="P13" s="44"/>
    </row>
    <row r="14" spans="1:17" x14ac:dyDescent="0.25">
      <c r="M14" s="45" t="s">
        <v>83</v>
      </c>
      <c r="N14" s="46">
        <v>0.39604451560797566</v>
      </c>
      <c r="O14" s="46">
        <v>0.45205603461969263</v>
      </c>
      <c r="P14" s="46">
        <v>0.48251823473374972</v>
      </c>
    </row>
    <row r="15" spans="1:17" x14ac:dyDescent="0.25">
      <c r="M15" s="44"/>
      <c r="N15" s="44"/>
      <c r="O15" s="44"/>
      <c r="P15" s="44"/>
    </row>
    <row r="16" spans="1:17" x14ac:dyDescent="0.25">
      <c r="M16" s="45"/>
      <c r="N16" s="46"/>
      <c r="O16" s="46"/>
      <c r="P16" s="46"/>
    </row>
    <row r="18" spans="13:13" ht="15.75" x14ac:dyDescent="0.25">
      <c r="M18" s="47" t="s">
        <v>122</v>
      </c>
    </row>
    <row r="19" spans="13:13" ht="15.75" x14ac:dyDescent="0.25">
      <c r="M19" s="39" t="s">
        <v>65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M12"/>
  <sheetViews>
    <sheetView showGridLines="0" workbookViewId="0">
      <selection activeCell="R9" sqref="R9"/>
    </sheetView>
  </sheetViews>
  <sheetFormatPr defaultRowHeight="15" x14ac:dyDescent="0.25"/>
  <cols>
    <col min="2" max="2" width="16.140625" customWidth="1"/>
    <col min="3" max="3" width="5.85546875" bestFit="1" customWidth="1"/>
    <col min="4" max="13" width="12.140625" customWidth="1"/>
  </cols>
  <sheetData>
    <row r="1" spans="2:13" ht="23.25" x14ac:dyDescent="0.35">
      <c r="B1" s="33" t="s">
        <v>87</v>
      </c>
    </row>
    <row r="2" spans="2:13" ht="20.25" x14ac:dyDescent="0.3">
      <c r="B2" s="34" t="s">
        <v>60</v>
      </c>
    </row>
    <row r="3" spans="2:13" x14ac:dyDescent="0.25">
      <c r="B3" s="22"/>
      <c r="C3" s="59" t="s">
        <v>4</v>
      </c>
      <c r="D3" s="60"/>
      <c r="E3" s="60"/>
      <c r="F3" s="59" t="s">
        <v>3</v>
      </c>
      <c r="G3" s="60"/>
      <c r="H3" s="60"/>
      <c r="I3" s="59" t="s">
        <v>47</v>
      </c>
      <c r="J3" s="60"/>
      <c r="K3" s="60"/>
      <c r="L3" s="59" t="s">
        <v>45</v>
      </c>
      <c r="M3" s="60"/>
    </row>
    <row r="4" spans="2:13" ht="50.25" customHeight="1" x14ac:dyDescent="0.25">
      <c r="B4" s="29"/>
      <c r="C4" s="26">
        <v>2011</v>
      </c>
      <c r="D4" s="25">
        <v>2021</v>
      </c>
      <c r="E4" s="27" t="s">
        <v>46</v>
      </c>
      <c r="F4" s="26">
        <v>2011</v>
      </c>
      <c r="G4" s="25">
        <v>2021</v>
      </c>
      <c r="H4" s="27" t="s">
        <v>46</v>
      </c>
      <c r="I4" s="26">
        <v>2011</v>
      </c>
      <c r="J4" s="25">
        <v>2021</v>
      </c>
      <c r="K4" s="27" t="s">
        <v>46</v>
      </c>
      <c r="L4" s="26">
        <v>2011</v>
      </c>
      <c r="M4" s="25">
        <v>2021</v>
      </c>
    </row>
    <row r="5" spans="2:13" x14ac:dyDescent="0.25">
      <c r="B5" s="30" t="s">
        <v>50</v>
      </c>
      <c r="C5" s="24">
        <v>115.406736017</v>
      </c>
      <c r="D5" s="40">
        <v>156.513043036</v>
      </c>
      <c r="E5" s="23">
        <v>3.0936551618473862</v>
      </c>
      <c r="F5" s="24">
        <v>85.954899936999993</v>
      </c>
      <c r="G5" s="23">
        <v>123.726415903</v>
      </c>
      <c r="H5" s="23">
        <v>3.7096525640847089</v>
      </c>
      <c r="I5" s="23">
        <v>201.36163595400001</v>
      </c>
      <c r="J5" s="23">
        <v>280.23945893899997</v>
      </c>
      <c r="K5" s="23">
        <v>3.3606556393890097</v>
      </c>
      <c r="L5" s="24">
        <v>29.451836080000007</v>
      </c>
      <c r="M5" s="23">
        <v>32.786627132999996</v>
      </c>
    </row>
    <row r="6" spans="2:13" x14ac:dyDescent="0.25">
      <c r="B6" s="31" t="s">
        <v>62</v>
      </c>
      <c r="C6" s="21">
        <v>43.205729509000001</v>
      </c>
      <c r="D6" s="20">
        <v>56.550873928000001</v>
      </c>
      <c r="E6" s="20">
        <v>2.7282282323966678</v>
      </c>
      <c r="F6" s="21">
        <v>66.387003792000002</v>
      </c>
      <c r="G6" s="41">
        <v>74.542100294999997</v>
      </c>
      <c r="H6" s="20">
        <v>1.1653656784760269</v>
      </c>
      <c r="I6" s="20">
        <v>109.59273330100001</v>
      </c>
      <c r="J6" s="20">
        <v>131.092974223</v>
      </c>
      <c r="K6" s="20">
        <v>1.8074983221187502</v>
      </c>
      <c r="L6" s="21">
        <v>-23.181274283</v>
      </c>
      <c r="M6" s="20">
        <v>-17.991226366999996</v>
      </c>
    </row>
    <row r="7" spans="2:13" x14ac:dyDescent="0.25">
      <c r="B7" s="31" t="s">
        <v>63</v>
      </c>
      <c r="C7" s="21">
        <v>1.5035822489999999</v>
      </c>
      <c r="D7" s="20">
        <v>3.4250295099999999</v>
      </c>
      <c r="E7" s="20">
        <v>8.5809689274162224</v>
      </c>
      <c r="F7" s="21">
        <v>2.458485735</v>
      </c>
      <c r="G7" s="20">
        <v>3.53764893</v>
      </c>
      <c r="H7" s="20">
        <v>3.7061958912085524</v>
      </c>
      <c r="I7" s="20">
        <v>3.9620679839999999</v>
      </c>
      <c r="J7" s="20">
        <v>6.9626784399999995</v>
      </c>
      <c r="K7" s="20">
        <v>5.7999449009559001</v>
      </c>
      <c r="L7" s="21">
        <v>-0.95490348600000008</v>
      </c>
      <c r="M7" s="20">
        <v>-0.11261942000000014</v>
      </c>
    </row>
    <row r="8" spans="2:13" x14ac:dyDescent="0.25">
      <c r="B8" s="32" t="s">
        <v>64</v>
      </c>
      <c r="C8" s="37">
        <v>1.2707667650000001</v>
      </c>
      <c r="D8" s="38">
        <v>1.2811491509999999</v>
      </c>
      <c r="E8" s="38">
        <v>8.1402905575100881E-2</v>
      </c>
      <c r="F8" s="37">
        <v>1.0944245930000001</v>
      </c>
      <c r="G8" s="38">
        <v>1.224277367</v>
      </c>
      <c r="H8" s="38">
        <v>1.127529493826307</v>
      </c>
      <c r="I8" s="38">
        <v>2.3651913580000001</v>
      </c>
      <c r="J8" s="38">
        <v>2.5054265180000002</v>
      </c>
      <c r="K8" s="38">
        <v>0.57766262850655892</v>
      </c>
      <c r="L8" s="37">
        <v>0.17634217200000002</v>
      </c>
      <c r="M8" s="38">
        <v>5.6871783999999925E-2</v>
      </c>
    </row>
    <row r="9" spans="2:13" ht="15.75" x14ac:dyDescent="0.25">
      <c r="B9" s="39" t="s">
        <v>65</v>
      </c>
    </row>
    <row r="10" spans="2:13" ht="15.75" x14ac:dyDescent="0.25">
      <c r="B10" s="36" t="s">
        <v>51</v>
      </c>
    </row>
    <row r="12" spans="2:13" x14ac:dyDescent="0.25">
      <c r="D12" s="28"/>
    </row>
  </sheetData>
  <sortState ref="B6:B14">
    <sortCondition ref="B5"/>
  </sortState>
  <mergeCells count="4">
    <mergeCell ref="C3:E3"/>
    <mergeCell ref="F3:H3"/>
    <mergeCell ref="L3:M3"/>
    <mergeCell ref="I3:K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E38"/>
  <sheetViews>
    <sheetView showGridLines="0" workbookViewId="0">
      <selection activeCell="R9" sqref="R9"/>
    </sheetView>
  </sheetViews>
  <sheetFormatPr defaultRowHeight="12" x14ac:dyDescent="0.2"/>
  <cols>
    <col min="1" max="1" width="1.7109375" style="1" customWidth="1"/>
    <col min="2" max="2" width="11.28515625" style="1" customWidth="1"/>
    <col min="3" max="5" width="37" style="1" customWidth="1"/>
    <col min="6" max="16384" width="9.140625" style="1"/>
  </cols>
  <sheetData>
    <row r="2" spans="2:5" ht="23.25" x14ac:dyDescent="0.35">
      <c r="B2" s="33" t="s">
        <v>88</v>
      </c>
    </row>
    <row r="3" spans="2:5" ht="20.25" x14ac:dyDescent="0.3">
      <c r="B3" s="34" t="s">
        <v>61</v>
      </c>
    </row>
    <row r="4" spans="2:5" x14ac:dyDescent="0.2">
      <c r="B4" s="52"/>
      <c r="C4" s="53" t="s">
        <v>36</v>
      </c>
      <c r="D4" s="61" t="s">
        <v>66</v>
      </c>
      <c r="E4" s="62"/>
    </row>
    <row r="5" spans="2:5" x14ac:dyDescent="0.2">
      <c r="B5" s="48" t="s">
        <v>53</v>
      </c>
      <c r="C5" s="49">
        <v>217770.09562500002</v>
      </c>
      <c r="D5" s="50">
        <v>100</v>
      </c>
      <c r="E5" s="51"/>
    </row>
    <row r="6" spans="2:5" ht="14.25" x14ac:dyDescent="0.2">
      <c r="B6" s="54" t="s">
        <v>12</v>
      </c>
      <c r="C6" s="55">
        <v>71317.672002000007</v>
      </c>
      <c r="D6" s="56">
        <v>11.270418458093157</v>
      </c>
      <c r="E6" s="57" t="s">
        <v>106</v>
      </c>
    </row>
    <row r="7" spans="2:5" ht="14.25" x14ac:dyDescent="0.2">
      <c r="B7" s="7" t="s">
        <v>19</v>
      </c>
      <c r="C7" s="15">
        <v>29221.717930999999</v>
      </c>
      <c r="D7" s="12">
        <v>11.856737219264041</v>
      </c>
      <c r="E7" s="8" t="s">
        <v>107</v>
      </c>
    </row>
    <row r="8" spans="2:5" ht="14.25" x14ac:dyDescent="0.2">
      <c r="B8" s="7" t="s">
        <v>34</v>
      </c>
      <c r="C8" s="15">
        <v>19182.783751999999</v>
      </c>
      <c r="D8" s="12">
        <v>25.835993941773328</v>
      </c>
      <c r="E8" s="8" t="s">
        <v>108</v>
      </c>
    </row>
    <row r="9" spans="2:5" ht="14.25" x14ac:dyDescent="0.2">
      <c r="B9" s="7" t="s">
        <v>17</v>
      </c>
      <c r="C9" s="15">
        <v>18613.625637000001</v>
      </c>
      <c r="D9" s="12">
        <v>8.2933278724928332</v>
      </c>
      <c r="E9" s="8" t="s">
        <v>92</v>
      </c>
    </row>
    <row r="10" spans="2:5" ht="14.25" x14ac:dyDescent="0.2">
      <c r="B10" s="7" t="s">
        <v>26</v>
      </c>
      <c r="C10" s="15">
        <v>16251.894705999999</v>
      </c>
      <c r="D10" s="12">
        <v>7.4975172605032325</v>
      </c>
      <c r="E10" s="8" t="s">
        <v>109</v>
      </c>
    </row>
    <row r="11" spans="2:5" ht="14.25" x14ac:dyDescent="0.2">
      <c r="B11" s="7" t="s">
        <v>27</v>
      </c>
      <c r="C11" s="15">
        <v>9341.9308209999999</v>
      </c>
      <c r="D11" s="12">
        <v>17.625607109757098</v>
      </c>
      <c r="E11" s="8" t="s">
        <v>110</v>
      </c>
    </row>
    <row r="12" spans="2:5" ht="14.25" x14ac:dyDescent="0.2">
      <c r="B12" s="7" t="s">
        <v>11</v>
      </c>
      <c r="C12" s="15">
        <v>8070.7418109999999</v>
      </c>
      <c r="D12" s="12">
        <v>16.109287806233716</v>
      </c>
      <c r="E12" s="8" t="s">
        <v>111</v>
      </c>
    </row>
    <row r="13" spans="2:5" ht="14.25" x14ac:dyDescent="0.2">
      <c r="B13" s="7" t="s">
        <v>9</v>
      </c>
      <c r="C13" s="15">
        <v>7991.5274390000004</v>
      </c>
      <c r="D13" s="12">
        <v>5.1346926905250942</v>
      </c>
      <c r="E13" s="8" t="s">
        <v>112</v>
      </c>
    </row>
    <row r="14" spans="2:5" ht="14.25" x14ac:dyDescent="0.2">
      <c r="B14" s="7" t="s">
        <v>16</v>
      </c>
      <c r="C14" s="15">
        <v>7345.6772110000002</v>
      </c>
      <c r="D14" s="12">
        <v>6.0467819527038831</v>
      </c>
      <c r="E14" s="8" t="s">
        <v>96</v>
      </c>
    </row>
    <row r="15" spans="2:5" ht="14.25" x14ac:dyDescent="0.2">
      <c r="B15" s="7" t="s">
        <v>28</v>
      </c>
      <c r="C15" s="15">
        <v>6017.0632560000004</v>
      </c>
      <c r="D15" s="12">
        <v>8.337303859231989</v>
      </c>
      <c r="E15" s="8" t="s">
        <v>92</v>
      </c>
    </row>
    <row r="16" spans="2:5" ht="14.25" x14ac:dyDescent="0.2">
      <c r="B16" s="7" t="s">
        <v>31</v>
      </c>
      <c r="C16" s="15">
        <v>5466.3880049999998</v>
      </c>
      <c r="D16" s="12">
        <v>34.86466148045789</v>
      </c>
      <c r="E16" s="8" t="s">
        <v>113</v>
      </c>
    </row>
    <row r="17" spans="2:5" ht="14.25" x14ac:dyDescent="0.2">
      <c r="B17" s="7" t="s">
        <v>52</v>
      </c>
      <c r="C17" s="15">
        <v>3750.9138130000001</v>
      </c>
      <c r="D17" s="12">
        <v>10.012525381014388</v>
      </c>
      <c r="E17" s="8" t="s">
        <v>114</v>
      </c>
    </row>
    <row r="18" spans="2:5" ht="14.25" x14ac:dyDescent="0.2">
      <c r="B18" s="7" t="s">
        <v>14</v>
      </c>
      <c r="C18" s="15">
        <v>3652.9178809999999</v>
      </c>
      <c r="D18" s="12">
        <v>3.6635476870715853</v>
      </c>
      <c r="E18" s="8" t="s">
        <v>115</v>
      </c>
    </row>
    <row r="19" spans="2:5" ht="14.25" x14ac:dyDescent="0.2">
      <c r="B19" s="7" t="s">
        <v>33</v>
      </c>
      <c r="C19" s="15">
        <v>3077.1332520000001</v>
      </c>
      <c r="D19" s="12">
        <v>10.111858651365845</v>
      </c>
      <c r="E19" s="8" t="s">
        <v>114</v>
      </c>
    </row>
    <row r="20" spans="2:5" ht="14.25" x14ac:dyDescent="0.2">
      <c r="B20" s="7" t="s">
        <v>32</v>
      </c>
      <c r="C20" s="15">
        <v>1451.1476290000001</v>
      </c>
      <c r="D20" s="12">
        <v>8.4981915673271171</v>
      </c>
      <c r="E20" s="8" t="s">
        <v>92</v>
      </c>
    </row>
    <row r="21" spans="2:5" ht="14.25" x14ac:dyDescent="0.2">
      <c r="B21" s="7" t="s">
        <v>24</v>
      </c>
      <c r="C21" s="15">
        <v>1330.3512430000001</v>
      </c>
      <c r="D21" s="12">
        <v>5.1024303538876454</v>
      </c>
      <c r="E21" s="8" t="s">
        <v>112</v>
      </c>
    </row>
    <row r="22" spans="2:5" ht="14.25" x14ac:dyDescent="0.2">
      <c r="B22" s="7" t="s">
        <v>22</v>
      </c>
      <c r="C22" s="15">
        <v>1159.209576</v>
      </c>
      <c r="D22" s="12">
        <v>7.9149236397895004</v>
      </c>
      <c r="E22" s="8" t="s">
        <v>116</v>
      </c>
    </row>
    <row r="23" spans="2:5" ht="14.25" x14ac:dyDescent="0.2">
      <c r="B23" s="7" t="s">
        <v>30</v>
      </c>
      <c r="C23" s="15">
        <v>1077.760145</v>
      </c>
      <c r="D23" s="12">
        <v>5.4351230295899233</v>
      </c>
      <c r="E23" s="8" t="s">
        <v>112</v>
      </c>
    </row>
    <row r="24" spans="2:5" ht="14.25" x14ac:dyDescent="0.2">
      <c r="B24" s="7" t="s">
        <v>29</v>
      </c>
      <c r="C24" s="15">
        <v>895.343841</v>
      </c>
      <c r="D24" s="12">
        <v>4.9414157860240939</v>
      </c>
      <c r="E24" s="8" t="s">
        <v>102</v>
      </c>
    </row>
    <row r="25" spans="2:5" ht="14.25" x14ac:dyDescent="0.2">
      <c r="B25" s="7" t="s">
        <v>13</v>
      </c>
      <c r="C25" s="15">
        <v>804.91916300000003</v>
      </c>
      <c r="D25" s="12">
        <v>13.355894731560324</v>
      </c>
      <c r="E25" s="8" t="s">
        <v>117</v>
      </c>
    </row>
    <row r="26" spans="2:5" ht="14.25" x14ac:dyDescent="0.2">
      <c r="B26" s="7" t="s">
        <v>21</v>
      </c>
      <c r="C26" s="15">
        <v>436.510087</v>
      </c>
      <c r="D26" s="12">
        <v>6.8036832074528695</v>
      </c>
      <c r="E26" s="8" t="s">
        <v>105</v>
      </c>
    </row>
    <row r="27" spans="2:5" ht="14.25" x14ac:dyDescent="0.2">
      <c r="B27" s="7" t="s">
        <v>18</v>
      </c>
      <c r="C27" s="15">
        <v>334.67492299999998</v>
      </c>
      <c r="D27" s="12">
        <v>5.5484860211297455</v>
      </c>
      <c r="E27" s="8" t="s">
        <v>118</v>
      </c>
    </row>
    <row r="28" spans="2:5" ht="14.25" x14ac:dyDescent="0.2">
      <c r="B28" s="7" t="s">
        <v>10</v>
      </c>
      <c r="C28" s="15">
        <v>289.52209800000003</v>
      </c>
      <c r="D28" s="12">
        <v>2.5053752526526121</v>
      </c>
      <c r="E28" s="8" t="s">
        <v>100</v>
      </c>
    </row>
    <row r="29" spans="2:5" ht="14.25" x14ac:dyDescent="0.2">
      <c r="B29" s="7" t="s">
        <v>23</v>
      </c>
      <c r="C29" s="15">
        <v>275.12891300000001</v>
      </c>
      <c r="D29" s="12">
        <v>10.179436774366373</v>
      </c>
      <c r="E29" s="8" t="s">
        <v>114</v>
      </c>
    </row>
    <row r="30" spans="2:5" ht="14.25" x14ac:dyDescent="0.2">
      <c r="B30" s="7" t="s">
        <v>15</v>
      </c>
      <c r="C30" s="15">
        <v>269.77070600000002</v>
      </c>
      <c r="D30" s="12">
        <v>1.4595643779305201</v>
      </c>
      <c r="E30" s="8" t="s">
        <v>119</v>
      </c>
    </row>
    <row r="31" spans="2:5" ht="14.25" x14ac:dyDescent="0.2">
      <c r="B31" s="7" t="s">
        <v>20</v>
      </c>
      <c r="C31" s="15">
        <v>108.394999</v>
      </c>
      <c r="D31" s="12">
        <v>4.6149404851423972</v>
      </c>
      <c r="E31" s="8" t="s">
        <v>102</v>
      </c>
    </row>
    <row r="32" spans="2:5" ht="14.25" x14ac:dyDescent="0.2">
      <c r="B32" s="9" t="s">
        <v>25</v>
      </c>
      <c r="C32" s="16">
        <v>35.374785000000003</v>
      </c>
      <c r="D32" s="13">
        <v>2.6298572602786865</v>
      </c>
      <c r="E32" s="10" t="s">
        <v>100</v>
      </c>
    </row>
    <row r="33" spans="2:3" ht="15" x14ac:dyDescent="0.2">
      <c r="B33" s="39" t="s">
        <v>65</v>
      </c>
    </row>
    <row r="36" spans="2:3" x14ac:dyDescent="0.2">
      <c r="C36" s="3"/>
    </row>
    <row r="38" spans="2:3" x14ac:dyDescent="0.2">
      <c r="C38" s="3"/>
    </row>
  </sheetData>
  <mergeCells count="1">
    <mergeCell ref="D4:E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36"/>
  <sheetViews>
    <sheetView showGridLines="0" workbookViewId="0">
      <selection activeCell="R9" sqref="R9"/>
    </sheetView>
  </sheetViews>
  <sheetFormatPr defaultRowHeight="12" x14ac:dyDescent="0.2"/>
  <cols>
    <col min="1" max="1" width="1.7109375" style="1" customWidth="1"/>
    <col min="2" max="2" width="11.28515625" style="1" customWidth="1"/>
    <col min="3" max="5" width="37" style="1" customWidth="1"/>
    <col min="6" max="16384" width="9.140625" style="1"/>
  </cols>
  <sheetData>
    <row r="1" spans="1:5" ht="23.25" x14ac:dyDescent="0.35">
      <c r="A1" s="33"/>
    </row>
    <row r="2" spans="1:5" ht="23.25" x14ac:dyDescent="0.35">
      <c r="A2" s="34"/>
      <c r="B2" s="33" t="s">
        <v>89</v>
      </c>
    </row>
    <row r="3" spans="1:5" ht="20.25" x14ac:dyDescent="0.3">
      <c r="B3" s="34" t="s">
        <v>61</v>
      </c>
    </row>
    <row r="4" spans="1:5" x14ac:dyDescent="0.2">
      <c r="B4" s="52"/>
      <c r="C4" s="53" t="s">
        <v>36</v>
      </c>
      <c r="D4" s="61" t="s">
        <v>67</v>
      </c>
      <c r="E4" s="62"/>
    </row>
    <row r="5" spans="1:5" x14ac:dyDescent="0.2">
      <c r="B5" s="48" t="s">
        <v>53</v>
      </c>
      <c r="C5" s="49">
        <v>203030.44249500008</v>
      </c>
      <c r="D5" s="50">
        <v>100</v>
      </c>
      <c r="E5" s="51"/>
    </row>
    <row r="6" spans="1:5" ht="14.25" x14ac:dyDescent="0.2">
      <c r="B6" s="6" t="s">
        <v>12</v>
      </c>
      <c r="C6" s="14">
        <v>62129.575690999998</v>
      </c>
      <c r="D6" s="11">
        <v>14.241317296430514</v>
      </c>
      <c r="E6" s="17" t="s">
        <v>91</v>
      </c>
    </row>
    <row r="7" spans="1:5" ht="14.25" x14ac:dyDescent="0.2">
      <c r="B7" s="7" t="s">
        <v>26</v>
      </c>
      <c r="C7" s="15">
        <v>30753.930377000001</v>
      </c>
      <c r="D7" s="12">
        <v>8.1631362152781648</v>
      </c>
      <c r="E7" s="18" t="s">
        <v>92</v>
      </c>
    </row>
    <row r="8" spans="1:5" ht="14.25" x14ac:dyDescent="0.2">
      <c r="B8" s="7" t="s">
        <v>17</v>
      </c>
      <c r="C8" s="15">
        <v>17648.610431000001</v>
      </c>
      <c r="D8" s="12">
        <v>8.6196828608421505</v>
      </c>
      <c r="E8" s="18" t="s">
        <v>93</v>
      </c>
    </row>
    <row r="9" spans="1:5" ht="14.25" x14ac:dyDescent="0.2">
      <c r="B9" s="7" t="s">
        <v>34</v>
      </c>
      <c r="C9" s="15">
        <v>17339.962416999999</v>
      </c>
      <c r="D9" s="12">
        <v>32.790621852746774</v>
      </c>
      <c r="E9" s="18" t="s">
        <v>94</v>
      </c>
    </row>
    <row r="10" spans="1:5" ht="14.25" x14ac:dyDescent="0.2">
      <c r="B10" s="7" t="s">
        <v>9</v>
      </c>
      <c r="C10" s="15">
        <v>15913.179903</v>
      </c>
      <c r="D10" s="12">
        <v>9.5466211966433629</v>
      </c>
      <c r="E10" s="18" t="s">
        <v>95</v>
      </c>
    </row>
    <row r="11" spans="1:5" ht="14.25" x14ac:dyDescent="0.2">
      <c r="B11" s="7" t="s">
        <v>19</v>
      </c>
      <c r="C11" s="15">
        <v>12425.880325</v>
      </c>
      <c r="D11" s="12">
        <v>6.0741802007975974</v>
      </c>
      <c r="E11" s="18" t="s">
        <v>96</v>
      </c>
    </row>
    <row r="12" spans="1:5" ht="14.25" x14ac:dyDescent="0.2">
      <c r="B12" s="7" t="s">
        <v>16</v>
      </c>
      <c r="C12" s="15">
        <v>10414.839830000001</v>
      </c>
      <c r="D12" s="12">
        <v>6.4962791653568592</v>
      </c>
      <c r="E12" s="18" t="s">
        <v>96</v>
      </c>
    </row>
    <row r="13" spans="1:5" ht="14.25" x14ac:dyDescent="0.2">
      <c r="B13" s="7" t="s">
        <v>27</v>
      </c>
      <c r="C13" s="15">
        <v>9515.308642</v>
      </c>
      <c r="D13" s="12">
        <v>21.685082335611146</v>
      </c>
      <c r="E13" s="18" t="s">
        <v>97</v>
      </c>
    </row>
    <row r="14" spans="1:5" ht="14.25" x14ac:dyDescent="0.2">
      <c r="B14" s="7" t="s">
        <v>14</v>
      </c>
      <c r="C14" s="15">
        <v>5611.4501819999996</v>
      </c>
      <c r="D14" s="12">
        <v>8.9156437198352059</v>
      </c>
      <c r="E14" s="18" t="s">
        <v>93</v>
      </c>
    </row>
    <row r="15" spans="1:5" ht="14.25" x14ac:dyDescent="0.2">
      <c r="B15" s="7" t="s">
        <v>11</v>
      </c>
      <c r="C15" s="15">
        <v>5606.1835220000003</v>
      </c>
      <c r="D15" s="12">
        <v>17.220927255288601</v>
      </c>
      <c r="E15" s="18" t="s">
        <v>98</v>
      </c>
    </row>
    <row r="16" spans="1:5" ht="14.25" x14ac:dyDescent="0.2">
      <c r="B16" s="7" t="s">
        <v>31</v>
      </c>
      <c r="C16" s="15">
        <v>4462.1475600000003</v>
      </c>
      <c r="D16" s="12">
        <v>20.797977198468338</v>
      </c>
      <c r="E16" s="18" t="s">
        <v>99</v>
      </c>
    </row>
    <row r="17" spans="2:5" ht="14.25" x14ac:dyDescent="0.2">
      <c r="B17" s="7" t="s">
        <v>28</v>
      </c>
      <c r="C17" s="15">
        <v>2468.77567</v>
      </c>
      <c r="D17" s="12">
        <v>2.5297543093259991</v>
      </c>
      <c r="E17" s="18" t="s">
        <v>100</v>
      </c>
    </row>
    <row r="18" spans="2:5" ht="14.25" x14ac:dyDescent="0.2">
      <c r="B18" s="7" t="s">
        <v>33</v>
      </c>
      <c r="C18" s="15">
        <v>1863.9551220000001</v>
      </c>
      <c r="D18" s="12">
        <v>8.4381873611902556</v>
      </c>
      <c r="E18" s="18" t="s">
        <v>92</v>
      </c>
    </row>
    <row r="19" spans="2:5" ht="14.25" x14ac:dyDescent="0.2">
      <c r="B19" s="7" t="s">
        <v>52</v>
      </c>
      <c r="C19" s="15">
        <v>1461.679729</v>
      </c>
      <c r="D19" s="12">
        <v>3.1043406576619907</v>
      </c>
      <c r="E19" s="18" t="s">
        <v>101</v>
      </c>
    </row>
    <row r="20" spans="2:5" ht="14.25" x14ac:dyDescent="0.2">
      <c r="B20" s="7" t="s">
        <v>30</v>
      </c>
      <c r="C20" s="15">
        <v>1285.06287</v>
      </c>
      <c r="D20" s="12">
        <v>4.7422103090845802</v>
      </c>
      <c r="E20" s="18" t="s">
        <v>102</v>
      </c>
    </row>
    <row r="21" spans="2:5" ht="14.25" x14ac:dyDescent="0.2">
      <c r="B21" s="7" t="s">
        <v>15</v>
      </c>
      <c r="C21" s="15">
        <v>956.29450599999996</v>
      </c>
      <c r="D21" s="12">
        <v>3.0232468451130168</v>
      </c>
      <c r="E21" s="18" t="s">
        <v>101</v>
      </c>
    </row>
    <row r="22" spans="2:5" ht="14.25" x14ac:dyDescent="0.2">
      <c r="B22" s="7" t="s">
        <v>24</v>
      </c>
      <c r="C22" s="15">
        <v>637.39017200000001</v>
      </c>
      <c r="D22" s="12">
        <v>1.834144824592276</v>
      </c>
      <c r="E22" s="18" t="s">
        <v>103</v>
      </c>
    </row>
    <row r="23" spans="2:5" ht="14.25" x14ac:dyDescent="0.2">
      <c r="B23" s="7" t="s">
        <v>29</v>
      </c>
      <c r="C23" s="15">
        <v>513.41454499999998</v>
      </c>
      <c r="D23" s="12">
        <v>2.3541743770131864</v>
      </c>
      <c r="E23" s="18" t="s">
        <v>104</v>
      </c>
    </row>
    <row r="24" spans="2:5" ht="14.25" x14ac:dyDescent="0.2">
      <c r="B24" s="7" t="s">
        <v>32</v>
      </c>
      <c r="C24" s="15">
        <v>380.02905399999997</v>
      </c>
      <c r="D24" s="12">
        <v>1.9866326360237063</v>
      </c>
      <c r="E24" s="18" t="s">
        <v>103</v>
      </c>
    </row>
    <row r="25" spans="2:5" ht="14.25" x14ac:dyDescent="0.2">
      <c r="B25" s="7" t="s">
        <v>13</v>
      </c>
      <c r="C25" s="15">
        <v>362.24658699999998</v>
      </c>
      <c r="D25" s="12">
        <v>6.4813831793285912</v>
      </c>
      <c r="E25" s="18" t="s">
        <v>96</v>
      </c>
    </row>
    <row r="26" spans="2:5" ht="14.25" x14ac:dyDescent="0.2">
      <c r="B26" s="7" t="s">
        <v>10</v>
      </c>
      <c r="C26" s="15">
        <v>318.60850499999998</v>
      </c>
      <c r="D26" s="12">
        <v>2.0659270855462761</v>
      </c>
      <c r="E26" s="18" t="s">
        <v>104</v>
      </c>
    </row>
    <row r="27" spans="2:5" ht="14.25" x14ac:dyDescent="0.2">
      <c r="B27" s="7" t="s">
        <v>22</v>
      </c>
      <c r="C27" s="15">
        <v>270.96027800000002</v>
      </c>
      <c r="D27" s="12">
        <v>2.2240960640987848</v>
      </c>
      <c r="E27" s="18" t="s">
        <v>104</v>
      </c>
    </row>
    <row r="28" spans="2:5" ht="14.25" x14ac:dyDescent="0.2">
      <c r="B28" s="7" t="s">
        <v>18</v>
      </c>
      <c r="C28" s="15">
        <v>207.25217000000001</v>
      </c>
      <c r="D28" s="12">
        <v>2.7592337583730293</v>
      </c>
      <c r="E28" s="18" t="s">
        <v>100</v>
      </c>
    </row>
    <row r="29" spans="2:5" ht="14.25" x14ac:dyDescent="0.2">
      <c r="B29" s="7" t="s">
        <v>21</v>
      </c>
      <c r="C29" s="15">
        <v>191.90982700000001</v>
      </c>
      <c r="D29" s="12">
        <v>3.4612434992522942</v>
      </c>
      <c r="E29" s="18" t="s">
        <v>101</v>
      </c>
    </row>
    <row r="30" spans="2:5" ht="14.25" x14ac:dyDescent="0.2">
      <c r="B30" s="7" t="s">
        <v>23</v>
      </c>
      <c r="C30" s="15">
        <v>164.79952599999999</v>
      </c>
      <c r="D30" s="12">
        <v>6.8308367559018794</v>
      </c>
      <c r="E30" s="18" t="s">
        <v>105</v>
      </c>
    </row>
    <row r="31" spans="2:5" ht="14.25" x14ac:dyDescent="0.2">
      <c r="B31" s="7" t="s">
        <v>25</v>
      </c>
      <c r="C31" s="15">
        <v>64.096569000000002</v>
      </c>
      <c r="D31" s="12">
        <v>2.8532074000896919</v>
      </c>
      <c r="E31" s="18" t="s">
        <v>100</v>
      </c>
    </row>
    <row r="32" spans="2:5" ht="14.25" x14ac:dyDescent="0.2">
      <c r="B32" s="9" t="s">
        <v>20</v>
      </c>
      <c r="C32" s="16">
        <v>62.898485000000001</v>
      </c>
      <c r="D32" s="13">
        <v>2.0602363234388954</v>
      </c>
      <c r="E32" s="19" t="s">
        <v>104</v>
      </c>
    </row>
    <row r="33" spans="2:3" ht="15" x14ac:dyDescent="0.2">
      <c r="B33" s="39" t="s">
        <v>65</v>
      </c>
    </row>
    <row r="36" spans="2:3" x14ac:dyDescent="0.2">
      <c r="C36" s="3"/>
    </row>
  </sheetData>
  <mergeCells count="1">
    <mergeCell ref="D4:E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Figure1</vt:lpstr>
      <vt:lpstr>Figure2</vt:lpstr>
      <vt:lpstr>Figure3</vt:lpstr>
      <vt:lpstr>Figure4</vt:lpstr>
      <vt:lpstr>Figure5</vt:lpstr>
      <vt:lpstr>Figure6</vt:lpstr>
      <vt:lpstr>Table1</vt:lpstr>
      <vt:lpstr>Table2</vt:lpstr>
      <vt:lpstr>Table3</vt:lpstr>
      <vt:lpstr>Figure1</vt:lpstr>
      <vt:lpstr>Figure2</vt:lpstr>
      <vt:lpstr>Figure3</vt:lpstr>
      <vt:lpstr>Figure4</vt:lpstr>
      <vt:lpstr>Figure5</vt:lpstr>
      <vt:lpstr>Figure6</vt:lpstr>
      <vt:lpstr>Table1</vt:lpstr>
      <vt:lpstr>Table2</vt:lpstr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2018-09-04T12:21:48Z</dcterms:created>
  <dcterms:modified xsi:type="dcterms:W3CDTF">2022-12-14T15:13:55Z</dcterms:modified>
</cp:coreProperties>
</file>