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01_BOP\RO working files\Statistics Explained\SE IIP\2023\"/>
    </mc:Choice>
  </mc:AlternateContent>
  <xr:revisionPtr revIDLastSave="0" documentId="13_ncr:1_{1668F752-F963-4552-A4F2-080CC33649DE}" xr6:coauthVersionLast="47" xr6:coauthVersionMax="47" xr10:uidLastSave="{00000000-0000-0000-0000-000000000000}"/>
  <bookViews>
    <workbookView xWindow="-120" yWindow="-120" windowWidth="29040" windowHeight="17790" tabRatio="688" xr2:uid="{00000000-000D-0000-FFFF-FFFF00000000}"/>
  </bookViews>
  <sheets>
    <sheet name="Table 1" sheetId="38" r:id="rId1"/>
    <sheet name="Table 2" sheetId="32" r:id="rId2"/>
    <sheet name="Table 3" sheetId="33" r:id="rId3"/>
    <sheet name="Table 4" sheetId="34" r:id="rId4"/>
    <sheet name="Table 5" sheetId="39" r:id="rId5"/>
    <sheet name="Figure 1" sheetId="36" r:id="rId6"/>
    <sheet name="Figure 2" sheetId="3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4" i="36" l="1"/>
  <c r="I96" i="36"/>
  <c r="I93" i="36"/>
  <c r="I88" i="36"/>
  <c r="I89" i="36"/>
  <c r="I90" i="36"/>
  <c r="I91" i="36"/>
  <c r="I92" i="36"/>
  <c r="I95" i="36"/>
  <c r="I97" i="36"/>
  <c r="I104" i="36"/>
  <c r="I105" i="36"/>
  <c r="I106" i="36"/>
  <c r="I107" i="36"/>
  <c r="I108" i="36"/>
  <c r="I109" i="36"/>
  <c r="I110" i="36"/>
  <c r="I111" i="36"/>
  <c r="I112" i="36"/>
  <c r="I113" i="36"/>
</calcChain>
</file>

<file path=xl/sharedStrings.xml><?xml version="1.0" encoding="utf-8"?>
<sst xmlns="http://schemas.openxmlformats.org/spreadsheetml/2006/main" count="408" uniqueCount="131">
  <si>
    <t>:</t>
  </si>
  <si>
    <t>Assets</t>
  </si>
  <si>
    <t>Liabilities</t>
  </si>
  <si>
    <t>Net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</si>
  <si>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</si>
  <si>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</si>
  <si>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</si>
  <si>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</si>
  <si>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</si>
  <si>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</si>
  <si>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</si>
  <si>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</si>
  <si>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</si>
  <si>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</si>
  <si>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</si>
  <si>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</si>
  <si>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</si>
  <si>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</si>
  <si>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</si>
  <si>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</si>
  <si>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</si>
  <si>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</si>
  <si>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</si>
  <si>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</si>
  <si>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</si>
  <si>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</si>
  <si>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</si>
  <si>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</si>
  <si>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</si>
  <si>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</si>
  <si>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</si>
  <si>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</si>
  <si>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</si>
  <si>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</si>
  <si>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Serbia</t>
  </si>
  <si>
    <t>Russia</t>
  </si>
  <si>
    <t>Canada</t>
  </si>
  <si>
    <t>United States</t>
  </si>
  <si>
    <t>Brazil</t>
  </si>
  <si>
    <t>Hong Kong</t>
  </si>
  <si>
    <t>Japan</t>
  </si>
  <si>
    <t>India</t>
  </si>
  <si>
    <t>Gross external debt</t>
  </si>
  <si>
    <t>Net external debt</t>
  </si>
  <si>
    <t>Albania</t>
  </si>
  <si>
    <t>Mexico</t>
  </si>
  <si>
    <t>Australia</t>
  </si>
  <si>
    <t>Singapore</t>
  </si>
  <si>
    <t>Czechia</t>
  </si>
  <si>
    <t xml:space="preserve">Germany </t>
  </si>
  <si>
    <t>North Macedonia</t>
  </si>
  <si>
    <t xml:space="preserve">http://data.imf.org/?sk=7A51304B-6426-40C0-83DD-CA473CA1FD52&amp;sId=1484234826292 </t>
  </si>
  <si>
    <t>IMF data</t>
  </si>
  <si>
    <t>Source: Eurostat, ECB (online data code: bop_iip6_q)</t>
  </si>
  <si>
    <t>International investment position</t>
  </si>
  <si>
    <t xml:space="preserve">    Direct investment</t>
  </si>
  <si>
    <t xml:space="preserve">    Portfolio investment</t>
  </si>
  <si>
    <t xml:space="preserve">    Financial derivatives and employee stock options</t>
  </si>
  <si>
    <t xml:space="preserve">    Other investment</t>
  </si>
  <si>
    <t xml:space="preserve">        Equity</t>
  </si>
  <si>
    <t xml:space="preserve">        Investment fund shares</t>
  </si>
  <si>
    <t xml:space="preserve">        Debt securities</t>
  </si>
  <si>
    <t xml:space="preserve">    Reserve assets</t>
  </si>
  <si>
    <t>International investment position (excluding reserve assets)</t>
  </si>
  <si>
    <t>United
Kingdom</t>
  </si>
  <si>
    <t>United
States</t>
  </si>
  <si>
    <t>China (¹)</t>
  </si>
  <si>
    <t>(¹) China (excl. Hong Kong)</t>
  </si>
  <si>
    <t>Note: Net = assets minus liabilities</t>
  </si>
  <si>
    <t>Rest of the world (²)</t>
  </si>
  <si>
    <t>(¹) This designation is without prejudice to positions on status, and is in line with UNSCR 1244/1999 and the ICJ Opinion on the Kosovo Declaration of Independence</t>
  </si>
  <si>
    <t>Source: ECB, IMF, Eurostat (online data code: bop_iip6_q)</t>
  </si>
  <si>
    <t>Net external debt
(% GDP)</t>
  </si>
  <si>
    <t>Note: EU: Eurostat estimations</t>
  </si>
  <si>
    <t>(²) Rest of the world includes EU Member States</t>
  </si>
  <si>
    <t>Extra EU</t>
  </si>
  <si>
    <t>EU</t>
  </si>
  <si>
    <t>EA</t>
  </si>
  <si>
    <t xml:space="preserve">Dataset: </t>
  </si>
  <si>
    <t>Time frequency</t>
  </si>
  <si>
    <t>Annual</t>
  </si>
  <si>
    <t>Statistical information</t>
  </si>
  <si>
    <t>Value at the end of the period</t>
  </si>
  <si>
    <t>Unit of measure</t>
  </si>
  <si>
    <t>National currency</t>
  </si>
  <si>
    <t>TIME</t>
  </si>
  <si>
    <t>CURRENCY (Labels)</t>
  </si>
  <si>
    <t>US dollar</t>
  </si>
  <si>
    <t>Exchange rate USD/EUR from Eurobase</t>
  </si>
  <si>
    <t>China, P.R.: Mainland</t>
  </si>
  <si>
    <t>China, P.R.: Hong Kong</t>
  </si>
  <si>
    <t>Netherlands, The</t>
  </si>
  <si>
    <t>https://ec.europa.eu/eurostat/databrowser/bookmark/0af1d8c5-74d4-437b-b830-0f8a379fbf64?lang=en</t>
  </si>
  <si>
    <t>Euro/ECU exchange rates - annual data [ERT_BIL_EUR_A__custom_2628514]</t>
  </si>
  <si>
    <t>Kosovo (¹)</t>
  </si>
  <si>
    <t>(€ billion)</t>
  </si>
  <si>
    <t xml:space="preserve"> </t>
  </si>
  <si>
    <t>: not applicable</t>
  </si>
  <si>
    <t>Bosnia and Herzegovina</t>
  </si>
  <si>
    <t>Montenegro</t>
  </si>
  <si>
    <t>Türkiye</t>
  </si>
  <si>
    <t>source</t>
  </si>
  <si>
    <t>IMF</t>
  </si>
  <si>
    <t>Eurostat</t>
  </si>
  <si>
    <t>ECB</t>
  </si>
  <si>
    <t>Eurostat and ECB data</t>
  </si>
  <si>
    <t>USD, bn</t>
  </si>
  <si>
    <t>EUR, bn</t>
  </si>
  <si>
    <t>Net IIP</t>
  </si>
  <si>
    <t>Bookmarks:</t>
  </si>
  <si>
    <t>:c</t>
  </si>
  <si>
    <t>:c confidential</t>
  </si>
  <si>
    <t>Table 1: International investment position and its components, EU and EA, 2023</t>
  </si>
  <si>
    <t>Table 2: International investment position, Direct investment, Net, EU Member States vis-à-vis partner countries, 2023</t>
  </si>
  <si>
    <t>Table 4: International investment position, Other investment, Net, EU Member States vis-à-vis partner countries, 2023</t>
  </si>
  <si>
    <t>Table 5: Gross and net external debt, 2023</t>
  </si>
  <si>
    <t>IIP Suplus, Top 10 economies, Billions USD</t>
  </si>
  <si>
    <t>IMF data, extracted 28/05/2024</t>
  </si>
  <si>
    <t>Saudi Arabia</t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</si>
  <si>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(online data code: bop_iip6_q)</t>
    </r>
  </si>
  <si>
    <r>
      <t>Source:</t>
    </r>
    <r>
      <rPr>
        <sz val="10"/>
        <rFont val="Arial"/>
        <family val="2"/>
      </rPr>
      <t xml:space="preserve"> Eurostat (online data code: bop_iip6_q)</t>
    </r>
  </si>
  <si>
    <t>Euro area</t>
  </si>
  <si>
    <t>Table 3: International investment position, Portfolio investment, 
EU Member States vis-à-vis rest of the world, 2023</t>
  </si>
  <si>
    <t>https://ec.europa.eu/eurostat/databrowser/bookmark/0c76c36b-fe9b-43ef-813f-354228ab5484?lang=en</t>
  </si>
  <si>
    <t>https://ec.europa.eu/eurostat/databrowser/bookmark/5ec8478c-bb90-4c63-b9f9-e25d93b1153c?lang=en</t>
  </si>
  <si>
    <t>https://ec.europa.eu/eurostat/databrowser/bookmark/fd09a21b-302e-4699-a433-eeef731a4669?lang=en</t>
  </si>
  <si>
    <t>https://ec.europa.eu/eurostat/databrowser/bookmark/d93a675c-2385-47cc-b0f7-ec1574129937?lang=en</t>
  </si>
  <si>
    <t>https://ec.europa.eu/eurostat/databrowser/bookmark/ccd61a7c-9751-4116-9a40-02e8c46c7aef?lang=en</t>
  </si>
  <si>
    <t>https://ec.europa.eu/eurostat/databrowser/bookmark/720e834a-0616-4074-be92-171e4d382a9b?lang=en</t>
  </si>
  <si>
    <t>https://ec.europa.eu/eurostat/databrowser/bookmark/85851f95-9960-485d-857b-fbd8675c4ba7?lang=en</t>
  </si>
  <si>
    <t>https://ec.europa.eu/eurostat/databrowser/bookmark/01ef2da2-adc1-49a1-b52f-77aa5fe1772f?lang=en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</si>
</sst>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\ ##0.0"/>
    <numFmt numFmtId="166" formatCode="0.000"/>
    <numFmt numFmtId="167" formatCode="#,##0.0"/>
    <numFmt numFmtId="169" formatCode="#,##0.0_i"/>
    <numFmt numFmtId="170" formatCode="#,##0.000000000000"/>
    <numFmt numFmtId="171" formatCode="#,##0.0000"/>
  </numFmts>
  <fonts count="17" x14ac:knownFonts="1"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0"/>
      <color rgb="FFC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thin">
        <color indexed="64"/>
      </top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169" fontId="3" fillId="0" borderId="0" applyFill="0" applyBorder="0" applyProtection="0">
      <alignment horizontal="right"/>
    </xf>
  </cellStyleXfs>
  <cellXfs count="126">
    <xf numFmtId="0" fontId="0" fillId="0" borderId="0" xfId="0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4" applyFont="1"/>
    <xf numFmtId="0" fontId="8" fillId="8" borderId="0" xfId="4" applyFont="1" applyFill="1" applyBorder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4" xfId="0" applyFont="1" applyBorder="1"/>
    <xf numFmtId="169" fontId="4" fillId="0" borderId="4" xfId="5" applyFont="1" applyBorder="1" applyAlignment="1">
      <alignment horizontal="right" indent="4"/>
    </xf>
    <xf numFmtId="167" fontId="4" fillId="0" borderId="0" xfId="0" applyNumberFormat="1" applyFont="1"/>
    <xf numFmtId="0" fontId="11" fillId="0" borderId="4" xfId="0" applyFont="1" applyBorder="1"/>
    <xf numFmtId="171" fontId="4" fillId="0" borderId="0" xfId="0" applyNumberFormat="1" applyFont="1"/>
    <xf numFmtId="0" fontId="11" fillId="0" borderId="1" xfId="0" applyFont="1" applyBorder="1"/>
    <xf numFmtId="169" fontId="4" fillId="0" borderId="1" xfId="5" applyFont="1" applyBorder="1" applyAlignment="1">
      <alignment horizontal="right" indent="4"/>
    </xf>
    <xf numFmtId="0" fontId="11" fillId="0" borderId="6" xfId="0" applyFont="1" applyBorder="1"/>
    <xf numFmtId="169" fontId="4" fillId="0" borderId="6" xfId="5" applyFont="1" applyBorder="1" applyAlignment="1">
      <alignment horizontal="right" indent="4"/>
    </xf>
    <xf numFmtId="0" fontId="10" fillId="0" borderId="8" xfId="0" applyFont="1" applyBorder="1" applyAlignment="1">
      <alignment horizontal="left"/>
    </xf>
    <xf numFmtId="0" fontId="4" fillId="0" borderId="9" xfId="0" applyFont="1" applyBorder="1"/>
    <xf numFmtId="169" fontId="4" fillId="0" borderId="9" xfId="5" applyFont="1" applyBorder="1" applyAlignment="1">
      <alignment horizontal="right" indent="4"/>
    </xf>
    <xf numFmtId="0" fontId="11" fillId="0" borderId="2" xfId="0" applyFont="1" applyBorder="1"/>
    <xf numFmtId="169" fontId="4" fillId="0" borderId="2" xfId="5" applyFont="1" applyBorder="1" applyAlignment="1">
      <alignment horizontal="right" indent="4"/>
    </xf>
    <xf numFmtId="166" fontId="4" fillId="0" borderId="0" xfId="0" applyNumberFormat="1" applyFont="1"/>
    <xf numFmtId="170" fontId="4" fillId="0" borderId="0" xfId="0" applyNumberFormat="1" applyFont="1"/>
    <xf numFmtId="0" fontId="9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indent="1"/>
    </xf>
    <xf numFmtId="0" fontId="9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165" fontId="4" fillId="0" borderId="4" xfId="0" applyNumberFormat="1" applyFont="1" applyBorder="1" applyAlignment="1">
      <alignment horizontal="right" indent="2"/>
    </xf>
    <xf numFmtId="0" fontId="9" fillId="0" borderId="1" xfId="0" applyFont="1" applyFill="1" applyBorder="1" applyAlignment="1">
      <alignment horizontal="left"/>
    </xf>
    <xf numFmtId="165" fontId="4" fillId="0" borderId="4" xfId="0" applyNumberFormat="1" applyFont="1" applyFill="1" applyBorder="1" applyAlignment="1">
      <alignment horizontal="right" indent="2"/>
    </xf>
    <xf numFmtId="0" fontId="10" fillId="0" borderId="2" xfId="0" applyFont="1" applyBorder="1" applyAlignment="1">
      <alignment horizontal="left"/>
    </xf>
    <xf numFmtId="165" fontId="4" fillId="0" borderId="2" xfId="0" applyNumberFormat="1" applyFont="1" applyBorder="1" applyAlignment="1">
      <alignment horizontal="right" indent="2"/>
    </xf>
    <xf numFmtId="165" fontId="11" fillId="0" borderId="0" xfId="0" applyNumberFormat="1" applyFont="1" applyBorder="1" applyAlignment="1">
      <alignment horizontal="center"/>
    </xf>
    <xf numFmtId="0" fontId="4" fillId="0" borderId="0" xfId="0" applyFont="1" applyAlignment="1"/>
    <xf numFmtId="0" fontId="9" fillId="0" borderId="0" xfId="0" applyFont="1" applyAlignment="1">
      <alignment vertical="top"/>
    </xf>
    <xf numFmtId="0" fontId="9" fillId="2" borderId="7" xfId="0" applyFont="1" applyFill="1" applyBorder="1" applyAlignment="1">
      <alignment horizontal="center" vertical="center"/>
    </xf>
    <xf numFmtId="167" fontId="4" fillId="0" borderId="10" xfId="0" applyNumberFormat="1" applyFont="1" applyBorder="1" applyAlignment="1">
      <alignment horizontal="right" indent="3"/>
    </xf>
    <xf numFmtId="0" fontId="12" fillId="0" borderId="0" xfId="0" applyFont="1"/>
    <xf numFmtId="167" fontId="4" fillId="0" borderId="1" xfId="0" applyNumberFormat="1" applyFont="1" applyBorder="1" applyAlignment="1">
      <alignment horizontal="right" indent="3"/>
    </xf>
    <xf numFmtId="167" fontId="4" fillId="0" borderId="2" xfId="0" applyNumberFormat="1" applyFont="1" applyBorder="1" applyAlignment="1">
      <alignment horizontal="right" indent="3"/>
    </xf>
    <xf numFmtId="0" fontId="10" fillId="0" borderId="10" xfId="0" applyFont="1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/>
    </xf>
    <xf numFmtId="169" fontId="9" fillId="3" borderId="5" xfId="5" applyFont="1" applyFill="1" applyBorder="1" applyAlignment="1">
      <alignment horizontal="right" indent="3"/>
    </xf>
    <xf numFmtId="169" fontId="9" fillId="3" borderId="5" xfId="5" applyFont="1" applyFill="1" applyBorder="1" applyAlignment="1">
      <alignment horizontal="right" indent="4"/>
    </xf>
    <xf numFmtId="0" fontId="9" fillId="0" borderId="4" xfId="0" applyFont="1" applyBorder="1" applyAlignment="1">
      <alignment horizontal="left"/>
    </xf>
    <xf numFmtId="169" fontId="4" fillId="0" borderId="4" xfId="5" applyFont="1" applyBorder="1" applyAlignment="1">
      <alignment horizontal="right" indent="3"/>
    </xf>
    <xf numFmtId="0" fontId="9" fillId="0" borderId="1" xfId="0" applyFont="1" applyBorder="1" applyAlignment="1">
      <alignment horizontal="left"/>
    </xf>
    <xf numFmtId="169" fontId="4" fillId="0" borderId="1" xfId="5" applyFont="1" applyBorder="1" applyAlignment="1">
      <alignment horizontal="right" indent="3"/>
    </xf>
    <xf numFmtId="0" fontId="9" fillId="0" borderId="6" xfId="0" applyFont="1" applyBorder="1" applyAlignment="1">
      <alignment horizontal="left"/>
    </xf>
    <xf numFmtId="169" fontId="4" fillId="0" borderId="6" xfId="5" applyFont="1" applyBorder="1" applyAlignment="1">
      <alignment horizontal="right" indent="3"/>
    </xf>
    <xf numFmtId="0" fontId="9" fillId="0" borderId="5" xfId="0" applyFont="1" applyBorder="1" applyAlignment="1">
      <alignment horizontal="left"/>
    </xf>
    <xf numFmtId="169" fontId="4" fillId="0" borderId="5" xfId="5" applyFont="1" applyBorder="1" applyAlignment="1">
      <alignment horizontal="right" indent="3"/>
    </xf>
    <xf numFmtId="169" fontId="4" fillId="0" borderId="5" xfId="5" applyFont="1" applyBorder="1" applyAlignment="1">
      <alignment horizontal="right" indent="4"/>
    </xf>
    <xf numFmtId="0" fontId="9" fillId="0" borderId="9" xfId="0" applyFont="1" applyBorder="1" applyAlignment="1">
      <alignment horizontal="left"/>
    </xf>
    <xf numFmtId="169" fontId="4" fillId="0" borderId="9" xfId="5" applyFont="1" applyBorder="1" applyAlignment="1">
      <alignment horizontal="right" indent="3"/>
    </xf>
    <xf numFmtId="0" fontId="9" fillId="0" borderId="0" xfId="0" applyFont="1" applyBorder="1" applyAlignment="1">
      <alignment horizontal="left"/>
    </xf>
    <xf numFmtId="169" fontId="4" fillId="0" borderId="0" xfId="5" applyFont="1" applyBorder="1" applyAlignment="1">
      <alignment horizontal="right" indent="3"/>
    </xf>
    <xf numFmtId="169" fontId="4" fillId="0" borderId="0" xfId="5" applyFont="1" applyBorder="1" applyAlignment="1">
      <alignment horizontal="right" indent="4"/>
    </xf>
    <xf numFmtId="0" fontId="4" fillId="0" borderId="0" xfId="0" applyFont="1" applyFill="1"/>
    <xf numFmtId="0" fontId="7" fillId="0" borderId="0" xfId="4" applyFont="1" applyFill="1"/>
    <xf numFmtId="0" fontId="4" fillId="0" borderId="0" xfId="0" applyFont="1" applyFill="1" applyAlignment="1">
      <alignment horizontal="right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4" fillId="0" borderId="3" xfId="0" applyFont="1" applyFill="1" applyBorder="1"/>
    <xf numFmtId="0" fontId="4" fillId="8" borderId="0" xfId="0" applyFont="1" applyFill="1"/>
    <xf numFmtId="167" fontId="4" fillId="8" borderId="0" xfId="0" applyNumberFormat="1" applyFont="1" applyFill="1" applyAlignment="1">
      <alignment horizontal="right"/>
    </xf>
    <xf numFmtId="167" fontId="4" fillId="8" borderId="0" xfId="0" applyNumberFormat="1" applyFont="1" applyFill="1" applyAlignment="1">
      <alignment horizontal="right" vertical="center" shrinkToFit="1"/>
    </xf>
    <xf numFmtId="0" fontId="4" fillId="8" borderId="13" xfId="0" applyFont="1" applyFill="1" applyBorder="1"/>
    <xf numFmtId="167" fontId="4" fillId="0" borderId="13" xfId="0" applyNumberFormat="1" applyFont="1" applyBorder="1" applyAlignment="1">
      <alignment horizontal="right" vertical="center" shrinkToFit="1"/>
    </xf>
    <xf numFmtId="0" fontId="4" fillId="0" borderId="13" xfId="0" applyFont="1" applyFill="1" applyBorder="1"/>
    <xf numFmtId="0" fontId="14" fillId="0" borderId="0" xfId="0" applyFont="1" applyFill="1" applyBorder="1"/>
    <xf numFmtId="164" fontId="12" fillId="0" borderId="0" xfId="0" applyNumberFormat="1" applyFont="1" applyFill="1" applyBorder="1"/>
    <xf numFmtId="0" fontId="12" fillId="0" borderId="0" xfId="0" applyFont="1" applyFill="1"/>
    <xf numFmtId="0" fontId="4" fillId="8" borderId="11" xfId="0" applyFont="1" applyFill="1" applyBorder="1" applyAlignment="1">
      <alignment horizontal="left" vertical="center"/>
    </xf>
    <xf numFmtId="167" fontId="4" fillId="8" borderId="11" xfId="0" applyNumberFormat="1" applyFont="1" applyFill="1" applyBorder="1" applyAlignment="1">
      <alignment horizontal="right" vertical="center" shrinkToFit="1"/>
    </xf>
    <xf numFmtId="0" fontId="4" fillId="8" borderId="11" xfId="0" applyFont="1" applyFill="1" applyBorder="1"/>
    <xf numFmtId="0" fontId="4" fillId="8" borderId="0" xfId="0" applyFont="1" applyFill="1" applyBorder="1" applyAlignment="1">
      <alignment horizontal="left" vertical="center"/>
    </xf>
    <xf numFmtId="167" fontId="4" fillId="8" borderId="0" xfId="0" applyNumberFormat="1" applyFont="1" applyFill="1" applyBorder="1" applyAlignment="1">
      <alignment horizontal="right" vertical="center" shrinkToFit="1"/>
    </xf>
    <xf numFmtId="0" fontId="4" fillId="8" borderId="0" xfId="0" applyFont="1" applyFill="1" applyBorder="1"/>
    <xf numFmtId="0" fontId="4" fillId="8" borderId="0" xfId="0" applyFont="1" applyFill="1" applyAlignment="1">
      <alignment horizontal="left"/>
    </xf>
    <xf numFmtId="0" fontId="4" fillId="8" borderId="0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167" fontId="4" fillId="8" borderId="3" xfId="0" applyNumberFormat="1" applyFont="1" applyFill="1" applyBorder="1" applyAlignment="1">
      <alignment horizontal="right"/>
    </xf>
    <xf numFmtId="0" fontId="4" fillId="8" borderId="3" xfId="0" applyFont="1" applyFill="1" applyBorder="1"/>
    <xf numFmtId="0" fontId="9" fillId="7" borderId="0" xfId="0" applyFont="1" applyFill="1" applyAlignment="1">
      <alignment horizontal="left" vertical="center"/>
    </xf>
    <xf numFmtId="0" fontId="14" fillId="8" borderId="0" xfId="0" applyFont="1" applyFill="1" applyBorder="1" applyAlignment="1">
      <alignment horizontal="left" vertical="center"/>
    </xf>
    <xf numFmtId="0" fontId="12" fillId="8" borderId="0" xfId="0" applyFont="1" applyFill="1" applyBorder="1"/>
    <xf numFmtId="0" fontId="9" fillId="9" borderId="0" xfId="0" applyFont="1" applyFill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10" borderId="0" xfId="0" applyFont="1" applyFill="1" applyAlignment="1">
      <alignment horizontal="right"/>
    </xf>
    <xf numFmtId="0" fontId="12" fillId="8" borderId="0" xfId="0" applyFont="1" applyFill="1" applyBorder="1" applyAlignment="1">
      <alignment horizontal="right"/>
    </xf>
    <xf numFmtId="0" fontId="14" fillId="0" borderId="3" xfId="0" applyFont="1" applyBorder="1"/>
    <xf numFmtId="0" fontId="9" fillId="0" borderId="3" xfId="0" applyFont="1" applyBorder="1"/>
    <xf numFmtId="0" fontId="9" fillId="10" borderId="3" xfId="0" applyFont="1" applyFill="1" applyBorder="1"/>
    <xf numFmtId="0" fontId="14" fillId="8" borderId="0" xfId="0" applyFont="1" applyFill="1" applyBorder="1" applyAlignment="1">
      <alignment horizontal="right"/>
    </xf>
    <xf numFmtId="167" fontId="4" fillId="10" borderId="0" xfId="0" applyNumberFormat="1" applyFont="1" applyFill="1" applyAlignment="1">
      <alignment horizontal="right"/>
    </xf>
    <xf numFmtId="167" fontId="12" fillId="8" borderId="0" xfId="0" applyNumberFormat="1" applyFont="1" applyFill="1" applyBorder="1" applyAlignment="1">
      <alignment horizontal="right" vertical="center" shrinkToFit="1"/>
    </xf>
    <xf numFmtId="167" fontId="12" fillId="10" borderId="0" xfId="0" applyNumberFormat="1" applyFont="1" applyFill="1" applyAlignment="1">
      <alignment horizontal="right"/>
    </xf>
    <xf numFmtId="0" fontId="12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15" fillId="0" borderId="0" xfId="4" applyFont="1"/>
    <xf numFmtId="0" fontId="4" fillId="0" borderId="0" xfId="0" applyFont="1" applyAlignment="1">
      <alignment horizontal="left" vertical="center"/>
    </xf>
    <xf numFmtId="0" fontId="9" fillId="4" borderId="12" xfId="0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6" borderId="12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3" fillId="0" borderId="0" xfId="0" applyFont="1" applyAlignme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7" fontId="4" fillId="0" borderId="0" xfId="0" applyNumberFormat="1" applyFont="1" applyAlignment="1">
      <alignment horizontal="right" vertical="center" shrinkToFit="1"/>
    </xf>
    <xf numFmtId="3" fontId="12" fillId="0" borderId="0" xfId="0" applyNumberFormat="1" applyFont="1"/>
    <xf numFmtId="167" fontId="16" fillId="0" borderId="0" xfId="0" applyNumberFormat="1" applyFont="1" applyAlignment="1">
      <alignment horizontal="right" vertical="center" shrinkToFit="1"/>
    </xf>
    <xf numFmtId="0" fontId="4" fillId="0" borderId="0" xfId="0" applyNumberFormat="1" applyFont="1" applyFill="1" applyBorder="1" applyAlignment="1"/>
    <xf numFmtId="0" fontId="5" fillId="0" borderId="0" xfId="0" applyFont="1" applyAlignment="1">
      <alignment horizontal="left" vertical="top" wrapText="1"/>
    </xf>
    <xf numFmtId="169" fontId="4" fillId="0" borderId="1" xfId="5" applyFont="1" applyFill="1" applyBorder="1" applyAlignment="1">
      <alignment horizontal="right" indent="4"/>
    </xf>
    <xf numFmtId="169" fontId="4" fillId="0" borderId="6" xfId="5" applyFont="1" applyFill="1" applyBorder="1" applyAlignment="1">
      <alignment horizontal="right" indent="4"/>
    </xf>
    <xf numFmtId="0" fontId="10" fillId="0" borderId="1" xfId="0" applyFont="1" applyFill="1" applyBorder="1" applyAlignment="1">
      <alignment horizontal="left"/>
    </xf>
  </cellXfs>
  <cellStyles count="6">
    <cellStyle name="Hyperlink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umberCellStyle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Net international investment position, surplus and deficit, </a:t>
            </a:r>
            <a:br>
              <a:rPr lang="en-US"/>
            </a:br>
            <a:r>
              <a:rPr lang="en-US"/>
              <a:t>Top 10 economies, 2023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400" b="0"/>
              <a:t>(€ billion)</a:t>
            </a:r>
          </a:p>
        </c:rich>
      </c:tx>
      <c:layout>
        <c:manualLayout>
          <c:xMode val="edge"/>
          <c:yMode val="edge"/>
          <c:x val="1.4666666666666666E-2"/>
          <c:y val="1.68708033340911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018372703412067E-2"/>
          <c:y val="0.15539332292752808"/>
          <c:w val="0.90364839895013127"/>
          <c:h val="0.590846347826431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AC4F-4732-825E-65D342DCEEE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AC4F-4732-825E-65D342DCEEE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C4F-4732-825E-65D342DCEEE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C4F-4732-825E-65D342DCEEE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C4F-4732-825E-65D342DCEEE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AC4F-4732-825E-65D342DCEEE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AC4F-4732-825E-65D342DCEEE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AC4F-4732-825E-65D342DCEEE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AC4F-4732-825E-65D342DCEEE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AC4F-4732-825E-65D342DCEEE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8-AC4F-4732-825E-65D342DCEEE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F-AC4F-4732-825E-65D342DCEEE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AC4F-4732-825E-65D342DCEEE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A-AC4F-4732-825E-65D342DCEEE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B-AC4F-4732-825E-65D342DCEEE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C-AC4F-4732-825E-65D342DCEEE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D-AC4F-4732-825E-65D342DCEEE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E-AC4F-4732-825E-65D342DCEEE3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AC4F-4732-825E-65D342DCEEE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6-AC4F-4732-825E-65D342DCEEE3}"/>
              </c:ext>
            </c:extLst>
          </c:dPt>
          <c:cat>
            <c:strRef>
              <c:f>'Figure 1'!$B$55:$B$76</c:f>
              <c:strCache>
                <c:ptCount val="22"/>
                <c:pt idx="0">
                  <c:v>Japan</c:v>
                </c:pt>
                <c:pt idx="1">
                  <c:v>Germany</c:v>
                </c:pt>
                <c:pt idx="2">
                  <c:v>China (¹)</c:v>
                </c:pt>
                <c:pt idx="3">
                  <c:v>Hong Kong</c:v>
                </c:pt>
                <c:pt idx="4">
                  <c:v>Norway</c:v>
                </c:pt>
                <c:pt idx="5">
                  <c:v>Canada</c:v>
                </c:pt>
                <c:pt idx="6">
                  <c:v>Singapore</c:v>
                </c:pt>
                <c:pt idx="7">
                  <c:v>Netherlands</c:v>
                </c:pt>
                <c:pt idx="8">
                  <c:v>Switzerland</c:v>
                </c:pt>
                <c:pt idx="9">
                  <c:v>Saudi Arabia</c:v>
                </c:pt>
                <c:pt idx="10">
                  <c:v>Euro area</c:v>
                </c:pt>
                <c:pt idx="12">
                  <c:v>Greece</c:v>
                </c:pt>
                <c:pt idx="13">
                  <c:v>India</c:v>
                </c:pt>
                <c:pt idx="14">
                  <c:v>Australia</c:v>
                </c:pt>
                <c:pt idx="15">
                  <c:v>Ireland</c:v>
                </c:pt>
                <c:pt idx="16">
                  <c:v>Mexico</c:v>
                </c:pt>
                <c:pt idx="17">
                  <c:v>Spain</c:v>
                </c:pt>
                <c:pt idx="18">
                  <c:v>France</c:v>
                </c:pt>
                <c:pt idx="19">
                  <c:v>Brazil</c:v>
                </c:pt>
                <c:pt idx="20">
                  <c:v>United Kingdom</c:v>
                </c:pt>
                <c:pt idx="21">
                  <c:v>United States</c:v>
                </c:pt>
              </c:strCache>
            </c:strRef>
          </c:cat>
          <c:val>
            <c:numRef>
              <c:f>'Figure 1'!$C$55:$C$76</c:f>
              <c:numCache>
                <c:formatCode>#,##0.0</c:formatCode>
                <c:ptCount val="22"/>
                <c:pt idx="0">
                  <c:v>3111.1312217194572</c:v>
                </c:pt>
                <c:pt idx="1">
                  <c:v>2900.116</c:v>
                </c:pt>
                <c:pt idx="2">
                  <c:v>2631.8552036199094</c:v>
                </c:pt>
                <c:pt idx="3">
                  <c:v>1615.0226244343892</c:v>
                </c:pt>
                <c:pt idx="4">
                  <c:v>1359.7037</c:v>
                </c:pt>
                <c:pt idx="5">
                  <c:v>1144.9773755656108</c:v>
                </c:pt>
                <c:pt idx="6">
                  <c:v>777.91855203619912</c:v>
                </c:pt>
                <c:pt idx="7">
                  <c:v>742.62599999999998</c:v>
                </c:pt>
                <c:pt idx="8">
                  <c:v>730.3596</c:v>
                </c:pt>
                <c:pt idx="9">
                  <c:v>710.49773755656111</c:v>
                </c:pt>
                <c:pt idx="10">
                  <c:v>585.32119999999998</c:v>
                </c:pt>
                <c:pt idx="12">
                  <c:v>-309.589</c:v>
                </c:pt>
                <c:pt idx="13">
                  <c:v>-358.46153846153851</c:v>
                </c:pt>
                <c:pt idx="14">
                  <c:v>-517.91855203619912</c:v>
                </c:pt>
                <c:pt idx="15">
                  <c:v>-534.22299999999996</c:v>
                </c:pt>
                <c:pt idx="16">
                  <c:v>-656.28959276018099</c:v>
                </c:pt>
                <c:pt idx="17">
                  <c:v>-771.38300000000004</c:v>
                </c:pt>
                <c:pt idx="18">
                  <c:v>-824.47799999999995</c:v>
                </c:pt>
                <c:pt idx="19">
                  <c:v>-875.47511312217193</c:v>
                </c:pt>
                <c:pt idx="20">
                  <c:v>-950.67873303167426</c:v>
                </c:pt>
                <c:pt idx="21">
                  <c:v>-17889.592760180996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C4F-4732-825E-65D342DCE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32640"/>
        <c:axId val="183634176"/>
      </c:barChart>
      <c:catAx>
        <c:axId val="18363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LID4096"/>
          </a:p>
        </c:txPr>
        <c:crossAx val="183634176"/>
        <c:crosses val="autoZero"/>
        <c:auto val="1"/>
        <c:lblAlgn val="ctr"/>
        <c:lblOffset val="100"/>
        <c:tickMarkSkip val="1"/>
        <c:noMultiLvlLbl val="0"/>
      </c:catAx>
      <c:valAx>
        <c:axId val="183634176"/>
        <c:scaling>
          <c:orientation val="minMax"/>
          <c:max val="4000"/>
          <c:min val="-18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#\ ###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3632640"/>
        <c:crosses val="autoZero"/>
        <c:crossBetween val="between"/>
        <c:majorUnit val="20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Net international investment position with the rest of the world,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4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1.00244652204336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589291338582684E-2"/>
          <c:y val="0.12874787720109038"/>
          <c:w val="0.929050813648294"/>
          <c:h val="0.496727016265823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2'!$B$49:$B$88</c:f>
              <c:strCache>
                <c:ptCount val="40"/>
                <c:pt idx="0">
                  <c:v>Germany</c:v>
                </c:pt>
                <c:pt idx="1">
                  <c:v>Netherlands</c:v>
                </c:pt>
                <c:pt idx="2">
                  <c:v>Belgium</c:v>
                </c:pt>
                <c:pt idx="3">
                  <c:v>Denmark</c:v>
                </c:pt>
                <c:pt idx="4">
                  <c:v>Sweden</c:v>
                </c:pt>
                <c:pt idx="5">
                  <c:v>Italy</c:v>
                </c:pt>
                <c:pt idx="6">
                  <c:v>Austria</c:v>
                </c:pt>
                <c:pt idx="7">
                  <c:v>Luxembourg</c:v>
                </c:pt>
                <c:pt idx="8">
                  <c:v>Finland</c:v>
                </c:pt>
                <c:pt idx="9">
                  <c:v>Malta</c:v>
                </c:pt>
                <c:pt idx="10">
                  <c:v>Slovenia</c:v>
                </c:pt>
                <c:pt idx="11">
                  <c:v>Lithuania</c:v>
                </c:pt>
                <c:pt idx="12">
                  <c:v>Bulgaria</c:v>
                </c:pt>
                <c:pt idx="13">
                  <c:v>Estonia</c:v>
                </c:pt>
                <c:pt idx="14">
                  <c:v>Latvia</c:v>
                </c:pt>
                <c:pt idx="15">
                  <c:v>Croatia</c:v>
                </c:pt>
                <c:pt idx="16">
                  <c:v>Cyprus</c:v>
                </c:pt>
                <c:pt idx="17">
                  <c:v>Czechia</c:v>
                </c:pt>
                <c:pt idx="18">
                  <c:v>Slovakia</c:v>
                </c:pt>
                <c:pt idx="19">
                  <c:v>Hungary</c:v>
                </c:pt>
                <c:pt idx="20">
                  <c:v>Romania</c:v>
                </c:pt>
                <c:pt idx="21">
                  <c:v>Portugal</c:v>
                </c:pt>
                <c:pt idx="22">
                  <c:v>Poland</c:v>
                </c:pt>
                <c:pt idx="23">
                  <c:v>Greece</c:v>
                </c:pt>
                <c:pt idx="24">
                  <c:v>Ireland</c:v>
                </c:pt>
                <c:pt idx="25">
                  <c:v>Spain</c:v>
                </c:pt>
                <c:pt idx="26">
                  <c:v>France</c:v>
                </c:pt>
                <c:pt idx="28">
                  <c:v>Norway</c:v>
                </c:pt>
                <c:pt idx="29">
                  <c:v>Switzerland</c:v>
                </c:pt>
                <c:pt idx="30">
                  <c:v>Iceland</c:v>
                </c:pt>
                <c:pt idx="32">
                  <c:v>Montenegro</c:v>
                </c:pt>
                <c:pt idx="33">
                  <c:v>North Macedonia</c:v>
                </c:pt>
                <c:pt idx="34">
                  <c:v>Albania</c:v>
                </c:pt>
                <c:pt idx="35">
                  <c:v>Serbia</c:v>
                </c:pt>
                <c:pt idx="36">
                  <c:v>Türkiye</c:v>
                </c:pt>
                <c:pt idx="37">
                  <c:v>Bosnia and Herzegovina</c:v>
                </c:pt>
                <c:pt idx="39">
                  <c:v>Kosovo (¹)</c:v>
                </c:pt>
              </c:strCache>
            </c:strRef>
          </c:cat>
          <c:val>
            <c:numRef>
              <c:f>'Figure 2'!$E$49:$E$88</c:f>
              <c:numCache>
                <c:formatCode>#,##0.0</c:formatCode>
                <c:ptCount val="40"/>
                <c:pt idx="0">
                  <c:v>2900.116</c:v>
                </c:pt>
                <c:pt idx="1">
                  <c:v>742.62599999999998</c:v>
                </c:pt>
                <c:pt idx="2">
                  <c:v>381.03500000000003</c:v>
                </c:pt>
                <c:pt idx="3">
                  <c:v>220.18170000000001</c:v>
                </c:pt>
                <c:pt idx="4">
                  <c:v>188.51129999999998</c:v>
                </c:pt>
                <c:pt idx="5">
                  <c:v>154.58699999999999</c:v>
                </c:pt>
                <c:pt idx="6">
                  <c:v>79.305000000000007</c:v>
                </c:pt>
                <c:pt idx="7">
                  <c:v>26.826000000000001</c:v>
                </c:pt>
                <c:pt idx="8">
                  <c:v>14.32</c:v>
                </c:pt>
                <c:pt idx="9">
                  <c:v>13.869200000000001</c:v>
                </c:pt>
                <c:pt idx="10">
                  <c:v>2.3485</c:v>
                </c:pt>
                <c:pt idx="11">
                  <c:v>0.91379999999999995</c:v>
                </c:pt>
                <c:pt idx="12">
                  <c:v>-7.1738</c:v>
                </c:pt>
                <c:pt idx="13">
                  <c:v>-8.1329999999999991</c:v>
                </c:pt>
                <c:pt idx="14">
                  <c:v>-9.9269999999999996</c:v>
                </c:pt>
                <c:pt idx="15">
                  <c:v>-16.547000000000001</c:v>
                </c:pt>
                <c:pt idx="16">
                  <c:v>-28.743299999999998</c:v>
                </c:pt>
                <c:pt idx="17">
                  <c:v>-39.0989</c:v>
                </c:pt>
                <c:pt idx="18">
                  <c:v>-66.222399999999993</c:v>
                </c:pt>
                <c:pt idx="19">
                  <c:v>-91.335800000000006</c:v>
                </c:pt>
                <c:pt idx="20">
                  <c:v>-128.50069999999999</c:v>
                </c:pt>
                <c:pt idx="21">
                  <c:v>-192.53200000000001</c:v>
                </c:pt>
                <c:pt idx="22">
                  <c:v>-246.36760000000001</c:v>
                </c:pt>
                <c:pt idx="23">
                  <c:v>-309.589</c:v>
                </c:pt>
                <c:pt idx="24">
                  <c:v>-534.22299999999996</c:v>
                </c:pt>
                <c:pt idx="25">
                  <c:v>-771.38300000000004</c:v>
                </c:pt>
                <c:pt idx="26">
                  <c:v>-824.47799999999995</c:v>
                </c:pt>
                <c:pt idx="28">
                  <c:v>1359.7037</c:v>
                </c:pt>
                <c:pt idx="29">
                  <c:v>813.36709999999994</c:v>
                </c:pt>
                <c:pt idx="30">
                  <c:v>10.722100000000001</c:v>
                </c:pt>
                <c:pt idx="32">
                  <c:v>-7.4630000000000001</c:v>
                </c:pt>
                <c:pt idx="33">
                  <c:v>-8.5000999999999998</c:v>
                </c:pt>
                <c:pt idx="34">
                  <c:v>-9.6467999999999989</c:v>
                </c:pt>
                <c:pt idx="35">
                  <c:v>-49.901000000000003</c:v>
                </c:pt>
                <c:pt idx="36">
                  <c:v>-273.0652</c:v>
                </c:pt>
                <c:pt idx="37">
                  <c:v>0</c:v>
                </c:pt>
                <c:pt idx="39">
                  <c:v>-1.8174999999999999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2-463F-B608-011B1F9BA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83695232"/>
        <c:axId val="183696768"/>
      </c:barChart>
      <c:catAx>
        <c:axId val="18369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LID4096"/>
          </a:p>
        </c:txPr>
        <c:crossAx val="183696768"/>
        <c:crossesAt val="0"/>
        <c:auto val="1"/>
        <c:lblAlgn val="ctr"/>
        <c:lblOffset val="100"/>
        <c:tickMarkSkip val="1"/>
        <c:noMultiLvlLbl val="0"/>
      </c:catAx>
      <c:valAx>
        <c:axId val="183696768"/>
        <c:scaling>
          <c:orientation val="minMax"/>
          <c:max val="3000"/>
          <c:min val="-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36952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133350</xdr:colOff>
      <xdr:row>40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338FD7-7BD2-4870-92AC-FCD29D905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0.00633</cdr:x>
      <cdr:y>0.92264</cdr:y>
    </cdr:from>
    <cdr:ext cx="7994650" cy="48487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0293" y="6051992"/>
          <a:ext cx="7994650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China (excl. Hong Kong)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ECB, IMF, Eurostat (online data code: bop_iip6_q)</a:t>
          </a:r>
        </a:p>
      </cdr:txBody>
    </cdr:sp>
  </cdr:absSizeAnchor>
  <cdr:absSizeAnchor xmlns:cdr="http://schemas.openxmlformats.org/drawingml/2006/chartDrawing">
    <cdr:from>
      <cdr:x>0.83933</cdr:x>
      <cdr:y>0.9584</cdr:y>
    </cdr:from>
    <cdr:ext cx="1530357" cy="204929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1F7AA244-EF15-2DA5-5133-2EABB66DBC77}"/>
            </a:ext>
          </a:extLst>
        </cdr:cNvPr>
        <cdr:cNvPicPr>
          <a:picLocks xmlns:a="http://schemas.openxmlformats.org/drawingml/2006/main"/>
        </cdr:cNvPicPr>
      </cdr:nvPicPr>
      <cdr:blipFill rotWithShape="1">
        <a:blip xmlns:a="http://schemas.openxmlformats.org/drawingml/2006/main" xmlns:r="http://schemas.openxmlformats.org/officeDocument/2006/relationships" r:link="rId1"/>
        <a:srcRect xmlns:a="http://schemas.openxmlformats.org/drawingml/2006/main" t="34364" b="16915"/>
        <a:stretch xmlns:a="http://schemas.openxmlformats.org/drawingml/2006/main"/>
      </cdr:blipFill>
      <cdr:spPr>
        <a:xfrm xmlns:a="http://schemas.openxmlformats.org/drawingml/2006/main">
          <a:off x="7994618" y="6286500"/>
          <a:ext cx="1530357" cy="204929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609600</xdr:colOff>
      <xdr:row>35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C20012-9EE7-4A4D-8B72-2897F1919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0.00733</cdr:x>
      <cdr:y>0.88128</cdr:y>
    </cdr:from>
    <cdr:ext cx="7994650" cy="63228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9818" y="4935812"/>
          <a:ext cx="7994650" cy="632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100">
              <a:latin typeface="Arial" panose="020B0604020202020204" pitchFamily="34" charset="0"/>
            </a:rPr>
            <a:t>(¹) This designation is without prejudice to positions on status, and is in line with UNSCR 1244/1999 </a:t>
          </a:r>
          <a:br>
            <a:rPr lang="en-GB" sz="1100">
              <a:latin typeface="Arial" panose="020B0604020202020204" pitchFamily="34" charset="0"/>
            </a:rPr>
          </a:br>
          <a:r>
            <a:rPr lang="en-GB" sz="1100">
              <a:latin typeface="Arial" panose="020B0604020202020204" pitchFamily="34" charset="0"/>
            </a:rPr>
            <a:t>and the ICJ Opinion on the Kosovo Declaration of Independence</a:t>
          </a:r>
          <a:endParaRPr lang="en-150" sz="11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bop_iip6_q)</a:t>
          </a:r>
        </a:p>
      </cdr:txBody>
    </cdr:sp>
  </cdr:absSizeAnchor>
  <cdr:absSizeAnchor xmlns:cdr="http://schemas.openxmlformats.org/drawingml/2006/chartDrawing">
    <cdr:from>
      <cdr:x>0.83833</cdr:x>
      <cdr:y>0.92538</cdr:y>
    </cdr:from>
    <cdr:ext cx="1530099" cy="349472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3637E646-7757-6814-80F0-026C0F75BBB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85094" y="5182776"/>
          <a:ext cx="1530099" cy="349472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ccd61a7c-9751-4116-9a40-02e8c46c7aef?lang=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01ef2da2-adc1-49a1-b52f-77aa5fe1772f?lang=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d93a675c-2385-47cc-b0f7-ec1574129937?lang=en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fd09a21b-302e-4699-a433-eeef731a4669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ec.europa.eu/eurostat/databrowser/bookmark/0c76c36b-fe9b-43ef-813f-354228ab5484?lang=en" TargetMode="External"/><Relationship Id="rId1" Type="http://schemas.openxmlformats.org/officeDocument/2006/relationships/hyperlink" Target="https://ec.europa.eu/eurostat/databrowser/bookmark/5ec8478c-bb90-4c63-b9f9-e25d93b1153c?lang=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bookmark/720e834a-0616-4074-be92-171e4d382a9b?lang=en" TargetMode="External"/><Relationship Id="rId2" Type="http://schemas.openxmlformats.org/officeDocument/2006/relationships/hyperlink" Target="https://ec.europa.eu/eurostat/databrowser/bookmark/0af1d8c5-74d4-437b-b830-0f8a379fbf64?lang=en" TargetMode="External"/><Relationship Id="rId1" Type="http://schemas.openxmlformats.org/officeDocument/2006/relationships/hyperlink" Target="http://data.imf.org/?sk=7A51304B-6426-40C0-83DD-CA473CA1FD52&amp;sId=1484234826292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c.europa.eu/eurostat/databrowser/bookmark/85851f95-9960-485d-857b-fbd8675c4ba7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8"/>
  <sheetViews>
    <sheetView showGridLines="0" tabSelected="1" zoomScaleNormal="100" workbookViewId="0"/>
  </sheetViews>
  <sheetFormatPr defaultColWidth="9" defaultRowHeight="12.75" x14ac:dyDescent="0.2"/>
  <cols>
    <col min="1" max="1" width="3.625" style="5" customWidth="1"/>
    <col min="2" max="2" width="6.625" style="5" customWidth="1"/>
    <col min="3" max="3" width="49.875" style="5" customWidth="1"/>
    <col min="4" max="6" width="19.625" style="5" customWidth="1"/>
    <col min="7" max="7" width="9.125" style="5" bestFit="1" customWidth="1"/>
    <col min="8" max="12" width="9" style="5"/>
    <col min="13" max="13" width="10.25" style="5" bestFit="1" customWidth="1"/>
    <col min="14" max="16384" width="9" style="5"/>
  </cols>
  <sheetData>
    <row r="2" spans="2:11" ht="15.75" x14ac:dyDescent="0.25">
      <c r="B2" s="1" t="s">
        <v>112</v>
      </c>
    </row>
    <row r="3" spans="2:11" x14ac:dyDescent="0.2">
      <c r="B3" s="2" t="s">
        <v>95</v>
      </c>
    </row>
    <row r="4" spans="2:11" x14ac:dyDescent="0.2">
      <c r="D4" s="7"/>
      <c r="E4" s="7"/>
      <c r="F4" s="7"/>
    </row>
    <row r="5" spans="2:11" x14ac:dyDescent="0.2">
      <c r="B5" s="8"/>
      <c r="C5" s="8"/>
      <c r="D5" s="8" t="s">
        <v>1</v>
      </c>
      <c r="E5" s="8" t="s">
        <v>2</v>
      </c>
      <c r="F5" s="8" t="s">
        <v>3</v>
      </c>
    </row>
    <row r="6" spans="2:11" x14ac:dyDescent="0.2">
      <c r="B6" s="9" t="s">
        <v>76</v>
      </c>
      <c r="C6" s="10" t="s">
        <v>63</v>
      </c>
      <c r="D6" s="11">
        <v>33038.066399999996</v>
      </c>
      <c r="E6" s="11">
        <v>33369.522100000002</v>
      </c>
      <c r="F6" s="11">
        <v>-331.45570000000009</v>
      </c>
      <c r="I6" s="12"/>
      <c r="J6" s="12"/>
      <c r="K6" s="12"/>
    </row>
    <row r="7" spans="2:11" x14ac:dyDescent="0.2">
      <c r="B7" s="9"/>
      <c r="C7" s="13" t="s">
        <v>55</v>
      </c>
      <c r="D7" s="11">
        <v>11584.7912</v>
      </c>
      <c r="E7" s="11">
        <v>9801.5553</v>
      </c>
      <c r="F7" s="11">
        <v>1783.2358999999999</v>
      </c>
      <c r="G7" s="12"/>
      <c r="I7" s="12"/>
      <c r="J7" s="12"/>
      <c r="K7" s="12"/>
    </row>
    <row r="8" spans="2:11" x14ac:dyDescent="0.2">
      <c r="B8" s="9"/>
      <c r="C8" s="15" t="s">
        <v>56</v>
      </c>
      <c r="D8" s="16">
        <v>11883.062800000002</v>
      </c>
      <c r="E8" s="16">
        <v>14127.57</v>
      </c>
      <c r="F8" s="16">
        <v>-2244.5072</v>
      </c>
      <c r="G8" s="12"/>
      <c r="I8" s="12"/>
      <c r="J8" s="12"/>
      <c r="K8" s="12"/>
    </row>
    <row r="9" spans="2:11" x14ac:dyDescent="0.2">
      <c r="B9" s="9"/>
      <c r="C9" s="15" t="s">
        <v>57</v>
      </c>
      <c r="D9" s="16">
        <v>3029.9384</v>
      </c>
      <c r="E9" s="16">
        <v>3001.4739</v>
      </c>
      <c r="F9" s="16">
        <v>28.464500000000001</v>
      </c>
      <c r="G9" s="12"/>
      <c r="I9" s="12"/>
      <c r="J9" s="12"/>
      <c r="K9" s="12"/>
    </row>
    <row r="10" spans="2:11" x14ac:dyDescent="0.2">
      <c r="B10" s="9"/>
      <c r="C10" s="17" t="s">
        <v>58</v>
      </c>
      <c r="D10" s="18">
        <v>6540.2740000000003</v>
      </c>
      <c r="E10" s="18">
        <v>6438.9229000000005</v>
      </c>
      <c r="F10" s="18">
        <v>101.3511</v>
      </c>
      <c r="G10" s="12"/>
      <c r="I10" s="12"/>
      <c r="J10" s="12"/>
      <c r="K10" s="12"/>
    </row>
    <row r="11" spans="2:11" x14ac:dyDescent="0.2">
      <c r="B11" s="19"/>
      <c r="C11" s="20" t="s">
        <v>62</v>
      </c>
      <c r="D11" s="21" t="s">
        <v>0</v>
      </c>
      <c r="E11" s="21" t="s">
        <v>0</v>
      </c>
      <c r="F11" s="21" t="s">
        <v>0</v>
      </c>
    </row>
    <row r="12" spans="2:11" x14ac:dyDescent="0.2">
      <c r="B12" s="9" t="s">
        <v>77</v>
      </c>
      <c r="C12" s="10" t="s">
        <v>54</v>
      </c>
      <c r="D12" s="11">
        <v>34929.606799999994</v>
      </c>
      <c r="E12" s="11">
        <v>34344.285600000003</v>
      </c>
      <c r="F12" s="11">
        <v>585.32119999999998</v>
      </c>
    </row>
    <row r="13" spans="2:11" x14ac:dyDescent="0.2">
      <c r="B13" s="9"/>
      <c r="C13" s="15" t="s">
        <v>55</v>
      </c>
      <c r="D13" s="16">
        <v>11957.114</v>
      </c>
      <c r="E13" s="16">
        <v>9642.3251</v>
      </c>
      <c r="F13" s="16">
        <v>2314.7889</v>
      </c>
    </row>
    <row r="14" spans="2:11" x14ac:dyDescent="0.2">
      <c r="B14" s="9"/>
      <c r="C14" s="15" t="s">
        <v>56</v>
      </c>
      <c r="D14" s="16">
        <v>12219.9118</v>
      </c>
      <c r="E14" s="16">
        <v>14267.491400000001</v>
      </c>
      <c r="F14" s="16">
        <v>-2047.5796</v>
      </c>
    </row>
    <row r="15" spans="2:11" x14ac:dyDescent="0.2">
      <c r="B15" s="9"/>
      <c r="C15" s="15" t="s">
        <v>59</v>
      </c>
      <c r="D15" s="16">
        <v>5218.0690000000004</v>
      </c>
      <c r="E15" s="16">
        <v>3337.1169</v>
      </c>
      <c r="F15" s="16">
        <v>1880.9521999999999</v>
      </c>
    </row>
    <row r="16" spans="2:11" x14ac:dyDescent="0.2">
      <c r="B16" s="9"/>
      <c r="C16" s="15" t="s">
        <v>60</v>
      </c>
      <c r="D16" s="16">
        <v>793.5444</v>
      </c>
      <c r="E16" s="16">
        <v>6007.9489000000003</v>
      </c>
      <c r="F16" s="16">
        <v>-5214.4044999999996</v>
      </c>
    </row>
    <row r="17" spans="2:6" x14ac:dyDescent="0.2">
      <c r="B17" s="9"/>
      <c r="C17" s="15" t="s">
        <v>61</v>
      </c>
      <c r="D17" s="16">
        <v>6208.2982999999995</v>
      </c>
      <c r="E17" s="16">
        <v>4922.4255999999996</v>
      </c>
      <c r="F17" s="16">
        <v>1285.8726999999999</v>
      </c>
    </row>
    <row r="18" spans="2:6" x14ac:dyDescent="0.2">
      <c r="B18" s="9"/>
      <c r="C18" s="15" t="s">
        <v>57</v>
      </c>
      <c r="D18" s="16">
        <v>2920.4842999999996</v>
      </c>
      <c r="E18" s="16">
        <v>2912.1381000000001</v>
      </c>
      <c r="F18" s="16">
        <v>8.3462000000000014</v>
      </c>
    </row>
    <row r="19" spans="2:6" x14ac:dyDescent="0.2">
      <c r="B19" s="9"/>
      <c r="C19" s="15" t="s">
        <v>58</v>
      </c>
      <c r="D19" s="16">
        <v>6683.8415999999997</v>
      </c>
      <c r="E19" s="16">
        <v>7522.3310000000001</v>
      </c>
      <c r="F19" s="16">
        <v>-838.48940000000005</v>
      </c>
    </row>
    <row r="20" spans="2:6" x14ac:dyDescent="0.2">
      <c r="B20" s="19"/>
      <c r="C20" s="22" t="s">
        <v>62</v>
      </c>
      <c r="D20" s="23">
        <v>1148.2551000000001</v>
      </c>
      <c r="E20" s="21" t="s">
        <v>0</v>
      </c>
      <c r="F20" s="23">
        <v>1148.2551000000001</v>
      </c>
    </row>
    <row r="22" spans="2:6" ht="15" customHeight="1" x14ac:dyDescent="0.2">
      <c r="B22" s="2" t="s">
        <v>73</v>
      </c>
      <c r="D22" s="14"/>
      <c r="E22" s="14"/>
      <c r="F22" s="14"/>
    </row>
    <row r="23" spans="2:6" x14ac:dyDescent="0.2">
      <c r="B23" s="5" t="s">
        <v>97</v>
      </c>
      <c r="D23" s="14"/>
      <c r="E23" s="14"/>
      <c r="F23" s="14"/>
    </row>
    <row r="24" spans="2:6" x14ac:dyDescent="0.2">
      <c r="B24" s="5" t="s">
        <v>53</v>
      </c>
      <c r="D24" s="25"/>
    </row>
    <row r="27" spans="2:6" x14ac:dyDescent="0.2">
      <c r="B27" s="26" t="s">
        <v>109</v>
      </c>
      <c r="E27" s="27"/>
    </row>
    <row r="28" spans="2:6" x14ac:dyDescent="0.2">
      <c r="B28" s="3" t="s">
        <v>127</v>
      </c>
      <c r="E28" s="27"/>
    </row>
  </sheetData>
  <hyperlinks>
    <hyperlink ref="B28" r:id="rId1" xr:uid="{C55BC15E-48F7-40E3-B7E6-980C45AB226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41"/>
  <sheetViews>
    <sheetView showGridLines="0" zoomScaleNormal="100" workbookViewId="0"/>
  </sheetViews>
  <sheetFormatPr defaultColWidth="9" defaultRowHeight="12.75" x14ac:dyDescent="0.2"/>
  <cols>
    <col min="1" max="1" width="3.625" style="5" customWidth="1"/>
    <col min="2" max="2" width="13.75" style="5" customWidth="1"/>
    <col min="3" max="3" width="9.25" style="5" customWidth="1"/>
    <col min="4" max="4" width="10.875" style="5" customWidth="1"/>
    <col min="5" max="13" width="9.25" style="5" customWidth="1"/>
    <col min="14" max="14" width="10.625" style="5" customWidth="1"/>
    <col min="15" max="16384" width="9" style="5"/>
  </cols>
  <sheetData>
    <row r="2" spans="1:18" ht="15.75" x14ac:dyDescent="0.25">
      <c r="B2" s="1" t="s">
        <v>113</v>
      </c>
    </row>
    <row r="3" spans="1:18" x14ac:dyDescent="0.2">
      <c r="B3" s="2" t="s">
        <v>95</v>
      </c>
    </row>
    <row r="5" spans="1:18" ht="25.5" x14ac:dyDescent="0.2">
      <c r="B5" s="28"/>
      <c r="C5" s="29" t="s">
        <v>64</v>
      </c>
      <c r="D5" s="29" t="s">
        <v>33</v>
      </c>
      <c r="E5" s="29" t="s">
        <v>35</v>
      </c>
      <c r="F5" s="29" t="s">
        <v>36</v>
      </c>
      <c r="G5" s="29" t="s">
        <v>65</v>
      </c>
      <c r="H5" s="29" t="s">
        <v>38</v>
      </c>
      <c r="I5" s="29" t="s">
        <v>66</v>
      </c>
      <c r="J5" s="29" t="s">
        <v>39</v>
      </c>
      <c r="K5" s="29" t="s">
        <v>40</v>
      </c>
      <c r="L5" s="29" t="s">
        <v>41</v>
      </c>
      <c r="M5" s="29" t="s">
        <v>75</v>
      </c>
      <c r="N5" s="29" t="s">
        <v>69</v>
      </c>
    </row>
    <row r="6" spans="1:18" x14ac:dyDescent="0.2">
      <c r="B6" s="30" t="s">
        <v>4</v>
      </c>
      <c r="C6" s="31">
        <v>71.155000000000001</v>
      </c>
      <c r="D6" s="31">
        <v>28.088999999999999</v>
      </c>
      <c r="E6" s="31">
        <v>1.7490000000000001</v>
      </c>
      <c r="F6" s="31">
        <v>3.0289999999999999</v>
      </c>
      <c r="G6" s="31">
        <v>-0.33900000000000002</v>
      </c>
      <c r="H6" s="31">
        <v>8.9770000000000003</v>
      </c>
      <c r="I6" s="31">
        <v>5.3650000000000002</v>
      </c>
      <c r="J6" s="31">
        <v>-4.0030000000000001</v>
      </c>
      <c r="K6" s="31">
        <v>-20.018000000000001</v>
      </c>
      <c r="L6" s="31">
        <v>3.6989999999999998</v>
      </c>
      <c r="M6" s="31">
        <v>124.73</v>
      </c>
      <c r="N6" s="31">
        <v>176.02099999999999</v>
      </c>
      <c r="P6" s="6"/>
      <c r="Q6" s="6"/>
      <c r="R6" s="6"/>
    </row>
    <row r="7" spans="1:18" x14ac:dyDescent="0.2">
      <c r="A7" s="64"/>
      <c r="B7" s="125" t="s">
        <v>5</v>
      </c>
      <c r="C7" s="33">
        <v>-2.2773000000000003</v>
      </c>
      <c r="D7" s="33">
        <v>-4.0240999999999998</v>
      </c>
      <c r="E7" s="33">
        <v>-1.6950999999999998</v>
      </c>
      <c r="F7" s="33">
        <v>-5.21E-2</v>
      </c>
      <c r="G7" s="33">
        <v>-0.621</v>
      </c>
      <c r="H7" s="33">
        <v>2.7699999999999999E-2</v>
      </c>
      <c r="I7" s="33">
        <v>-0.14280000000000001</v>
      </c>
      <c r="J7" s="33">
        <v>-3.0999999999999999E-3</v>
      </c>
      <c r="K7" s="33">
        <v>-0.1008</v>
      </c>
      <c r="L7" s="33">
        <v>-2.69E-2</v>
      </c>
      <c r="M7" s="33">
        <v>-12.986700000000001</v>
      </c>
      <c r="N7" s="33">
        <v>-52.114800000000002</v>
      </c>
      <c r="P7" s="6"/>
      <c r="Q7" s="6"/>
      <c r="R7" s="6"/>
    </row>
    <row r="8" spans="1:18" x14ac:dyDescent="0.2">
      <c r="A8" s="64"/>
      <c r="B8" s="125" t="s">
        <v>48</v>
      </c>
      <c r="C8" s="33">
        <v>-5.6983000000000006</v>
      </c>
      <c r="D8" s="33">
        <v>-2.4113000000000002</v>
      </c>
      <c r="E8" s="33">
        <v>-0.66679999999999995</v>
      </c>
      <c r="F8" s="33">
        <v>-0.23119999999999999</v>
      </c>
      <c r="G8" s="33">
        <v>-6.4599999999999991E-2</v>
      </c>
      <c r="H8" s="33">
        <v>3.5499999999999997E-2</v>
      </c>
      <c r="I8" s="33">
        <v>-0.13300000000000001</v>
      </c>
      <c r="J8" s="33">
        <v>-6.1700000000000005E-2</v>
      </c>
      <c r="K8" s="33">
        <v>-1.7784</v>
      </c>
      <c r="L8" s="33">
        <v>0.19939999999999999</v>
      </c>
      <c r="M8" s="33">
        <v>-11.9687</v>
      </c>
      <c r="N8" s="33">
        <v>-133.37710000000001</v>
      </c>
      <c r="P8" s="6"/>
      <c r="Q8" s="6"/>
      <c r="R8" s="6"/>
    </row>
    <row r="9" spans="1:18" x14ac:dyDescent="0.2">
      <c r="A9" s="64"/>
      <c r="B9" s="125" t="s">
        <v>6</v>
      </c>
      <c r="C9" s="33">
        <v>14.9739</v>
      </c>
      <c r="D9" s="33">
        <v>3.8725000000000001</v>
      </c>
      <c r="E9" s="33">
        <v>0.93820000000000003</v>
      </c>
      <c r="F9" s="33">
        <v>1.6742000000000001</v>
      </c>
      <c r="G9" s="33">
        <v>42.095199999999998</v>
      </c>
      <c r="H9" s="33" t="s">
        <v>110</v>
      </c>
      <c r="I9" s="33">
        <v>5.2674000000000003</v>
      </c>
      <c r="J9" s="33" t="s">
        <v>110</v>
      </c>
      <c r="K9" s="33">
        <v>-0.85180000000000011</v>
      </c>
      <c r="L9" s="33">
        <v>1.7468000000000001</v>
      </c>
      <c r="M9" s="33">
        <v>113.7792</v>
      </c>
      <c r="N9" s="33">
        <v>126.7873</v>
      </c>
    </row>
    <row r="10" spans="1:18" x14ac:dyDescent="0.2">
      <c r="A10" s="64"/>
      <c r="B10" s="32" t="s">
        <v>7</v>
      </c>
      <c r="C10" s="33">
        <v>27.475000000000001</v>
      </c>
      <c r="D10" s="33">
        <v>-23.123999999999999</v>
      </c>
      <c r="E10" s="33">
        <v>11.936999999999999</v>
      </c>
      <c r="F10" s="33">
        <v>13.116</v>
      </c>
      <c r="G10" s="33">
        <v>250.142</v>
      </c>
      <c r="H10" s="33">
        <v>16.460999999999999</v>
      </c>
      <c r="I10" s="33">
        <v>87.305000000000007</v>
      </c>
      <c r="J10" s="33">
        <v>4.3479999999999999</v>
      </c>
      <c r="K10" s="33">
        <v>-20.699000000000002</v>
      </c>
      <c r="L10" s="33">
        <v>25.335000000000001</v>
      </c>
      <c r="M10" s="33">
        <v>469.14600000000002</v>
      </c>
      <c r="N10" s="33">
        <v>994.245</v>
      </c>
      <c r="P10" s="6"/>
      <c r="Q10" s="6"/>
      <c r="R10" s="6"/>
    </row>
    <row r="11" spans="1:18" x14ac:dyDescent="0.2">
      <c r="A11" s="64"/>
      <c r="B11" s="32" t="s">
        <v>8</v>
      </c>
      <c r="C11" s="33">
        <v>-0.4355</v>
      </c>
      <c r="D11" s="33">
        <v>-0.71329999999999993</v>
      </c>
      <c r="E11" s="33">
        <v>-0.72570000000000001</v>
      </c>
      <c r="F11" s="33">
        <v>-6.0700000000000004E-2</v>
      </c>
      <c r="G11" s="33">
        <v>1.9300000000000001E-2</v>
      </c>
      <c r="H11" s="33">
        <v>0.39710000000000001</v>
      </c>
      <c r="I11" s="33">
        <v>0.309</v>
      </c>
      <c r="J11" s="33">
        <v>-6.6500000000000004E-2</v>
      </c>
      <c r="K11" s="33">
        <v>-0.1212</v>
      </c>
      <c r="L11" s="33">
        <v>-5.3E-3</v>
      </c>
      <c r="M11" s="33">
        <v>-5.6143000000000001</v>
      </c>
      <c r="N11" s="33">
        <v>-24.125599999999999</v>
      </c>
      <c r="P11" s="6"/>
      <c r="Q11" s="6"/>
      <c r="R11" s="6"/>
    </row>
    <row r="12" spans="1:18" x14ac:dyDescent="0.2">
      <c r="A12" s="64"/>
      <c r="B12" s="32" t="s">
        <v>9</v>
      </c>
      <c r="C12" s="33">
        <v>65.119</v>
      </c>
      <c r="D12" s="33" t="s">
        <v>110</v>
      </c>
      <c r="E12" s="33">
        <v>-0.14000000000000001</v>
      </c>
      <c r="F12" s="33">
        <v>-1.827</v>
      </c>
      <c r="G12" s="33">
        <v>-245.982</v>
      </c>
      <c r="H12" s="33" t="s">
        <v>110</v>
      </c>
      <c r="I12" s="33">
        <v>-3.9209999999999998</v>
      </c>
      <c r="J12" s="33">
        <v>-6.7750000000000004</v>
      </c>
      <c r="K12" s="33">
        <v>-13.329000000000001</v>
      </c>
      <c r="L12" s="33">
        <v>0.66200000000000003</v>
      </c>
      <c r="M12" s="33">
        <v>-290.09800000000001</v>
      </c>
      <c r="N12" s="33">
        <v>-66.67</v>
      </c>
      <c r="P12" s="6"/>
      <c r="Q12" s="6"/>
      <c r="R12" s="6"/>
    </row>
    <row r="13" spans="1:18" x14ac:dyDescent="0.2">
      <c r="A13" s="64"/>
      <c r="B13" s="32" t="s">
        <v>10</v>
      </c>
      <c r="C13" s="33">
        <v>-2.915</v>
      </c>
      <c r="D13" s="33">
        <v>-4.492</v>
      </c>
      <c r="E13" s="33">
        <v>-0.154</v>
      </c>
      <c r="F13" s="33">
        <v>-0.1</v>
      </c>
      <c r="G13" s="33">
        <v>-2.4460000000000002</v>
      </c>
      <c r="H13" s="33">
        <v>2E-3</v>
      </c>
      <c r="I13" s="33">
        <v>-0.71199999999999997</v>
      </c>
      <c r="J13" s="33">
        <v>-1.879</v>
      </c>
      <c r="K13" s="33">
        <v>-4.1000000000000002E-2</v>
      </c>
      <c r="L13" s="33">
        <v>-2.5999999999999999E-2</v>
      </c>
      <c r="M13" s="33">
        <v>-15.093</v>
      </c>
      <c r="N13" s="33">
        <v>-36.442</v>
      </c>
      <c r="P13" s="6"/>
      <c r="Q13" s="6"/>
      <c r="R13" s="6"/>
    </row>
    <row r="14" spans="1:18" x14ac:dyDescent="0.2">
      <c r="A14" s="64"/>
      <c r="B14" s="32" t="s">
        <v>11</v>
      </c>
      <c r="C14" s="33">
        <v>1.431</v>
      </c>
      <c r="D14" s="33">
        <v>-25.117000000000001</v>
      </c>
      <c r="E14" s="33">
        <v>-2.3250000000000002</v>
      </c>
      <c r="F14" s="33">
        <v>5.1470000000000002</v>
      </c>
      <c r="G14" s="33">
        <v>57.802</v>
      </c>
      <c r="H14" s="33">
        <v>51.9</v>
      </c>
      <c r="I14" s="33">
        <v>4.3460000000000001</v>
      </c>
      <c r="J14" s="33">
        <v>-3.6219999999999999</v>
      </c>
      <c r="K14" s="33">
        <v>-6.9930000000000003</v>
      </c>
      <c r="L14" s="33">
        <v>2.2690000000000001</v>
      </c>
      <c r="M14" s="33">
        <v>188.04400000000001</v>
      </c>
      <c r="N14" s="33">
        <v>-245.965</v>
      </c>
      <c r="P14" s="6"/>
      <c r="Q14" s="6"/>
      <c r="R14" s="6"/>
    </row>
    <row r="15" spans="1:18" x14ac:dyDescent="0.2">
      <c r="A15" s="64"/>
      <c r="B15" s="32" t="s">
        <v>12</v>
      </c>
      <c r="C15" s="33">
        <v>45.185000000000002</v>
      </c>
      <c r="D15" s="33">
        <v>-96.4</v>
      </c>
      <c r="E15" s="33">
        <v>15.967000000000001</v>
      </c>
      <c r="F15" s="33">
        <v>2.8730000000000002</v>
      </c>
      <c r="G15" s="33">
        <v>159.04400000000001</v>
      </c>
      <c r="H15" s="33">
        <v>34.473999999999997</v>
      </c>
      <c r="I15" s="33">
        <v>25.405000000000001</v>
      </c>
      <c r="J15" s="33">
        <v>-1.32</v>
      </c>
      <c r="K15" s="33">
        <v>6.2229999999999999</v>
      </c>
      <c r="L15" s="33">
        <v>17.22</v>
      </c>
      <c r="M15" s="33">
        <v>337.07100000000003</v>
      </c>
      <c r="N15" s="33">
        <v>539.005</v>
      </c>
      <c r="P15" s="6"/>
      <c r="Q15" s="6"/>
      <c r="R15" s="6"/>
    </row>
    <row r="16" spans="1:18" x14ac:dyDescent="0.2">
      <c r="A16" s="64"/>
      <c r="B16" s="32" t="s">
        <v>13</v>
      </c>
      <c r="C16" s="33">
        <v>-0.82599999999999996</v>
      </c>
      <c r="D16" s="33">
        <v>-0.84699999999999998</v>
      </c>
      <c r="E16" s="33">
        <v>-0.129</v>
      </c>
      <c r="F16" s="33">
        <v>-8.0000000000000002E-3</v>
      </c>
      <c r="G16" s="33">
        <v>-0.27900000000000003</v>
      </c>
      <c r="H16" s="33">
        <v>0</v>
      </c>
      <c r="I16" s="33">
        <v>-0.115</v>
      </c>
      <c r="J16" s="33">
        <v>-0.16800000000000001</v>
      </c>
      <c r="K16" s="33">
        <v>0</v>
      </c>
      <c r="L16" s="33">
        <v>-4.2000000000000003E-2</v>
      </c>
      <c r="M16" s="33">
        <v>-0.33500000000000002</v>
      </c>
      <c r="N16" s="33">
        <v>-31.462</v>
      </c>
      <c r="P16" s="6"/>
      <c r="Q16" s="6"/>
      <c r="R16" s="6"/>
    </row>
    <row r="17" spans="1:18" x14ac:dyDescent="0.2">
      <c r="A17" s="64"/>
      <c r="B17" s="32" t="s">
        <v>14</v>
      </c>
      <c r="C17" s="33">
        <v>3.665</v>
      </c>
      <c r="D17" s="33">
        <v>-11.752000000000001</v>
      </c>
      <c r="E17" s="33">
        <v>9.68</v>
      </c>
      <c r="F17" s="33">
        <v>4.3860000000000001</v>
      </c>
      <c r="G17" s="33">
        <v>45.204000000000001</v>
      </c>
      <c r="H17" s="33">
        <v>12.14</v>
      </c>
      <c r="I17" s="33">
        <v>12.266</v>
      </c>
      <c r="J17" s="33">
        <v>3.8109999999999999</v>
      </c>
      <c r="K17" s="33">
        <v>-1.44</v>
      </c>
      <c r="L17" s="33">
        <v>6.3440000000000003</v>
      </c>
      <c r="M17" s="33">
        <v>176.774</v>
      </c>
      <c r="N17" s="33">
        <v>81.902000000000001</v>
      </c>
      <c r="P17" s="6"/>
      <c r="Q17" s="6"/>
      <c r="R17" s="6"/>
    </row>
    <row r="18" spans="1:18" x14ac:dyDescent="0.2">
      <c r="A18" s="64"/>
      <c r="B18" s="32" t="s">
        <v>15</v>
      </c>
      <c r="C18" s="33">
        <v>6.0682999999999998</v>
      </c>
      <c r="D18" s="33">
        <v>-2.29</v>
      </c>
      <c r="E18" s="33">
        <v>8.6013999999999999</v>
      </c>
      <c r="F18" s="33">
        <v>-0.1</v>
      </c>
      <c r="G18" s="33">
        <v>-9.9846000000000004</v>
      </c>
      <c r="H18" s="33">
        <v>-2.23E-2</v>
      </c>
      <c r="I18" s="33">
        <v>-2.3073999999999999</v>
      </c>
      <c r="J18" s="33" t="s">
        <v>110</v>
      </c>
      <c r="K18" s="33" t="s">
        <v>110</v>
      </c>
      <c r="L18" s="33" t="s">
        <v>110</v>
      </c>
      <c r="M18" s="33">
        <v>6.3146000000000004</v>
      </c>
      <c r="N18" s="33">
        <v>-40.028599999999997</v>
      </c>
      <c r="P18" s="6"/>
      <c r="Q18" s="6"/>
      <c r="R18" s="6"/>
    </row>
    <row r="19" spans="1:18" x14ac:dyDescent="0.2">
      <c r="A19" s="64"/>
      <c r="B19" s="32" t="s">
        <v>16</v>
      </c>
      <c r="C19" s="33">
        <v>-0.34699999999999998</v>
      </c>
      <c r="D19" s="33">
        <v>-0.153</v>
      </c>
      <c r="E19" s="33">
        <v>-1.1759999999999999</v>
      </c>
      <c r="F19" s="33">
        <v>-1.6E-2</v>
      </c>
      <c r="G19" s="33">
        <v>-0.33300000000000002</v>
      </c>
      <c r="H19" s="33" t="s">
        <v>110</v>
      </c>
      <c r="I19" s="33">
        <v>-8.2000000000000003E-2</v>
      </c>
      <c r="J19" s="33">
        <v>1E-3</v>
      </c>
      <c r="K19" s="33">
        <v>-1E-3</v>
      </c>
      <c r="L19" s="33">
        <v>-4.0000000000000001E-3</v>
      </c>
      <c r="M19" s="33">
        <v>-3.3180000000000001</v>
      </c>
      <c r="N19" s="33">
        <v>-18.363</v>
      </c>
      <c r="P19" s="6"/>
      <c r="Q19" s="6"/>
      <c r="R19" s="6"/>
    </row>
    <row r="20" spans="1:18" x14ac:dyDescent="0.2">
      <c r="A20" s="64"/>
      <c r="B20" s="32" t="s">
        <v>17</v>
      </c>
      <c r="C20" s="33">
        <v>-1.6362999999999999</v>
      </c>
      <c r="D20" s="33">
        <v>-0.76739999999999997</v>
      </c>
      <c r="E20" s="33">
        <v>-0.1449</v>
      </c>
      <c r="F20" s="33">
        <v>-0.34179999999999999</v>
      </c>
      <c r="G20" s="33">
        <v>2.8495999999999997</v>
      </c>
      <c r="H20" s="33">
        <v>4.0000000000000002E-4</v>
      </c>
      <c r="I20" s="33">
        <v>-3.6700000000000003E-2</v>
      </c>
      <c r="J20" s="33">
        <v>2.5000000000000001E-3</v>
      </c>
      <c r="K20" s="33">
        <v>-1.6000000000000001E-3</v>
      </c>
      <c r="L20" s="33">
        <v>-7.1999999999999998E-3</v>
      </c>
      <c r="M20" s="33" t="s">
        <v>110</v>
      </c>
      <c r="N20" s="33">
        <v>-19.8523</v>
      </c>
      <c r="P20" s="6"/>
      <c r="Q20" s="6"/>
      <c r="R20" s="6"/>
    </row>
    <row r="21" spans="1:18" x14ac:dyDescent="0.2">
      <c r="A21" s="64"/>
      <c r="B21" s="32" t="s">
        <v>18</v>
      </c>
      <c r="C21" s="33">
        <v>177.60499999999999</v>
      </c>
      <c r="D21" s="33" t="s">
        <v>110</v>
      </c>
      <c r="E21" s="33" t="s">
        <v>110</v>
      </c>
      <c r="F21" s="33" t="s">
        <v>110</v>
      </c>
      <c r="G21" s="33">
        <v>-9.5289999999999999</v>
      </c>
      <c r="H21" s="33" t="s">
        <v>110</v>
      </c>
      <c r="I21" s="33" t="s">
        <v>110</v>
      </c>
      <c r="J21" s="33" t="s">
        <v>110</v>
      </c>
      <c r="K21" s="33" t="s">
        <v>110</v>
      </c>
      <c r="L21" s="33" t="s">
        <v>110</v>
      </c>
      <c r="M21" s="33">
        <v>-80.807000000000002</v>
      </c>
      <c r="N21" s="33">
        <v>915.33199999999999</v>
      </c>
      <c r="P21" s="6"/>
      <c r="Q21" s="6"/>
      <c r="R21" s="6"/>
    </row>
    <row r="22" spans="1:18" x14ac:dyDescent="0.2">
      <c r="A22" s="64"/>
      <c r="B22" s="32" t="s">
        <v>19</v>
      </c>
      <c r="C22" s="33">
        <v>8.2686000000000011</v>
      </c>
      <c r="D22" s="33">
        <v>-25.5915</v>
      </c>
      <c r="E22" s="33">
        <v>-0.33750000000000002</v>
      </c>
      <c r="F22" s="33">
        <v>-11.916399999999999</v>
      </c>
      <c r="G22" s="33">
        <v>-8.5497999999999994</v>
      </c>
      <c r="H22" s="33">
        <v>0.1057</v>
      </c>
      <c r="I22" s="33">
        <v>-1.4625999999999999</v>
      </c>
      <c r="J22" s="33">
        <v>3.2606999999999999</v>
      </c>
      <c r="K22" s="33">
        <v>-1.6619999999999999</v>
      </c>
      <c r="L22" s="33">
        <v>4.3200000000000002E-2</v>
      </c>
      <c r="M22" s="33">
        <v>-5.8567999999999998</v>
      </c>
      <c r="N22" s="33">
        <v>-68.832499999999996</v>
      </c>
      <c r="P22" s="6"/>
      <c r="Q22" s="6"/>
      <c r="R22" s="6"/>
    </row>
    <row r="23" spans="1:18" x14ac:dyDescent="0.2">
      <c r="A23" s="64"/>
      <c r="B23" s="32" t="s">
        <v>20</v>
      </c>
      <c r="C23" s="33">
        <v>-11.7416</v>
      </c>
      <c r="D23" s="33">
        <v>6.2297000000000002</v>
      </c>
      <c r="E23" s="33" t="s">
        <v>110</v>
      </c>
      <c r="F23" s="33">
        <v>31.182599999999997</v>
      </c>
      <c r="G23" s="33">
        <v>4.4496000000000002</v>
      </c>
      <c r="H23" s="33">
        <v>-4.1000000000000002E-2</v>
      </c>
      <c r="I23" s="33">
        <v>2.5775000000000001</v>
      </c>
      <c r="J23" s="33">
        <v>9.0289999999999999</v>
      </c>
      <c r="K23" s="33">
        <v>4.7228999999999992</v>
      </c>
      <c r="L23" s="33">
        <v>-4.6700000000000005E-2</v>
      </c>
      <c r="M23" s="33">
        <v>54.039499999999997</v>
      </c>
      <c r="N23" s="33">
        <v>-27.019299999999998</v>
      </c>
      <c r="P23" s="6"/>
      <c r="Q23" s="6"/>
      <c r="R23" s="6"/>
    </row>
    <row r="24" spans="1:18" x14ac:dyDescent="0.2">
      <c r="A24" s="64"/>
      <c r="B24" s="32" t="s">
        <v>21</v>
      </c>
      <c r="C24" s="33">
        <v>-1.171</v>
      </c>
      <c r="D24" s="33">
        <v>249.75399999999999</v>
      </c>
      <c r="E24" s="33">
        <v>18.931999999999999</v>
      </c>
      <c r="F24" s="33">
        <v>56.277000000000001</v>
      </c>
      <c r="G24" s="33">
        <v>-176.78800000000001</v>
      </c>
      <c r="H24" s="33">
        <v>141.10499999999999</v>
      </c>
      <c r="I24" s="33">
        <v>42.557000000000002</v>
      </c>
      <c r="J24" s="33">
        <v>-22.149000000000001</v>
      </c>
      <c r="K24" s="33">
        <v>-59.593000000000004</v>
      </c>
      <c r="L24" s="33">
        <v>31.614000000000001</v>
      </c>
      <c r="M24" s="33">
        <v>659.01099999999997</v>
      </c>
      <c r="N24" s="33">
        <v>939.44799999999998</v>
      </c>
      <c r="P24" s="6"/>
      <c r="Q24" s="6"/>
      <c r="R24" s="6"/>
    </row>
    <row r="25" spans="1:18" x14ac:dyDescent="0.2">
      <c r="A25" s="64"/>
      <c r="B25" s="32" t="s">
        <v>22</v>
      </c>
      <c r="C25" s="33" t="s">
        <v>110</v>
      </c>
      <c r="D25" s="33" t="s">
        <v>110</v>
      </c>
      <c r="E25" s="33" t="s">
        <v>110</v>
      </c>
      <c r="F25" s="33" t="s">
        <v>110</v>
      </c>
      <c r="G25" s="33" t="s">
        <v>110</v>
      </c>
      <c r="H25" s="33" t="s">
        <v>110</v>
      </c>
      <c r="I25" s="33" t="s">
        <v>110</v>
      </c>
      <c r="J25" s="33" t="s">
        <v>110</v>
      </c>
      <c r="K25" s="33" t="s">
        <v>110</v>
      </c>
      <c r="L25" s="33" t="s">
        <v>110</v>
      </c>
      <c r="M25" s="33">
        <v>39.804000000000002</v>
      </c>
      <c r="N25" s="33">
        <v>49.408000000000001</v>
      </c>
      <c r="P25" s="6"/>
      <c r="Q25" s="6"/>
      <c r="R25" s="6"/>
    </row>
    <row r="26" spans="1:18" x14ac:dyDescent="0.2">
      <c r="A26" s="64"/>
      <c r="B26" s="32" t="s">
        <v>23</v>
      </c>
      <c r="C26" s="33">
        <v>-14.276999999999999</v>
      </c>
      <c r="D26" s="33">
        <v>-6.9989999999999997</v>
      </c>
      <c r="E26" s="33">
        <v>0.32219999999999999</v>
      </c>
      <c r="F26" s="33">
        <v>-0.10809999999999999</v>
      </c>
      <c r="G26" s="33">
        <v>-3.2688000000000001</v>
      </c>
      <c r="H26" s="33">
        <v>9.2200000000000004E-2</v>
      </c>
      <c r="I26" s="33">
        <v>-0.49360000000000004</v>
      </c>
      <c r="J26" s="33">
        <v>-0.5706</v>
      </c>
      <c r="K26" s="33">
        <v>-1.4813000000000001</v>
      </c>
      <c r="L26" s="33">
        <v>0.1673</v>
      </c>
      <c r="M26" s="33">
        <v>-33.039099999999998</v>
      </c>
      <c r="N26" s="33">
        <v>-269.61349999999999</v>
      </c>
      <c r="P26" s="6"/>
      <c r="Q26" s="6"/>
      <c r="R26" s="6"/>
    </row>
    <row r="27" spans="1:18" x14ac:dyDescent="0.2">
      <c r="A27" s="64"/>
      <c r="B27" s="32" t="s">
        <v>24</v>
      </c>
      <c r="C27" s="33">
        <v>-11.005000000000001</v>
      </c>
      <c r="D27" s="33">
        <v>-4.0279999999999996</v>
      </c>
      <c r="E27" s="33">
        <v>-0.38100000000000001</v>
      </c>
      <c r="F27" s="33">
        <v>-0.76300000000000001</v>
      </c>
      <c r="G27" s="33">
        <v>-1.7809999999999999</v>
      </c>
      <c r="H27" s="33">
        <v>-1.663</v>
      </c>
      <c r="I27" s="33">
        <v>-3.552</v>
      </c>
      <c r="J27" s="33">
        <v>-2.68</v>
      </c>
      <c r="K27" s="33">
        <v>-0.45500000000000002</v>
      </c>
      <c r="L27" s="33">
        <v>-5.5E-2</v>
      </c>
      <c r="M27" s="33">
        <v>-25.135999999999999</v>
      </c>
      <c r="N27" s="33">
        <v>-115.98</v>
      </c>
      <c r="P27" s="6"/>
      <c r="Q27" s="6"/>
      <c r="R27" s="6"/>
    </row>
    <row r="28" spans="1:18" x14ac:dyDescent="0.2">
      <c r="A28" s="64"/>
      <c r="B28" s="32" t="s">
        <v>25</v>
      </c>
      <c r="C28" s="33">
        <v>-3.0587</v>
      </c>
      <c r="D28" s="33">
        <v>-6.1683000000000003</v>
      </c>
      <c r="E28" s="33">
        <v>-0.11799999999999999</v>
      </c>
      <c r="F28" s="33">
        <v>-0.17809999999999998</v>
      </c>
      <c r="G28" s="33">
        <v>-0.5796</v>
      </c>
      <c r="H28" s="33" t="s">
        <v>110</v>
      </c>
      <c r="I28" s="33">
        <v>-0.31819999999999998</v>
      </c>
      <c r="J28" s="33">
        <v>-9.4900000000000012E-2</v>
      </c>
      <c r="K28" s="33">
        <v>-0.66120000000000001</v>
      </c>
      <c r="L28" s="33">
        <v>-4.9599999999999998E-2</v>
      </c>
      <c r="M28" s="33">
        <v>-13.034000000000001</v>
      </c>
      <c r="N28" s="33">
        <v>-109.16630000000001</v>
      </c>
      <c r="P28" s="6"/>
      <c r="Q28" s="6"/>
      <c r="R28" s="6"/>
    </row>
    <row r="29" spans="1:18" x14ac:dyDescent="0.2">
      <c r="A29" s="64"/>
      <c r="B29" s="32" t="s">
        <v>26</v>
      </c>
      <c r="C29" s="33">
        <v>-0.53079999999999994</v>
      </c>
      <c r="D29" s="33">
        <v>-2.2939000000000003</v>
      </c>
      <c r="E29" s="33">
        <v>0.54220000000000002</v>
      </c>
      <c r="F29" s="33">
        <v>1.21E-2</v>
      </c>
      <c r="G29" s="33">
        <v>0.104</v>
      </c>
      <c r="H29" s="33">
        <v>2.9999999999999997E-4</v>
      </c>
      <c r="I29" s="33">
        <v>0.1082</v>
      </c>
      <c r="J29" s="33">
        <v>-0.443</v>
      </c>
      <c r="K29" s="33">
        <v>-4.8299999999999996E-2</v>
      </c>
      <c r="L29" s="33">
        <v>1.1599999999999999E-2</v>
      </c>
      <c r="M29" s="33">
        <v>0.3306</v>
      </c>
      <c r="N29" s="33">
        <v>-12.415799999999999</v>
      </c>
      <c r="P29" s="6"/>
      <c r="Q29" s="6"/>
      <c r="R29" s="6"/>
    </row>
    <row r="30" spans="1:18" x14ac:dyDescent="0.2">
      <c r="A30" s="64"/>
      <c r="B30" s="32" t="s">
        <v>27</v>
      </c>
      <c r="C30" s="33">
        <v>-1.3148</v>
      </c>
      <c r="D30" s="33">
        <v>-0.67570000000000008</v>
      </c>
      <c r="E30" s="33">
        <v>3.85E-2</v>
      </c>
      <c r="F30" s="33">
        <v>-1.7500000000000002E-2</v>
      </c>
      <c r="G30" s="33">
        <v>-0.12959999999999999</v>
      </c>
      <c r="H30" s="33">
        <v>1.4E-2</v>
      </c>
      <c r="I30" s="33">
        <v>-3.0800000000000001E-2</v>
      </c>
      <c r="J30" s="33">
        <v>1.15E-2</v>
      </c>
      <c r="K30" s="33">
        <v>-1.6500000000000001E-2</v>
      </c>
      <c r="L30" s="33">
        <v>7.0000000000000001E-3</v>
      </c>
      <c r="M30" s="33">
        <v>-5.2731000000000003</v>
      </c>
      <c r="N30" s="33">
        <v>-50.199800000000003</v>
      </c>
      <c r="P30" s="6"/>
      <c r="Q30" s="6"/>
      <c r="R30" s="6"/>
    </row>
    <row r="31" spans="1:18" x14ac:dyDescent="0.2">
      <c r="A31" s="64"/>
      <c r="B31" s="125" t="s">
        <v>28</v>
      </c>
      <c r="C31" s="33">
        <v>2.0339999999999998</v>
      </c>
      <c r="D31" s="33">
        <v>-2.379</v>
      </c>
      <c r="E31" s="33">
        <v>-0.43</v>
      </c>
      <c r="F31" s="33">
        <v>1.633</v>
      </c>
      <c r="G31" s="33">
        <v>8.3829999999999991</v>
      </c>
      <c r="H31" s="33">
        <v>0.56899999999999995</v>
      </c>
      <c r="I31" s="33">
        <v>-0.33400000000000002</v>
      </c>
      <c r="J31" s="33">
        <v>-0.57399999999999995</v>
      </c>
      <c r="K31" s="33">
        <v>-0.81899999999999995</v>
      </c>
      <c r="L31" s="33">
        <v>1.5860000000000001</v>
      </c>
      <c r="M31" s="33">
        <v>18.535</v>
      </c>
      <c r="N31" s="33">
        <v>54.725999999999999</v>
      </c>
      <c r="P31" s="6"/>
      <c r="Q31" s="6"/>
      <c r="R31" s="6"/>
    </row>
    <row r="32" spans="1:18" x14ac:dyDescent="0.2">
      <c r="B32" s="34" t="s">
        <v>29</v>
      </c>
      <c r="C32" s="35">
        <v>-19.7957</v>
      </c>
      <c r="D32" s="35">
        <v>8.2272999999999996</v>
      </c>
      <c r="E32" s="35">
        <v>5.3666999999999998</v>
      </c>
      <c r="F32" s="35">
        <v>4.0225999999999997</v>
      </c>
      <c r="G32" s="35">
        <v>70.074799999999996</v>
      </c>
      <c r="H32" s="35">
        <v>5.8052000000000001</v>
      </c>
      <c r="I32" s="35" t="s">
        <v>110</v>
      </c>
      <c r="J32" s="35">
        <v>1.2858000000000001</v>
      </c>
      <c r="K32" s="35">
        <v>-5.8646000000000003</v>
      </c>
      <c r="L32" s="35">
        <v>2.1846000000000001</v>
      </c>
      <c r="M32" s="35">
        <v>99.653499999999994</v>
      </c>
      <c r="N32" s="35">
        <v>98.177399999999992</v>
      </c>
      <c r="P32" s="6"/>
      <c r="Q32" s="6"/>
      <c r="R32" s="6"/>
    </row>
    <row r="33" spans="2:3" x14ac:dyDescent="0.2">
      <c r="C33" s="36"/>
    </row>
    <row r="34" spans="2:3" x14ac:dyDescent="0.2">
      <c r="B34" s="5" t="s">
        <v>68</v>
      </c>
    </row>
    <row r="35" spans="2:3" ht="15" customHeight="1" x14ac:dyDescent="0.2">
      <c r="B35" s="37" t="s">
        <v>67</v>
      </c>
    </row>
    <row r="36" spans="2:3" x14ac:dyDescent="0.2">
      <c r="B36" s="5" t="s">
        <v>74</v>
      </c>
    </row>
    <row r="37" spans="2:3" x14ac:dyDescent="0.2">
      <c r="B37" s="5" t="s">
        <v>111</v>
      </c>
    </row>
    <row r="38" spans="2:3" x14ac:dyDescent="0.2">
      <c r="B38" s="5" t="s">
        <v>119</v>
      </c>
    </row>
    <row r="40" spans="2:3" x14ac:dyDescent="0.2">
      <c r="B40" s="26" t="s">
        <v>109</v>
      </c>
    </row>
    <row r="41" spans="2:3" x14ac:dyDescent="0.2">
      <c r="B41" s="3" t="s">
        <v>130</v>
      </c>
    </row>
  </sheetData>
  <hyperlinks>
    <hyperlink ref="B41" r:id="rId1" xr:uid="{99A08753-B982-4A1A-A9EC-812D427AD43E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38"/>
  <sheetViews>
    <sheetView showGridLines="0" zoomScaleNormal="100" workbookViewId="0"/>
  </sheetViews>
  <sheetFormatPr defaultRowHeight="12.75" x14ac:dyDescent="0.2"/>
  <cols>
    <col min="1" max="1" width="3.625" style="5" customWidth="1"/>
    <col min="2" max="2" width="17.75" style="5" customWidth="1"/>
    <col min="3" max="5" width="13.25" style="5" customWidth="1"/>
    <col min="6" max="16384" width="9" style="5"/>
  </cols>
  <sheetData>
    <row r="2" spans="2:7" ht="31.5" customHeight="1" x14ac:dyDescent="0.2">
      <c r="B2" s="122" t="s">
        <v>122</v>
      </c>
      <c r="C2" s="122"/>
      <c r="D2" s="122"/>
      <c r="E2" s="122"/>
      <c r="F2" s="122"/>
      <c r="G2" s="38"/>
    </row>
    <row r="3" spans="2:7" x14ac:dyDescent="0.2">
      <c r="B3" s="2" t="s">
        <v>95</v>
      </c>
    </row>
    <row r="5" spans="2:7" x14ac:dyDescent="0.2">
      <c r="B5" s="28"/>
      <c r="C5" s="39" t="s">
        <v>1</v>
      </c>
      <c r="D5" s="39" t="s">
        <v>2</v>
      </c>
      <c r="E5" s="39" t="s">
        <v>3</v>
      </c>
    </row>
    <row r="6" spans="2:7" x14ac:dyDescent="0.2">
      <c r="B6" s="30" t="s">
        <v>4</v>
      </c>
      <c r="C6" s="40">
        <v>869.66700000000003</v>
      </c>
      <c r="D6" s="40">
        <v>659.25300000000004</v>
      </c>
      <c r="E6" s="40">
        <v>210.41399999999999</v>
      </c>
      <c r="F6" s="41"/>
    </row>
    <row r="7" spans="2:7" x14ac:dyDescent="0.2">
      <c r="B7" s="30" t="s">
        <v>5</v>
      </c>
      <c r="C7" s="42">
        <v>18.545300000000001</v>
      </c>
      <c r="D7" s="42">
        <v>9.3362000000000016</v>
      </c>
      <c r="E7" s="42">
        <v>9.2091000000000012</v>
      </c>
      <c r="F7" s="41"/>
    </row>
    <row r="8" spans="2:7" x14ac:dyDescent="0.2">
      <c r="B8" s="30" t="s">
        <v>48</v>
      </c>
      <c r="C8" s="42">
        <v>44.834000000000003</v>
      </c>
      <c r="D8" s="42">
        <v>53.485199999999999</v>
      </c>
      <c r="E8" s="42">
        <v>-8.6512999999999991</v>
      </c>
      <c r="F8" s="41"/>
    </row>
    <row r="9" spans="2:7" x14ac:dyDescent="0.2">
      <c r="B9" s="30" t="s">
        <v>6</v>
      </c>
      <c r="C9" s="42">
        <v>615.44669999999996</v>
      </c>
      <c r="D9" s="42">
        <v>651.17780000000005</v>
      </c>
      <c r="E9" s="42">
        <v>-35.731099999999998</v>
      </c>
      <c r="F9" s="41"/>
    </row>
    <row r="10" spans="2:7" x14ac:dyDescent="0.2">
      <c r="B10" s="30" t="s">
        <v>7</v>
      </c>
      <c r="C10" s="42">
        <v>3898.9470000000001</v>
      </c>
      <c r="D10" s="42">
        <v>3218.9839999999999</v>
      </c>
      <c r="E10" s="42">
        <v>679.96299999999997</v>
      </c>
      <c r="F10" s="41"/>
    </row>
    <row r="11" spans="2:7" x14ac:dyDescent="0.2">
      <c r="B11" s="30" t="s">
        <v>8</v>
      </c>
      <c r="C11" s="42">
        <v>22.337499999999999</v>
      </c>
      <c r="D11" s="42">
        <v>6.8136000000000001</v>
      </c>
      <c r="E11" s="42">
        <v>15.523899999999999</v>
      </c>
      <c r="F11" s="41"/>
    </row>
    <row r="12" spans="2:7" x14ac:dyDescent="0.2">
      <c r="B12" s="30" t="s">
        <v>9</v>
      </c>
      <c r="C12" s="42">
        <v>4420.8130000000001</v>
      </c>
      <c r="D12" s="42">
        <v>5248.3289999999997</v>
      </c>
      <c r="E12" s="42">
        <v>-827.51599999999996</v>
      </c>
      <c r="F12" s="41"/>
    </row>
    <row r="13" spans="2:7" x14ac:dyDescent="0.2">
      <c r="B13" s="30" t="s">
        <v>10</v>
      </c>
      <c r="C13" s="42">
        <v>204.88800000000001</v>
      </c>
      <c r="D13" s="42">
        <v>59</v>
      </c>
      <c r="E13" s="42">
        <v>145.88800000000001</v>
      </c>
      <c r="F13" s="41"/>
    </row>
    <row r="14" spans="2:7" x14ac:dyDescent="0.2">
      <c r="B14" s="30" t="s">
        <v>11</v>
      </c>
      <c r="C14" s="42">
        <v>983.86</v>
      </c>
      <c r="D14" s="42">
        <v>1222.057</v>
      </c>
      <c r="E14" s="42">
        <v>-238.197</v>
      </c>
      <c r="F14" s="41"/>
    </row>
    <row r="15" spans="2:7" x14ac:dyDescent="0.2">
      <c r="B15" s="30" t="s">
        <v>12</v>
      </c>
      <c r="C15" s="42">
        <v>2859.712</v>
      </c>
      <c r="D15" s="42">
        <v>4081.0070000000001</v>
      </c>
      <c r="E15" s="42">
        <v>-1221.2950000000001</v>
      </c>
      <c r="F15" s="41"/>
    </row>
    <row r="16" spans="2:7" x14ac:dyDescent="0.2">
      <c r="B16" s="30" t="s">
        <v>13</v>
      </c>
      <c r="C16" s="42">
        <v>24.672000000000001</v>
      </c>
      <c r="D16" s="42">
        <v>10.762</v>
      </c>
      <c r="E16" s="42">
        <v>13.91</v>
      </c>
      <c r="F16" s="41"/>
    </row>
    <row r="17" spans="2:6" x14ac:dyDescent="0.2">
      <c r="B17" s="30" t="s">
        <v>14</v>
      </c>
      <c r="C17" s="42">
        <v>1857.2170000000001</v>
      </c>
      <c r="D17" s="42">
        <v>1304.97</v>
      </c>
      <c r="E17" s="42">
        <v>552.24699999999996</v>
      </c>
      <c r="F17" s="41"/>
    </row>
    <row r="18" spans="2:6" x14ac:dyDescent="0.2">
      <c r="B18" s="30" t="s">
        <v>15</v>
      </c>
      <c r="C18" s="42">
        <v>28.151</v>
      </c>
      <c r="D18" s="42">
        <v>17.443000000000001</v>
      </c>
      <c r="E18" s="42">
        <v>10.708</v>
      </c>
      <c r="F18" s="41"/>
    </row>
    <row r="19" spans="2:6" x14ac:dyDescent="0.2">
      <c r="B19" s="30" t="s">
        <v>16</v>
      </c>
      <c r="C19" s="42">
        <v>22.047000000000001</v>
      </c>
      <c r="D19" s="42">
        <v>10.76</v>
      </c>
      <c r="E19" s="42">
        <v>11.287000000000001</v>
      </c>
      <c r="F19" s="41"/>
    </row>
    <row r="20" spans="2:6" x14ac:dyDescent="0.2">
      <c r="B20" s="30" t="s">
        <v>17</v>
      </c>
      <c r="C20" s="42">
        <v>23.467599999999997</v>
      </c>
      <c r="D20" s="42">
        <v>13.301299999999999</v>
      </c>
      <c r="E20" s="42">
        <v>10.1663</v>
      </c>
      <c r="F20" s="41"/>
    </row>
    <row r="21" spans="2:6" x14ac:dyDescent="0.2">
      <c r="B21" s="30" t="s">
        <v>18</v>
      </c>
      <c r="C21" s="42">
        <v>5307.6779999999999</v>
      </c>
      <c r="D21" s="42">
        <v>6458.8630000000003</v>
      </c>
      <c r="E21" s="42">
        <v>-1151.1849999999999</v>
      </c>
      <c r="F21" s="41"/>
    </row>
    <row r="22" spans="2:6" x14ac:dyDescent="0.2">
      <c r="B22" s="30" t="s">
        <v>19</v>
      </c>
      <c r="C22" s="42">
        <v>24.314799999999998</v>
      </c>
      <c r="D22" s="42">
        <v>67.806300000000007</v>
      </c>
      <c r="E22" s="42">
        <v>-43.491599999999998</v>
      </c>
      <c r="F22" s="41"/>
    </row>
    <row r="23" spans="2:6" x14ac:dyDescent="0.2">
      <c r="B23" s="30" t="s">
        <v>20</v>
      </c>
      <c r="C23" s="42">
        <v>41.4739</v>
      </c>
      <c r="D23" s="42">
        <v>19.074999999999999</v>
      </c>
      <c r="E23" s="42">
        <v>22.398900000000001</v>
      </c>
      <c r="F23" s="41"/>
    </row>
    <row r="24" spans="2:6" x14ac:dyDescent="0.2">
      <c r="B24" s="30" t="s">
        <v>21</v>
      </c>
      <c r="C24" s="42">
        <v>1955.664</v>
      </c>
      <c r="D24" s="42">
        <v>2465.433</v>
      </c>
      <c r="E24" s="42">
        <v>-509.76900000000001</v>
      </c>
      <c r="F24" s="41"/>
    </row>
    <row r="25" spans="2:6" x14ac:dyDescent="0.2">
      <c r="B25" s="30" t="s">
        <v>22</v>
      </c>
      <c r="C25" s="42">
        <v>392.08600000000001</v>
      </c>
      <c r="D25" s="42">
        <v>422.66300000000001</v>
      </c>
      <c r="E25" s="42">
        <v>-30.577000000000002</v>
      </c>
      <c r="F25" s="41"/>
    </row>
    <row r="26" spans="2:6" x14ac:dyDescent="0.2">
      <c r="B26" s="30" t="s">
        <v>23</v>
      </c>
      <c r="C26" s="42">
        <v>52.234099999999998</v>
      </c>
      <c r="D26" s="42">
        <v>133.0059</v>
      </c>
      <c r="E26" s="42">
        <v>-80.771699999999996</v>
      </c>
      <c r="F26" s="41"/>
    </row>
    <row r="27" spans="2:6" x14ac:dyDescent="0.2">
      <c r="B27" s="30" t="s">
        <v>24</v>
      </c>
      <c r="C27" s="42">
        <v>165.471</v>
      </c>
      <c r="D27" s="42">
        <v>127.36</v>
      </c>
      <c r="E27" s="42">
        <v>38.110999999999997</v>
      </c>
      <c r="F27" s="41"/>
    </row>
    <row r="28" spans="2:6" x14ac:dyDescent="0.2">
      <c r="B28" s="30" t="s">
        <v>25</v>
      </c>
      <c r="C28" s="42">
        <v>10.647399999999999</v>
      </c>
      <c r="D28" s="42">
        <v>68.852399999999989</v>
      </c>
      <c r="E28" s="42">
        <v>-58.204999999999998</v>
      </c>
      <c r="F28" s="41"/>
    </row>
    <row r="29" spans="2:6" x14ac:dyDescent="0.2">
      <c r="B29" s="30" t="s">
        <v>26</v>
      </c>
      <c r="C29" s="42">
        <v>26.777200000000001</v>
      </c>
      <c r="D29" s="42">
        <v>22.549900000000001</v>
      </c>
      <c r="E29" s="42">
        <v>4.2273000000000005</v>
      </c>
      <c r="F29" s="41"/>
    </row>
    <row r="30" spans="2:6" x14ac:dyDescent="0.2">
      <c r="B30" s="30" t="s">
        <v>27</v>
      </c>
      <c r="C30" s="42">
        <v>50.636900000000004</v>
      </c>
      <c r="D30" s="42">
        <v>38.514099999999999</v>
      </c>
      <c r="E30" s="42">
        <v>12.1228</v>
      </c>
      <c r="F30" s="41"/>
    </row>
    <row r="31" spans="2:6" x14ac:dyDescent="0.2">
      <c r="B31" s="30" t="s">
        <v>28</v>
      </c>
      <c r="C31" s="42">
        <v>434.48200000000003</v>
      </c>
      <c r="D31" s="42">
        <v>472.25799999999998</v>
      </c>
      <c r="E31" s="42">
        <v>-37.776000000000003</v>
      </c>
      <c r="F31" s="41"/>
    </row>
    <row r="32" spans="2:6" x14ac:dyDescent="0.2">
      <c r="B32" s="34" t="s">
        <v>29</v>
      </c>
      <c r="C32" s="43">
        <v>799.31909999999993</v>
      </c>
      <c r="D32" s="43">
        <v>779.74400000000003</v>
      </c>
      <c r="E32" s="43">
        <v>19.575200000000002</v>
      </c>
      <c r="F32" s="41"/>
    </row>
    <row r="34" spans="2:2" x14ac:dyDescent="0.2">
      <c r="B34" s="5" t="s">
        <v>119</v>
      </c>
    </row>
    <row r="37" spans="2:2" x14ac:dyDescent="0.2">
      <c r="B37" s="26" t="s">
        <v>109</v>
      </c>
    </row>
    <row r="38" spans="2:2" x14ac:dyDescent="0.2">
      <c r="B38" s="3" t="s">
        <v>126</v>
      </c>
    </row>
  </sheetData>
  <mergeCells count="1">
    <mergeCell ref="B2:F2"/>
  </mergeCells>
  <hyperlinks>
    <hyperlink ref="B38" r:id="rId1" xr:uid="{0CF883F9-3BC6-4C6B-B98F-57949BF59099}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42"/>
  <sheetViews>
    <sheetView showGridLines="0" zoomScaleNormal="100" workbookViewId="0"/>
  </sheetViews>
  <sheetFormatPr defaultColWidth="8.75" defaultRowHeight="12.75" x14ac:dyDescent="0.2"/>
  <cols>
    <col min="1" max="1" width="3.625" style="5" customWidth="1"/>
    <col min="2" max="2" width="13.75" style="5" customWidth="1"/>
    <col min="3" max="3" width="9.25" style="5" customWidth="1"/>
    <col min="4" max="4" width="10.875" style="5" customWidth="1"/>
    <col min="5" max="13" width="9.25" style="5" customWidth="1"/>
    <col min="14" max="14" width="10.625" style="5" customWidth="1"/>
    <col min="15" max="15" width="13" style="5" bestFit="1" customWidth="1"/>
    <col min="16" max="16384" width="8.75" style="5"/>
  </cols>
  <sheetData>
    <row r="2" spans="2:14" ht="15.75" x14ac:dyDescent="0.25">
      <c r="B2" s="1" t="s">
        <v>114</v>
      </c>
    </row>
    <row r="3" spans="2:14" x14ac:dyDescent="0.2">
      <c r="B3" s="2" t="s">
        <v>95</v>
      </c>
    </row>
    <row r="5" spans="2:14" ht="25.5" x14ac:dyDescent="0.2">
      <c r="B5" s="28"/>
      <c r="C5" s="29" t="s">
        <v>64</v>
      </c>
      <c r="D5" s="29" t="s">
        <v>33</v>
      </c>
      <c r="E5" s="29" t="s">
        <v>35</v>
      </c>
      <c r="F5" s="29" t="s">
        <v>36</v>
      </c>
      <c r="G5" s="29" t="s">
        <v>65</v>
      </c>
      <c r="H5" s="29" t="s">
        <v>38</v>
      </c>
      <c r="I5" s="29" t="s">
        <v>66</v>
      </c>
      <c r="J5" s="29" t="s">
        <v>39</v>
      </c>
      <c r="K5" s="29" t="s">
        <v>40</v>
      </c>
      <c r="L5" s="29" t="s">
        <v>41</v>
      </c>
      <c r="M5" s="29" t="s">
        <v>75</v>
      </c>
      <c r="N5" s="29" t="s">
        <v>69</v>
      </c>
    </row>
    <row r="6" spans="2:14" x14ac:dyDescent="0.2">
      <c r="B6" s="44" t="s">
        <v>4</v>
      </c>
      <c r="C6" s="31">
        <v>48.795000000000002</v>
      </c>
      <c r="D6" s="31">
        <v>-4.83</v>
      </c>
      <c r="E6" s="31">
        <v>-132.91300000000001</v>
      </c>
      <c r="F6" s="31">
        <v>1.9419999999999999</v>
      </c>
      <c r="G6" s="31">
        <v>10.747999999999999</v>
      </c>
      <c r="H6" s="31">
        <v>0.254</v>
      </c>
      <c r="I6" s="31">
        <v>0.86499999999999999</v>
      </c>
      <c r="J6" s="31">
        <v>0.216</v>
      </c>
      <c r="K6" s="31">
        <v>0.92</v>
      </c>
      <c r="L6" s="31">
        <v>1.702</v>
      </c>
      <c r="M6" s="31">
        <v>-76.274000000000001</v>
      </c>
      <c r="N6" s="31">
        <v>-43.366</v>
      </c>
    </row>
    <row r="7" spans="2:14" x14ac:dyDescent="0.2">
      <c r="B7" s="30" t="s">
        <v>5</v>
      </c>
      <c r="C7" s="31">
        <v>-0.11320000000000001</v>
      </c>
      <c r="D7" s="31">
        <v>-0.39989999999999998</v>
      </c>
      <c r="E7" s="31">
        <v>0.29580000000000001</v>
      </c>
      <c r="F7" s="31">
        <v>2.9999999999999997E-4</v>
      </c>
      <c r="G7" s="31">
        <v>0.83440000000000003</v>
      </c>
      <c r="H7" s="31">
        <v>0</v>
      </c>
      <c r="I7" s="31">
        <v>-0.28199999999999997</v>
      </c>
      <c r="J7" s="31">
        <v>-2.3300000000000001E-2</v>
      </c>
      <c r="K7" s="31">
        <v>-6.4200000000000007E-2</v>
      </c>
      <c r="L7" s="31">
        <v>1.52E-2</v>
      </c>
      <c r="M7" s="31">
        <v>0.71129999999999993</v>
      </c>
      <c r="N7" s="31">
        <v>-6.2313999999999998</v>
      </c>
    </row>
    <row r="8" spans="2:14" x14ac:dyDescent="0.2">
      <c r="B8" s="30" t="s">
        <v>48</v>
      </c>
      <c r="C8" s="31">
        <v>2.4701999999999997</v>
      </c>
      <c r="D8" s="31">
        <v>1.6080999999999999</v>
      </c>
      <c r="E8" s="31">
        <v>0.17780000000000001</v>
      </c>
      <c r="F8" s="31">
        <v>-6.08E-2</v>
      </c>
      <c r="G8" s="31">
        <v>0.90089999999999992</v>
      </c>
      <c r="H8" s="31">
        <v>1.9600000000000003E-2</v>
      </c>
      <c r="I8" s="31">
        <v>-0.22640000000000002</v>
      </c>
      <c r="J8" s="31">
        <v>-6.9599999999999995E-2</v>
      </c>
      <c r="K8" s="31">
        <v>-0.1125</v>
      </c>
      <c r="L8" s="31">
        <v>2.52E-2</v>
      </c>
      <c r="M8" s="31">
        <v>-2.8636999999999997</v>
      </c>
      <c r="N8" s="31">
        <v>-32.188200000000002</v>
      </c>
    </row>
    <row r="9" spans="2:14" x14ac:dyDescent="0.2">
      <c r="B9" s="30" t="s">
        <v>6</v>
      </c>
      <c r="C9" s="31">
        <v>-9.6547999999999998</v>
      </c>
      <c r="D9" s="31">
        <v>-0.5262</v>
      </c>
      <c r="E9" s="33" t="s">
        <v>110</v>
      </c>
      <c r="F9" s="31">
        <v>-0.35099999999999998</v>
      </c>
      <c r="G9" s="31">
        <v>6.3170999999999999</v>
      </c>
      <c r="H9" s="31">
        <v>7.9299999999999995E-2</v>
      </c>
      <c r="I9" s="31">
        <v>-0.72950000000000004</v>
      </c>
      <c r="J9" s="31">
        <v>-0.378</v>
      </c>
      <c r="K9" s="31">
        <v>0.70250000000000001</v>
      </c>
      <c r="L9" s="31">
        <v>-8.4099999999999994E-2</v>
      </c>
      <c r="M9" s="31">
        <v>1.8979000000000001</v>
      </c>
      <c r="N9" s="31">
        <v>41.2727</v>
      </c>
    </row>
    <row r="10" spans="2:14" x14ac:dyDescent="0.2">
      <c r="B10" s="30" t="s">
        <v>7</v>
      </c>
      <c r="C10" s="33">
        <v>-55.456000000000003</v>
      </c>
      <c r="D10" s="31">
        <v>24.82</v>
      </c>
      <c r="E10" s="31">
        <v>-5.7510000000000003</v>
      </c>
      <c r="F10" s="31">
        <v>10.212999999999999</v>
      </c>
      <c r="G10" s="31">
        <v>90.554000000000002</v>
      </c>
      <c r="H10" s="31">
        <v>2.0009999999999999</v>
      </c>
      <c r="I10" s="31">
        <v>-8.9809999999999999</v>
      </c>
      <c r="J10" s="31">
        <v>-3.2240000000000002</v>
      </c>
      <c r="K10" s="31">
        <v>-5.032</v>
      </c>
      <c r="L10" s="31">
        <v>5.0019999999999998</v>
      </c>
      <c r="M10" s="31">
        <v>44.284999999999997</v>
      </c>
      <c r="N10" s="31">
        <v>909.30100000000004</v>
      </c>
    </row>
    <row r="11" spans="2:14" x14ac:dyDescent="0.2">
      <c r="B11" s="30" t="s">
        <v>8</v>
      </c>
      <c r="C11" s="31">
        <v>-0.2026</v>
      </c>
      <c r="D11" s="31">
        <v>0.52979999999999994</v>
      </c>
      <c r="E11" s="31">
        <v>0.31519999999999998</v>
      </c>
      <c r="F11" s="31">
        <v>1.9300000000000001E-2</v>
      </c>
      <c r="G11" s="31">
        <v>0.11459999999999999</v>
      </c>
      <c r="H11" s="31">
        <v>-3.8999999999999998E-3</v>
      </c>
      <c r="I11" s="31">
        <v>-2.8799999999999999E-2</v>
      </c>
      <c r="J11" s="31">
        <v>-3.6499999999999998E-2</v>
      </c>
      <c r="K11" s="31">
        <v>-4.3999999999999997E-2</v>
      </c>
      <c r="L11" s="31">
        <v>7.7999999999999996E-3</v>
      </c>
      <c r="M11" s="31">
        <v>-4.8799999999999996E-2</v>
      </c>
      <c r="N11" s="31">
        <v>-2.1856</v>
      </c>
    </row>
    <row r="12" spans="2:14" x14ac:dyDescent="0.2">
      <c r="B12" s="30" t="s">
        <v>9</v>
      </c>
      <c r="C12" s="31">
        <v>29.774000000000001</v>
      </c>
      <c r="D12" s="31">
        <v>-5.3999999999999999E-2</v>
      </c>
      <c r="E12" s="31">
        <v>15.965999999999999</v>
      </c>
      <c r="F12" s="31">
        <v>4.4640000000000004</v>
      </c>
      <c r="G12" s="31">
        <v>75.989999999999995</v>
      </c>
      <c r="H12" s="31">
        <v>3.206</v>
      </c>
      <c r="I12" s="31">
        <v>-1.3149999999999999</v>
      </c>
      <c r="J12" s="31">
        <v>0.89300000000000002</v>
      </c>
      <c r="K12" s="31">
        <v>5.54</v>
      </c>
      <c r="L12" s="31">
        <v>-0.01</v>
      </c>
      <c r="M12" s="31">
        <v>110.797</v>
      </c>
      <c r="N12" s="31">
        <v>330.09399999999999</v>
      </c>
    </row>
    <row r="13" spans="2:14" x14ac:dyDescent="0.2">
      <c r="B13" s="30" t="s">
        <v>10</v>
      </c>
      <c r="C13" s="31">
        <v>9.3420000000000005</v>
      </c>
      <c r="D13" s="31">
        <v>1.163</v>
      </c>
      <c r="E13" s="31">
        <v>0.19900000000000001</v>
      </c>
      <c r="F13" s="31">
        <v>-9.6000000000000002E-2</v>
      </c>
      <c r="G13" s="31">
        <v>-1.302</v>
      </c>
      <c r="H13" s="31">
        <v>-7.0000000000000001E-3</v>
      </c>
      <c r="I13" s="31">
        <v>-0.22500000000000001</v>
      </c>
      <c r="J13" s="31">
        <v>-7.0000000000000001E-3</v>
      </c>
      <c r="K13" s="31">
        <v>-7.0000000000000001E-3</v>
      </c>
      <c r="L13" s="31">
        <v>-3.0000000000000001E-3</v>
      </c>
      <c r="M13" s="31">
        <v>7.65</v>
      </c>
      <c r="N13" s="31">
        <v>-438.52100000000002</v>
      </c>
    </row>
    <row r="14" spans="2:14" x14ac:dyDescent="0.2">
      <c r="B14" s="30" t="s">
        <v>11</v>
      </c>
      <c r="C14" s="31">
        <v>11.071999999999999</v>
      </c>
      <c r="D14" s="31">
        <v>6.5119999999999996</v>
      </c>
      <c r="E14" s="31">
        <v>-0.183</v>
      </c>
      <c r="F14" s="31">
        <v>1.861</v>
      </c>
      <c r="G14" s="31">
        <v>32.095999999999997</v>
      </c>
      <c r="H14" s="31">
        <v>1.4570000000000001</v>
      </c>
      <c r="I14" s="31">
        <v>-4.1029999999999998</v>
      </c>
      <c r="J14" s="31">
        <v>6.51</v>
      </c>
      <c r="K14" s="31">
        <v>-0.68799999999999994</v>
      </c>
      <c r="L14" s="31">
        <v>0.51300000000000001</v>
      </c>
      <c r="M14" s="31">
        <v>67.257000000000005</v>
      </c>
      <c r="N14" s="31">
        <v>-381.40899999999999</v>
      </c>
    </row>
    <row r="15" spans="2:14" x14ac:dyDescent="0.2">
      <c r="B15" s="30" t="s">
        <v>12</v>
      </c>
      <c r="C15" s="31">
        <v>-223.93100000000001</v>
      </c>
      <c r="D15" s="31">
        <v>-6.52</v>
      </c>
      <c r="E15" s="31">
        <v>-18.347999999999999</v>
      </c>
      <c r="F15" s="31">
        <v>3.5939999999999999</v>
      </c>
      <c r="G15" s="31">
        <v>-99.884</v>
      </c>
      <c r="H15" s="31">
        <v>7.1879999999999997</v>
      </c>
      <c r="I15" s="31">
        <v>-12.831</v>
      </c>
      <c r="J15" s="31">
        <v>-10.353999999999999</v>
      </c>
      <c r="K15" s="31">
        <v>176.673</v>
      </c>
      <c r="L15" s="31">
        <v>-13.217000000000001</v>
      </c>
      <c r="M15" s="31">
        <v>-189.839</v>
      </c>
      <c r="N15" s="31">
        <v>-225.57900000000001</v>
      </c>
    </row>
    <row r="16" spans="2:14" x14ac:dyDescent="0.2">
      <c r="B16" s="30" t="s">
        <v>13</v>
      </c>
      <c r="C16" s="31">
        <v>-0.23200000000000001</v>
      </c>
      <c r="D16" s="31">
        <v>0.309</v>
      </c>
      <c r="E16" s="31">
        <v>-7.6999999999999999E-2</v>
      </c>
      <c r="F16" s="31">
        <v>-1.2E-2</v>
      </c>
      <c r="G16" s="31">
        <v>6.6000000000000003E-2</v>
      </c>
      <c r="H16" s="31">
        <v>-1E-3</v>
      </c>
      <c r="I16" s="31">
        <v>-5.6000000000000001E-2</v>
      </c>
      <c r="J16" s="31">
        <v>-2.4E-2</v>
      </c>
      <c r="K16" s="31">
        <v>1.6E-2</v>
      </c>
      <c r="L16" s="31">
        <v>-3.0000000000000001E-3</v>
      </c>
      <c r="M16" s="31">
        <v>-4.6349999999999998</v>
      </c>
      <c r="N16" s="31">
        <v>-2.2629999999999999</v>
      </c>
    </row>
    <row r="17" spans="2:14" x14ac:dyDescent="0.2">
      <c r="B17" s="30" t="s">
        <v>14</v>
      </c>
      <c r="C17" s="31">
        <v>23.166</v>
      </c>
      <c r="D17" s="31">
        <v>17.181999999999999</v>
      </c>
      <c r="E17" s="31">
        <v>-10.423999999999999</v>
      </c>
      <c r="F17" s="31">
        <v>-1.49</v>
      </c>
      <c r="G17" s="31">
        <v>27.408000000000001</v>
      </c>
      <c r="H17" s="31">
        <v>0.94099999999999995</v>
      </c>
      <c r="I17" s="31">
        <v>-0.92300000000000004</v>
      </c>
      <c r="J17" s="31">
        <v>4.6740000000000004</v>
      </c>
      <c r="K17" s="31">
        <v>-1.1779999999999999</v>
      </c>
      <c r="L17" s="31">
        <v>0.23799999999999999</v>
      </c>
      <c r="M17" s="31">
        <v>50.445999999999998</v>
      </c>
      <c r="N17" s="31">
        <v>-715.57799999999997</v>
      </c>
    </row>
    <row r="18" spans="2:14" x14ac:dyDescent="0.2">
      <c r="B18" s="30" t="s">
        <v>15</v>
      </c>
      <c r="C18" s="31">
        <v>1.0637999999999999</v>
      </c>
      <c r="D18" s="31">
        <v>0.86709999999999998</v>
      </c>
      <c r="E18" s="31">
        <v>-1.4835999999999998</v>
      </c>
      <c r="F18" s="31">
        <v>4.2299999999999997E-2</v>
      </c>
      <c r="G18" s="31">
        <v>0.76779999999999993</v>
      </c>
      <c r="H18" s="31">
        <v>-2.2000000000000001E-3</v>
      </c>
      <c r="I18" s="31">
        <v>-0.63590000000000002</v>
      </c>
      <c r="J18" s="31" t="s">
        <v>110</v>
      </c>
      <c r="K18" s="31">
        <v>-4.2799999999999998E-2</v>
      </c>
      <c r="L18" s="31">
        <v>-1.11E-2</v>
      </c>
      <c r="M18" s="31">
        <v>-11.0524</v>
      </c>
      <c r="N18" s="31">
        <v>-0.53520000000000001</v>
      </c>
    </row>
    <row r="19" spans="2:14" x14ac:dyDescent="0.2">
      <c r="B19" s="30" t="s">
        <v>16</v>
      </c>
      <c r="C19" s="31">
        <v>-0.45800000000000002</v>
      </c>
      <c r="D19" s="31">
        <v>-2.1999999999999999E-2</v>
      </c>
      <c r="E19" s="31">
        <v>-0.63200000000000001</v>
      </c>
      <c r="F19" s="31">
        <v>-0.36</v>
      </c>
      <c r="G19" s="31">
        <v>0.13900000000000001</v>
      </c>
      <c r="H19" s="31">
        <v>0</v>
      </c>
      <c r="I19" s="31">
        <v>4.0000000000000001E-3</v>
      </c>
      <c r="J19" s="31">
        <v>-5.6000000000000001E-2</v>
      </c>
      <c r="K19" s="31">
        <v>0.11</v>
      </c>
      <c r="L19" s="31">
        <v>-2E-3</v>
      </c>
      <c r="M19" s="31">
        <v>-2.7040000000000002</v>
      </c>
      <c r="N19" s="31">
        <v>-7.375</v>
      </c>
    </row>
    <row r="20" spans="2:14" x14ac:dyDescent="0.2">
      <c r="B20" s="30" t="s">
        <v>17</v>
      </c>
      <c r="C20" s="31" t="s">
        <v>110</v>
      </c>
      <c r="D20" s="31">
        <v>4.6200000000000005E-2</v>
      </c>
      <c r="E20" s="31" t="s">
        <v>110</v>
      </c>
      <c r="F20" s="31">
        <v>4.9000000000000007E-3</v>
      </c>
      <c r="G20" s="31">
        <v>0.1263</v>
      </c>
      <c r="H20" s="31" t="s">
        <v>110</v>
      </c>
      <c r="I20" s="31" t="s">
        <v>110</v>
      </c>
      <c r="J20" s="31" t="s">
        <v>110</v>
      </c>
      <c r="K20" s="31" t="s">
        <v>110</v>
      </c>
      <c r="L20" s="31" t="s">
        <v>110</v>
      </c>
      <c r="M20" s="31">
        <v>-4.3391999999999999</v>
      </c>
      <c r="N20" s="31" t="s">
        <v>110</v>
      </c>
    </row>
    <row r="21" spans="2:14" x14ac:dyDescent="0.2">
      <c r="B21" s="30" t="s">
        <v>18</v>
      </c>
      <c r="C21" s="31">
        <v>4.2119999999999997</v>
      </c>
      <c r="D21" s="31" t="s">
        <v>110</v>
      </c>
      <c r="E21" s="31" t="s">
        <v>110</v>
      </c>
      <c r="F21" s="31" t="s">
        <v>110</v>
      </c>
      <c r="G21" s="31">
        <v>9.0879999999999992</v>
      </c>
      <c r="H21" s="31" t="s">
        <v>110</v>
      </c>
      <c r="I21" s="31" t="s">
        <v>110</v>
      </c>
      <c r="J21" s="31" t="s">
        <v>110</v>
      </c>
      <c r="K21" s="31" t="s">
        <v>110</v>
      </c>
      <c r="L21" s="31" t="s">
        <v>110</v>
      </c>
      <c r="M21" s="31">
        <v>-13.930999999999999</v>
      </c>
      <c r="N21" s="31">
        <v>219.107</v>
      </c>
    </row>
    <row r="22" spans="2:14" x14ac:dyDescent="0.2">
      <c r="B22" s="30" t="s">
        <v>19</v>
      </c>
      <c r="C22" s="31">
        <v>-0.15090000000000001</v>
      </c>
      <c r="D22" s="31">
        <v>5.8799999999999998E-2</v>
      </c>
      <c r="E22" s="31">
        <v>-0.32100000000000001</v>
      </c>
      <c r="F22" s="31">
        <v>8.3099999999999993E-2</v>
      </c>
      <c r="G22" s="31">
        <v>1.8026</v>
      </c>
      <c r="H22" s="31">
        <v>0.2606</v>
      </c>
      <c r="I22" s="31">
        <v>-9.0512000000000015</v>
      </c>
      <c r="J22" s="31">
        <v>-0.84529999999999994</v>
      </c>
      <c r="K22" s="31">
        <v>-0.74520000000000008</v>
      </c>
      <c r="L22" s="31">
        <v>-3.4000000000000002E-2</v>
      </c>
      <c r="M22" s="31">
        <v>-15.280899999999999</v>
      </c>
      <c r="N22" s="31">
        <v>-18.911200000000001</v>
      </c>
    </row>
    <row r="23" spans="2:14" x14ac:dyDescent="0.2">
      <c r="B23" s="30" t="s">
        <v>20</v>
      </c>
      <c r="C23" s="31">
        <v>-1.2798</v>
      </c>
      <c r="D23" s="31">
        <v>0.71129999999999993</v>
      </c>
      <c r="E23" s="31" t="s">
        <v>110</v>
      </c>
      <c r="F23" s="31">
        <v>2.3019000000000003</v>
      </c>
      <c r="G23" s="31">
        <v>-1.0749000000000002</v>
      </c>
      <c r="H23" s="31">
        <v>8.8000000000000005E-3</v>
      </c>
      <c r="I23" s="31">
        <v>0.49660000000000004</v>
      </c>
      <c r="J23" s="31">
        <v>5.0799999999999998E-2</v>
      </c>
      <c r="K23" s="31">
        <v>0.2954</v>
      </c>
      <c r="L23" s="31">
        <v>0.18340000000000001</v>
      </c>
      <c r="M23" s="31">
        <v>4.9130000000000003</v>
      </c>
      <c r="N23" s="31">
        <v>17.815300000000001</v>
      </c>
    </row>
    <row r="24" spans="2:14" x14ac:dyDescent="0.2">
      <c r="B24" s="30" t="s">
        <v>21</v>
      </c>
      <c r="C24" s="31">
        <v>60.319000000000003</v>
      </c>
      <c r="D24" s="31">
        <v>19.260000000000002</v>
      </c>
      <c r="E24" s="31">
        <v>-4.508</v>
      </c>
      <c r="F24" s="31">
        <v>2.972</v>
      </c>
      <c r="G24" s="31">
        <v>-22.178000000000001</v>
      </c>
      <c r="H24" s="31">
        <v>7.6379999999999999</v>
      </c>
      <c r="I24" s="31">
        <v>-10.273999999999999</v>
      </c>
      <c r="J24" s="31">
        <v>7.62</v>
      </c>
      <c r="K24" s="31">
        <v>7.069</v>
      </c>
      <c r="L24" s="31">
        <v>-0.97599999999999998</v>
      </c>
      <c r="M24" s="31">
        <v>86.382999999999996</v>
      </c>
      <c r="N24" s="31">
        <v>274.13799999999998</v>
      </c>
    </row>
    <row r="25" spans="2:14" x14ac:dyDescent="0.2">
      <c r="B25" s="30" t="s">
        <v>22</v>
      </c>
      <c r="C25" s="31">
        <v>9.52</v>
      </c>
      <c r="D25" s="31">
        <v>8.1259999999999994</v>
      </c>
      <c r="E25" s="31">
        <v>-4.9050000000000002</v>
      </c>
      <c r="F25" s="31">
        <v>0.223</v>
      </c>
      <c r="G25" s="31">
        <v>4.375</v>
      </c>
      <c r="H25" s="31">
        <v>0.48</v>
      </c>
      <c r="I25" s="31">
        <v>0.73599999999999999</v>
      </c>
      <c r="J25" s="31">
        <v>-0.32900000000000001</v>
      </c>
      <c r="K25" s="31">
        <v>0.19800000000000001</v>
      </c>
      <c r="L25" s="31">
        <v>0.214</v>
      </c>
      <c r="M25" s="31">
        <v>22.902000000000001</v>
      </c>
      <c r="N25" s="31">
        <v>34.271999999999998</v>
      </c>
    </row>
    <row r="26" spans="2:14" x14ac:dyDescent="0.2">
      <c r="B26" s="30" t="s">
        <v>23</v>
      </c>
      <c r="C26" s="31">
        <v>-6.4991000000000003</v>
      </c>
      <c r="D26" s="31">
        <v>2.7131999999999996</v>
      </c>
      <c r="E26" s="31">
        <v>-1.4540999999999999</v>
      </c>
      <c r="F26" s="31">
        <v>-1.1515</v>
      </c>
      <c r="G26" s="31">
        <v>8.3307000000000002</v>
      </c>
      <c r="H26" s="31">
        <v>2.4399999999999998E-2</v>
      </c>
      <c r="I26" s="31">
        <v>-1.1679000000000002</v>
      </c>
      <c r="J26" s="31">
        <v>-0.14630000000000001</v>
      </c>
      <c r="K26" s="31">
        <v>-4.3099999999999999E-2</v>
      </c>
      <c r="L26" s="31">
        <v>-9.9299999999999999E-2</v>
      </c>
      <c r="M26" s="31">
        <v>-16.104900000000001</v>
      </c>
      <c r="N26" s="31">
        <v>-75.106100000000012</v>
      </c>
    </row>
    <row r="27" spans="2:14" x14ac:dyDescent="0.2">
      <c r="B27" s="30" t="s">
        <v>24</v>
      </c>
      <c r="C27" s="31" t="s">
        <v>110</v>
      </c>
      <c r="D27" s="31" t="s">
        <v>110</v>
      </c>
      <c r="E27" s="31">
        <v>-8.8999999999999996E-2</v>
      </c>
      <c r="F27" s="31" t="s">
        <v>110</v>
      </c>
      <c r="G27" s="31" t="s">
        <v>110</v>
      </c>
      <c r="H27" s="31" t="s">
        <v>110</v>
      </c>
      <c r="I27" s="31" t="s">
        <v>110</v>
      </c>
      <c r="J27" s="31" t="s">
        <v>110</v>
      </c>
      <c r="K27" s="31" t="s">
        <v>110</v>
      </c>
      <c r="L27" s="31" t="s">
        <v>110</v>
      </c>
      <c r="M27" s="31">
        <v>-14.79</v>
      </c>
      <c r="N27" s="31">
        <v>-148.48599999999999</v>
      </c>
    </row>
    <row r="28" spans="2:14" x14ac:dyDescent="0.2">
      <c r="B28" s="30" t="s">
        <v>25</v>
      </c>
      <c r="C28" s="31">
        <v>-1.3046</v>
      </c>
      <c r="D28" s="31">
        <v>0.18690000000000001</v>
      </c>
      <c r="E28" s="31">
        <v>-9.3700000000000006E-2</v>
      </c>
      <c r="F28" s="31">
        <v>-5.4700000000000006E-2</v>
      </c>
      <c r="G28" s="31">
        <v>2.5985</v>
      </c>
      <c r="H28" s="31">
        <v>6.6E-3</v>
      </c>
      <c r="I28" s="31">
        <v>-0.32939999999999997</v>
      </c>
      <c r="J28" s="31">
        <v>-7.7799999999999994E-2</v>
      </c>
      <c r="K28" s="31">
        <v>1.23E-2</v>
      </c>
      <c r="L28" s="31">
        <v>-0.11459999999999999</v>
      </c>
      <c r="M28" s="31">
        <v>-6.3815</v>
      </c>
      <c r="N28" s="31">
        <v>-27.070900000000002</v>
      </c>
    </row>
    <row r="29" spans="2:14" x14ac:dyDescent="0.2">
      <c r="B29" s="30" t="s">
        <v>26</v>
      </c>
      <c r="C29" s="31">
        <v>-0.15909999999999999</v>
      </c>
      <c r="D29" s="31">
        <v>-0.1512</v>
      </c>
      <c r="E29" s="31">
        <v>2.1299999999999999E-2</v>
      </c>
      <c r="F29" s="31">
        <v>1.24E-2</v>
      </c>
      <c r="G29" s="31">
        <v>0.35160000000000002</v>
      </c>
      <c r="H29" s="31">
        <v>6.7000000000000002E-3</v>
      </c>
      <c r="I29" s="31">
        <v>-6.4599999999999991E-2</v>
      </c>
      <c r="J29" s="31">
        <v>-9.8299999999999998E-2</v>
      </c>
      <c r="K29" s="31">
        <v>1.6899999999999998E-2</v>
      </c>
      <c r="L29" s="31">
        <v>2.1000000000000003E-3</v>
      </c>
      <c r="M29" s="31">
        <v>1.3057999999999998</v>
      </c>
      <c r="N29" s="31">
        <v>7.6050000000000004</v>
      </c>
    </row>
    <row r="30" spans="2:14" x14ac:dyDescent="0.2">
      <c r="B30" s="30" t="s">
        <v>27</v>
      </c>
      <c r="C30" s="31">
        <v>-0.3977</v>
      </c>
      <c r="D30" s="31">
        <v>-0.30019999999999997</v>
      </c>
      <c r="E30" s="31">
        <v>-7.17E-2</v>
      </c>
      <c r="F30" s="31">
        <v>-1.3080000000000001</v>
      </c>
      <c r="G30" s="31">
        <v>1.0163</v>
      </c>
      <c r="H30" s="31">
        <v>1.2500000000000001E-2</v>
      </c>
      <c r="I30" s="31">
        <v>-5.5399999999999998E-2</v>
      </c>
      <c r="J30" s="31">
        <v>-2.6499999999999999E-2</v>
      </c>
      <c r="K30" s="31">
        <v>0.11120000000000001</v>
      </c>
      <c r="L30" s="31">
        <v>5.4000000000000003E-3</v>
      </c>
      <c r="M30" s="31">
        <v>-5.4546999999999999</v>
      </c>
      <c r="N30" s="31">
        <v>-38.184800000000003</v>
      </c>
    </row>
    <row r="31" spans="2:14" x14ac:dyDescent="0.2">
      <c r="B31" s="30" t="s">
        <v>28</v>
      </c>
      <c r="C31" s="31">
        <v>-6.0949999999999998</v>
      </c>
      <c r="D31" s="31">
        <v>-0.86399999999999999</v>
      </c>
      <c r="E31" s="31">
        <v>-1.377</v>
      </c>
      <c r="F31" s="31">
        <v>-0.14199999999999999</v>
      </c>
      <c r="G31" s="31">
        <v>-4.202</v>
      </c>
      <c r="H31" s="31">
        <v>0.247</v>
      </c>
      <c r="I31" s="31">
        <v>-0.33900000000000002</v>
      </c>
      <c r="J31" s="31">
        <v>-0.35599999999999998</v>
      </c>
      <c r="K31" s="31">
        <v>-0.33500000000000002</v>
      </c>
      <c r="L31" s="31">
        <v>2.8000000000000001E-2</v>
      </c>
      <c r="M31" s="31">
        <v>-23.853000000000002</v>
      </c>
      <c r="N31" s="31">
        <v>-9.0359999999999996</v>
      </c>
    </row>
    <row r="32" spans="2:14" x14ac:dyDescent="0.2">
      <c r="B32" s="34" t="s">
        <v>29</v>
      </c>
      <c r="C32" s="35">
        <v>-15.542399999999999</v>
      </c>
      <c r="D32" s="35">
        <v>1.0285</v>
      </c>
      <c r="E32" s="35">
        <v>5.9000000000000007E-3</v>
      </c>
      <c r="F32" s="35">
        <v>-0.74070000000000003</v>
      </c>
      <c r="G32" s="35">
        <v>-19.316099999999999</v>
      </c>
      <c r="H32" s="35">
        <v>2.8809999999999998</v>
      </c>
      <c r="I32" s="35">
        <v>-1.7100000000000001E-2</v>
      </c>
      <c r="J32" s="35" t="s">
        <v>110</v>
      </c>
      <c r="K32" s="35">
        <v>0.25219999999999998</v>
      </c>
      <c r="L32" s="35">
        <v>-0.1439</v>
      </c>
      <c r="M32" s="35">
        <v>9.3022000000000009</v>
      </c>
      <c r="N32" s="35">
        <v>10.1357</v>
      </c>
    </row>
    <row r="34" spans="2:2" x14ac:dyDescent="0.2">
      <c r="B34" s="5" t="s">
        <v>68</v>
      </c>
    </row>
    <row r="35" spans="2:2" ht="15" customHeight="1" x14ac:dyDescent="0.2">
      <c r="B35" s="37" t="s">
        <v>67</v>
      </c>
    </row>
    <row r="36" spans="2:2" x14ac:dyDescent="0.2">
      <c r="B36" s="5" t="s">
        <v>74</v>
      </c>
    </row>
    <row r="37" spans="2:2" x14ac:dyDescent="0.2">
      <c r="B37" s="5" t="s">
        <v>111</v>
      </c>
    </row>
    <row r="38" spans="2:2" x14ac:dyDescent="0.2">
      <c r="B38" s="5" t="s">
        <v>119</v>
      </c>
    </row>
    <row r="41" spans="2:2" x14ac:dyDescent="0.2">
      <c r="B41" s="26" t="s">
        <v>109</v>
      </c>
    </row>
    <row r="42" spans="2:2" x14ac:dyDescent="0.2">
      <c r="B42" s="3" t="s">
        <v>125</v>
      </c>
    </row>
  </sheetData>
  <hyperlinks>
    <hyperlink ref="B42" r:id="rId1" xr:uid="{15A32873-BE04-4FE3-9241-78D47F558B47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45"/>
  <sheetViews>
    <sheetView showGridLines="0" zoomScaleNormal="100" workbookViewId="0"/>
  </sheetViews>
  <sheetFormatPr defaultColWidth="8.75" defaultRowHeight="12.75" x14ac:dyDescent="0.2"/>
  <cols>
    <col min="1" max="1" width="3.625" style="5" customWidth="1"/>
    <col min="2" max="2" width="20.125" style="5" customWidth="1"/>
    <col min="3" max="4" width="18.125" style="5" customWidth="1"/>
    <col min="5" max="5" width="16.25" style="5" customWidth="1"/>
    <col min="6" max="14" width="8.75" style="5"/>
    <col min="15" max="15" width="10.75" style="5" bestFit="1" customWidth="1"/>
    <col min="16" max="16" width="10.25" style="5" customWidth="1"/>
    <col min="17" max="16384" width="8.75" style="5"/>
  </cols>
  <sheetData>
    <row r="2" spans="2:5" ht="15.75" x14ac:dyDescent="0.25">
      <c r="B2" s="1" t="s">
        <v>115</v>
      </c>
    </row>
    <row r="3" spans="2:5" x14ac:dyDescent="0.2">
      <c r="B3" s="2" t="s">
        <v>95</v>
      </c>
      <c r="C3" s="5" t="s">
        <v>96</v>
      </c>
      <c r="D3" s="5" t="s">
        <v>96</v>
      </c>
    </row>
    <row r="5" spans="2:5" ht="25.5" x14ac:dyDescent="0.2">
      <c r="B5" s="45"/>
      <c r="C5" s="39" t="s">
        <v>42</v>
      </c>
      <c r="D5" s="39" t="s">
        <v>43</v>
      </c>
      <c r="E5" s="46" t="s">
        <v>72</v>
      </c>
    </row>
    <row r="6" spans="2:5" x14ac:dyDescent="0.2">
      <c r="B6" s="47" t="s">
        <v>121</v>
      </c>
      <c r="C6" s="48">
        <v>15749.523999999999</v>
      </c>
      <c r="D6" s="49">
        <v>-723.61</v>
      </c>
      <c r="E6" s="49">
        <v>-5</v>
      </c>
    </row>
    <row r="7" spans="2:5" x14ac:dyDescent="0.2">
      <c r="B7" s="50" t="s">
        <v>4</v>
      </c>
      <c r="C7" s="51">
        <v>1384.6859999999999</v>
      </c>
      <c r="D7" s="11">
        <v>160.12700000000001</v>
      </c>
      <c r="E7" s="11">
        <v>27.5</v>
      </c>
    </row>
    <row r="8" spans="2:5" x14ac:dyDescent="0.2">
      <c r="B8" s="52" t="s">
        <v>5</v>
      </c>
      <c r="C8" s="53">
        <v>45.414300000000004</v>
      </c>
      <c r="D8" s="16">
        <v>-30.876300000000001</v>
      </c>
      <c r="E8" s="16">
        <v>-32.9</v>
      </c>
    </row>
    <row r="9" spans="2:5" x14ac:dyDescent="0.2">
      <c r="B9" s="52" t="s">
        <v>48</v>
      </c>
      <c r="C9" s="53">
        <v>186.952</v>
      </c>
      <c r="D9" s="16">
        <v>-27.810400000000001</v>
      </c>
      <c r="E9" s="16">
        <v>-9.4</v>
      </c>
    </row>
    <row r="10" spans="2:5" x14ac:dyDescent="0.2">
      <c r="B10" s="52" t="s">
        <v>6</v>
      </c>
      <c r="C10" s="53">
        <v>488.36759999999998</v>
      </c>
      <c r="D10" s="16">
        <v>-89.155199999999994</v>
      </c>
      <c r="E10" s="16">
        <v>-23.8</v>
      </c>
    </row>
    <row r="11" spans="2:5" x14ac:dyDescent="0.2">
      <c r="B11" s="52" t="s">
        <v>49</v>
      </c>
      <c r="C11" s="53">
        <v>6109.2150000000001</v>
      </c>
      <c r="D11" s="16">
        <v>-395.31799999999998</v>
      </c>
      <c r="E11" s="16">
        <v>-9.6</v>
      </c>
    </row>
    <row r="12" spans="2:5" x14ac:dyDescent="0.2">
      <c r="B12" s="52" t="s">
        <v>8</v>
      </c>
      <c r="C12" s="53">
        <v>33.992899999999999</v>
      </c>
      <c r="D12" s="16">
        <v>-12.874700000000001</v>
      </c>
      <c r="E12" s="16">
        <v>-34.200000000000003</v>
      </c>
    </row>
    <row r="13" spans="2:5" x14ac:dyDescent="0.2">
      <c r="B13" s="52" t="s">
        <v>9</v>
      </c>
      <c r="C13" s="53">
        <v>2845.54</v>
      </c>
      <c r="D13" s="16">
        <v>-1128.28</v>
      </c>
      <c r="E13" s="123">
        <v>-223.6</v>
      </c>
    </row>
    <row r="14" spans="2:5" x14ac:dyDescent="0.2">
      <c r="B14" s="52" t="s">
        <v>10</v>
      </c>
      <c r="C14" s="53">
        <v>552.82799999999997</v>
      </c>
      <c r="D14" s="16">
        <v>278.17</v>
      </c>
      <c r="E14" s="123">
        <v>126.3</v>
      </c>
    </row>
    <row r="15" spans="2:5" x14ac:dyDescent="0.2">
      <c r="B15" s="52" t="s">
        <v>11</v>
      </c>
      <c r="C15" s="53">
        <v>2419.143</v>
      </c>
      <c r="D15" s="16">
        <v>777.44399999999996</v>
      </c>
      <c r="E15" s="123">
        <v>53.2</v>
      </c>
    </row>
    <row r="16" spans="2:5" x14ac:dyDescent="0.2">
      <c r="B16" s="52" t="s">
        <v>12</v>
      </c>
      <c r="C16" s="53">
        <v>6916.335</v>
      </c>
      <c r="D16" s="16">
        <v>1214.9090000000001</v>
      </c>
      <c r="E16" s="123">
        <v>43.3</v>
      </c>
    </row>
    <row r="17" spans="2:5" x14ac:dyDescent="0.2">
      <c r="B17" s="52" t="s">
        <v>13</v>
      </c>
      <c r="C17" s="53">
        <v>63.997999999999998</v>
      </c>
      <c r="D17" s="16">
        <v>-2.6019999999999999</v>
      </c>
      <c r="E17" s="123">
        <v>-3.4</v>
      </c>
    </row>
    <row r="18" spans="2:5" x14ac:dyDescent="0.2">
      <c r="B18" s="52" t="s">
        <v>14</v>
      </c>
      <c r="C18" s="53">
        <v>2538.777</v>
      </c>
      <c r="D18" s="16">
        <v>969.41600000000005</v>
      </c>
      <c r="E18" s="123">
        <v>46.5</v>
      </c>
    </row>
    <row r="19" spans="2:5" x14ac:dyDescent="0.2">
      <c r="B19" s="52" t="s">
        <v>15</v>
      </c>
      <c r="C19" s="53">
        <v>171.69660000000002</v>
      </c>
      <c r="D19" s="16">
        <v>17.081400000000002</v>
      </c>
      <c r="E19" s="123">
        <v>57.4</v>
      </c>
    </row>
    <row r="20" spans="2:5" x14ac:dyDescent="0.2">
      <c r="B20" s="52" t="s">
        <v>16</v>
      </c>
      <c r="C20" s="53">
        <v>39.728000000000002</v>
      </c>
      <c r="D20" s="16">
        <v>3.0110000000000001</v>
      </c>
      <c r="E20" s="123">
        <v>7.5</v>
      </c>
    </row>
    <row r="21" spans="2:5" x14ac:dyDescent="0.2">
      <c r="B21" s="52" t="s">
        <v>17</v>
      </c>
      <c r="C21" s="53">
        <v>49.2333</v>
      </c>
      <c r="D21" s="16">
        <v>-9.1428999999999991</v>
      </c>
      <c r="E21" s="123">
        <v>-12.7</v>
      </c>
    </row>
    <row r="22" spans="2:5" x14ac:dyDescent="0.2">
      <c r="B22" s="52" t="s">
        <v>18</v>
      </c>
      <c r="C22" s="53">
        <v>3427.27</v>
      </c>
      <c r="D22" s="16">
        <v>-1848.837</v>
      </c>
      <c r="E22" s="123">
        <v>-2331.1999999999998</v>
      </c>
    </row>
    <row r="23" spans="2:5" x14ac:dyDescent="0.2">
      <c r="B23" s="52" t="s">
        <v>19</v>
      </c>
      <c r="C23" s="53">
        <v>253.23050000000001</v>
      </c>
      <c r="D23" s="16">
        <v>19.629200000000001</v>
      </c>
      <c r="E23" s="123">
        <v>10</v>
      </c>
    </row>
    <row r="24" spans="2:5" x14ac:dyDescent="0.2">
      <c r="B24" s="52" t="s">
        <v>20</v>
      </c>
      <c r="C24" s="53">
        <v>201.0829</v>
      </c>
      <c r="D24" s="16">
        <v>-270.084</v>
      </c>
      <c r="E24" s="123">
        <v>-1393.5</v>
      </c>
    </row>
    <row r="25" spans="2:5" x14ac:dyDescent="0.2">
      <c r="B25" s="52" t="s">
        <v>21</v>
      </c>
      <c r="C25" s="53">
        <v>3500.19</v>
      </c>
      <c r="D25" s="16">
        <v>-602.23699999999997</v>
      </c>
      <c r="E25" s="123">
        <v>-58.2</v>
      </c>
    </row>
    <row r="26" spans="2:5" x14ac:dyDescent="0.2">
      <c r="B26" s="52" t="s">
        <v>22</v>
      </c>
      <c r="C26" s="53">
        <v>709.56899999999996</v>
      </c>
      <c r="D26" s="16">
        <v>83.947999999999993</v>
      </c>
      <c r="E26" s="123">
        <v>17.600000000000001</v>
      </c>
    </row>
    <row r="27" spans="2:5" x14ac:dyDescent="0.2">
      <c r="B27" s="52" t="s">
        <v>23</v>
      </c>
      <c r="C27" s="53">
        <v>387.10770000000002</v>
      </c>
      <c r="D27" s="16">
        <v>36.620599999999996</v>
      </c>
      <c r="E27" s="123">
        <v>4.7</v>
      </c>
    </row>
    <row r="28" spans="2:5" x14ac:dyDescent="0.2">
      <c r="B28" s="52" t="s">
        <v>24</v>
      </c>
      <c r="C28" s="53">
        <v>399.39519999999999</v>
      </c>
      <c r="D28" s="16">
        <v>142.72399999999999</v>
      </c>
      <c r="E28" s="123">
        <v>53.8</v>
      </c>
    </row>
    <row r="29" spans="2:5" x14ac:dyDescent="0.2">
      <c r="B29" s="52" t="s">
        <v>25</v>
      </c>
      <c r="C29" s="53">
        <v>170.04859999999999</v>
      </c>
      <c r="D29" s="16">
        <v>58.696800000000003</v>
      </c>
      <c r="E29" s="123">
        <v>18.3</v>
      </c>
    </row>
    <row r="30" spans="2:5" x14ac:dyDescent="0.2">
      <c r="B30" s="52" t="s">
        <v>26</v>
      </c>
      <c r="C30" s="53">
        <v>57.939900000000002</v>
      </c>
      <c r="D30" s="16">
        <v>-5.9616999999999996</v>
      </c>
      <c r="E30" s="123">
        <v>-9.4</v>
      </c>
    </row>
    <row r="31" spans="2:5" x14ac:dyDescent="0.2">
      <c r="B31" s="54" t="s">
        <v>27</v>
      </c>
      <c r="C31" s="55">
        <v>117.8631</v>
      </c>
      <c r="D31" s="18">
        <v>41.3474</v>
      </c>
      <c r="E31" s="124">
        <v>33.799999999999997</v>
      </c>
    </row>
    <row r="32" spans="2:5" x14ac:dyDescent="0.2">
      <c r="B32" s="54" t="s">
        <v>28</v>
      </c>
      <c r="C32" s="55">
        <v>597.10199999999998</v>
      </c>
      <c r="D32" s="18">
        <v>165.89599999999999</v>
      </c>
      <c r="E32" s="124">
        <v>59.8</v>
      </c>
    </row>
    <row r="33" spans="2:5" x14ac:dyDescent="0.2">
      <c r="B33" s="54" t="s">
        <v>29</v>
      </c>
      <c r="C33" s="55">
        <v>943.73890000000006</v>
      </c>
      <c r="D33" s="18">
        <v>237.1336</v>
      </c>
      <c r="E33" s="18">
        <v>41.8</v>
      </c>
    </row>
    <row r="34" spans="2:5" x14ac:dyDescent="0.2">
      <c r="B34" s="56" t="s">
        <v>32</v>
      </c>
      <c r="C34" s="57">
        <v>695.64649999999995</v>
      </c>
      <c r="D34" s="58">
        <v>276.41230000000002</v>
      </c>
      <c r="E34" s="58">
        <v>60.6</v>
      </c>
    </row>
    <row r="35" spans="2:5" x14ac:dyDescent="0.2">
      <c r="B35" s="50" t="s">
        <v>99</v>
      </c>
      <c r="C35" s="51">
        <v>9.16</v>
      </c>
      <c r="D35" s="11" t="s">
        <v>0</v>
      </c>
      <c r="E35" s="11" t="s">
        <v>0</v>
      </c>
    </row>
    <row r="36" spans="2:5" x14ac:dyDescent="0.2">
      <c r="B36" s="52" t="s">
        <v>50</v>
      </c>
      <c r="C36" s="53">
        <v>11.4627</v>
      </c>
      <c r="D36" s="16">
        <v>4.4584999999999999</v>
      </c>
      <c r="E36" s="16">
        <v>32.6</v>
      </c>
    </row>
    <row r="37" spans="2:5" x14ac:dyDescent="0.2">
      <c r="B37" s="54" t="s">
        <v>44</v>
      </c>
      <c r="C37" s="55">
        <v>10.147200000000002</v>
      </c>
      <c r="D37" s="18">
        <v>-0.5727000000000001</v>
      </c>
      <c r="E37" s="18">
        <v>-2.6</v>
      </c>
    </row>
    <row r="38" spans="2:5" x14ac:dyDescent="0.2">
      <c r="B38" s="59" t="s">
        <v>34</v>
      </c>
      <c r="C38" s="60" t="s">
        <v>0</v>
      </c>
      <c r="D38" s="21" t="s">
        <v>0</v>
      </c>
      <c r="E38" s="21" t="s">
        <v>0</v>
      </c>
    </row>
    <row r="39" spans="2:5" x14ac:dyDescent="0.2">
      <c r="B39" s="61"/>
      <c r="C39" s="62"/>
      <c r="D39" s="63"/>
      <c r="E39" s="63"/>
    </row>
    <row r="40" spans="2:5" x14ac:dyDescent="0.2">
      <c r="B40" s="5" t="s">
        <v>119</v>
      </c>
    </row>
    <row r="43" spans="2:5" x14ac:dyDescent="0.2">
      <c r="B43" s="26" t="s">
        <v>109</v>
      </c>
    </row>
    <row r="44" spans="2:5" x14ac:dyDescent="0.2">
      <c r="B44" s="3" t="s">
        <v>123</v>
      </c>
    </row>
    <row r="45" spans="2:5" x14ac:dyDescent="0.2">
      <c r="B45" s="3" t="s">
        <v>124</v>
      </c>
    </row>
  </sheetData>
  <hyperlinks>
    <hyperlink ref="B45" r:id="rId1" xr:uid="{00000000-0004-0000-0400-000001000000}"/>
    <hyperlink ref="B44" r:id="rId2" xr:uid="{CE7CE0C7-BF46-446E-B94B-2B1B77186691}"/>
  </hyperlinks>
  <pageMargins left="0.7" right="0.7" top="0.75" bottom="0.75" header="0.3" footer="0.3"/>
  <pageSetup paperSize="9" orientation="portrait" verticalDpi="3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5:Q133"/>
  <sheetViews>
    <sheetView showGridLines="0" zoomScaleNormal="100" workbookViewId="0">
      <selection activeCell="N14" sqref="N14"/>
    </sheetView>
  </sheetViews>
  <sheetFormatPr defaultColWidth="9" defaultRowHeight="12.75" x14ac:dyDescent="0.2"/>
  <cols>
    <col min="1" max="1" width="3.625" style="5" customWidth="1"/>
    <col min="2" max="2" width="34.75" style="5" customWidth="1"/>
    <col min="3" max="3" width="11.25" style="5" customWidth="1"/>
    <col min="4" max="5" width="9.625" style="5" customWidth="1"/>
    <col min="6" max="10" width="9" style="5"/>
    <col min="11" max="11" width="13" style="5" customWidth="1"/>
    <col min="12" max="16384" width="9" style="5"/>
  </cols>
  <sheetData>
    <row r="15" spans="7:7" x14ac:dyDescent="0.2">
      <c r="G15" s="24"/>
    </row>
    <row r="45" spans="2:2" ht="15" customHeight="1" x14ac:dyDescent="0.2">
      <c r="B45" s="37" t="s">
        <v>67</v>
      </c>
    </row>
    <row r="46" spans="2:2" x14ac:dyDescent="0.2">
      <c r="B46" s="5" t="s">
        <v>71</v>
      </c>
    </row>
    <row r="48" spans="2:2" x14ac:dyDescent="0.2">
      <c r="B48" s="26" t="s">
        <v>109</v>
      </c>
    </row>
    <row r="49" spans="2:11" x14ac:dyDescent="0.2">
      <c r="B49" s="64" t="s">
        <v>52</v>
      </c>
      <c r="C49" s="65" t="s">
        <v>51</v>
      </c>
    </row>
    <row r="50" spans="2:11" x14ac:dyDescent="0.2">
      <c r="B50" s="5" t="s">
        <v>105</v>
      </c>
      <c r="C50" s="3" t="s">
        <v>128</v>
      </c>
    </row>
    <row r="53" spans="2:11" x14ac:dyDescent="0.2">
      <c r="B53" s="64"/>
      <c r="C53" s="66"/>
      <c r="D53" s="66"/>
      <c r="E53" s="64"/>
      <c r="F53" s="64"/>
      <c r="G53" s="64"/>
      <c r="H53" s="64"/>
      <c r="I53" s="64"/>
      <c r="J53" s="64"/>
      <c r="K53" s="64"/>
    </row>
    <row r="54" spans="2:11" x14ac:dyDescent="0.2">
      <c r="B54" s="67">
        <v>2023</v>
      </c>
      <c r="C54" s="68" t="s">
        <v>107</v>
      </c>
      <c r="D54" s="69" t="s">
        <v>101</v>
      </c>
      <c r="F54" s="64"/>
      <c r="G54" s="64"/>
      <c r="H54" s="64"/>
      <c r="I54" s="64"/>
      <c r="J54" s="64"/>
      <c r="K54" s="64"/>
    </row>
    <row r="55" spans="2:11" x14ac:dyDescent="0.2">
      <c r="B55" s="70" t="s">
        <v>40</v>
      </c>
      <c r="C55" s="71">
        <v>3111.1312217194572</v>
      </c>
      <c r="D55" s="70" t="s">
        <v>102</v>
      </c>
      <c r="F55" s="64"/>
      <c r="G55" s="64"/>
      <c r="H55" s="64"/>
      <c r="I55" s="64"/>
      <c r="J55" s="64"/>
      <c r="K55" s="64"/>
    </row>
    <row r="56" spans="2:11" x14ac:dyDescent="0.2">
      <c r="B56" s="70" t="s">
        <v>7</v>
      </c>
      <c r="C56" s="72">
        <v>2900.116</v>
      </c>
      <c r="D56" s="70" t="s">
        <v>103</v>
      </c>
      <c r="F56" s="64"/>
      <c r="G56" s="64"/>
      <c r="H56" s="64"/>
      <c r="I56" s="64"/>
      <c r="J56" s="64"/>
      <c r="K56" s="64"/>
    </row>
    <row r="57" spans="2:11" x14ac:dyDescent="0.2">
      <c r="B57" s="70" t="s">
        <v>66</v>
      </c>
      <c r="C57" s="71">
        <v>2631.8552036199094</v>
      </c>
      <c r="D57" s="70" t="s">
        <v>102</v>
      </c>
      <c r="F57" s="64"/>
      <c r="G57" s="64"/>
      <c r="H57" s="64"/>
      <c r="I57" s="64"/>
      <c r="J57" s="64"/>
      <c r="K57" s="64"/>
    </row>
    <row r="58" spans="2:11" x14ac:dyDescent="0.2">
      <c r="B58" s="70" t="s">
        <v>39</v>
      </c>
      <c r="C58" s="71">
        <v>1615.0226244343892</v>
      </c>
      <c r="D58" s="70" t="s">
        <v>102</v>
      </c>
      <c r="F58" s="64"/>
      <c r="G58" s="64"/>
      <c r="H58" s="64"/>
      <c r="I58" s="64"/>
      <c r="J58" s="64"/>
      <c r="K58" s="64"/>
    </row>
    <row r="59" spans="2:11" x14ac:dyDescent="0.2">
      <c r="B59" s="70" t="s">
        <v>32</v>
      </c>
      <c r="C59" s="72">
        <v>1359.7037</v>
      </c>
      <c r="D59" s="70" t="s">
        <v>103</v>
      </c>
      <c r="F59" s="64"/>
      <c r="G59" s="64"/>
      <c r="H59" s="64"/>
      <c r="I59" s="64"/>
      <c r="J59" s="64"/>
      <c r="K59" s="64"/>
    </row>
    <row r="60" spans="2:11" x14ac:dyDescent="0.2">
      <c r="B60" s="70" t="s">
        <v>36</v>
      </c>
      <c r="C60" s="72">
        <v>1144.9773755656108</v>
      </c>
      <c r="D60" s="70" t="s">
        <v>102</v>
      </c>
      <c r="F60" s="64"/>
      <c r="G60" s="64"/>
      <c r="H60" s="64"/>
      <c r="I60" s="64"/>
      <c r="J60" s="64"/>
      <c r="K60" s="64"/>
    </row>
    <row r="61" spans="2:11" x14ac:dyDescent="0.2">
      <c r="B61" s="70" t="s">
        <v>47</v>
      </c>
      <c r="C61" s="71">
        <v>777.91855203619912</v>
      </c>
      <c r="D61" s="70" t="s">
        <v>102</v>
      </c>
      <c r="F61" s="64"/>
      <c r="G61" s="64"/>
      <c r="H61" s="64"/>
      <c r="I61" s="64"/>
      <c r="J61" s="64"/>
      <c r="K61" s="64"/>
    </row>
    <row r="62" spans="2:11" x14ac:dyDescent="0.2">
      <c r="B62" s="70" t="s">
        <v>21</v>
      </c>
      <c r="C62" s="71">
        <v>742.62599999999998</v>
      </c>
      <c r="D62" s="70" t="s">
        <v>103</v>
      </c>
      <c r="F62" s="64"/>
      <c r="G62" s="64"/>
      <c r="H62" s="64"/>
      <c r="I62" s="64"/>
      <c r="J62" s="64"/>
      <c r="K62" s="64"/>
    </row>
    <row r="63" spans="2:11" x14ac:dyDescent="0.2">
      <c r="B63" s="70" t="s">
        <v>33</v>
      </c>
      <c r="C63" s="72">
        <v>730.3596</v>
      </c>
      <c r="D63" s="70" t="s">
        <v>102</v>
      </c>
      <c r="F63" s="64"/>
      <c r="G63" s="64"/>
      <c r="H63" s="64"/>
      <c r="I63" s="64"/>
      <c r="J63" s="64"/>
      <c r="K63" s="64"/>
    </row>
    <row r="64" spans="2:11" x14ac:dyDescent="0.2">
      <c r="B64" s="70" t="s">
        <v>118</v>
      </c>
      <c r="C64" s="71">
        <v>710.49773755656111</v>
      </c>
      <c r="D64" s="70" t="s">
        <v>102</v>
      </c>
      <c r="F64" s="64"/>
      <c r="G64" s="64"/>
      <c r="H64" s="64"/>
      <c r="I64" s="64"/>
      <c r="J64" s="64"/>
      <c r="K64" s="64"/>
    </row>
    <row r="65" spans="2:11" x14ac:dyDescent="0.2">
      <c r="B65" s="73" t="s">
        <v>121</v>
      </c>
      <c r="C65" s="74">
        <v>585.32119999999998</v>
      </c>
      <c r="D65" s="75" t="s">
        <v>104</v>
      </c>
      <c r="F65" s="64"/>
      <c r="G65" s="64"/>
      <c r="H65" s="64"/>
      <c r="I65" s="64"/>
      <c r="J65" s="64"/>
      <c r="K65" s="64"/>
    </row>
    <row r="66" spans="2:11" x14ac:dyDescent="0.2">
      <c r="B66" s="76"/>
      <c r="C66" s="77"/>
      <c r="D66" s="78"/>
      <c r="F66" s="64"/>
      <c r="G66" s="64"/>
      <c r="H66" s="64"/>
      <c r="I66" s="64"/>
      <c r="J66" s="64"/>
      <c r="K66" s="64"/>
    </row>
    <row r="67" spans="2:11" x14ac:dyDescent="0.2">
      <c r="B67" s="79" t="s">
        <v>10</v>
      </c>
      <c r="C67" s="80">
        <v>-309.589</v>
      </c>
      <c r="D67" s="81" t="s">
        <v>103</v>
      </c>
      <c r="F67" s="64"/>
      <c r="G67" s="64"/>
      <c r="H67" s="64"/>
      <c r="I67" s="64"/>
      <c r="J67" s="64"/>
      <c r="K67" s="64"/>
    </row>
    <row r="68" spans="2:11" x14ac:dyDescent="0.2">
      <c r="B68" s="82" t="s">
        <v>41</v>
      </c>
      <c r="C68" s="83">
        <v>-358.46153846153851</v>
      </c>
      <c r="D68" s="84" t="s">
        <v>102</v>
      </c>
      <c r="F68" s="64"/>
      <c r="G68" s="64"/>
      <c r="H68" s="64"/>
      <c r="I68" s="64"/>
      <c r="J68" s="64"/>
      <c r="K68" s="64"/>
    </row>
    <row r="69" spans="2:11" x14ac:dyDescent="0.2">
      <c r="B69" s="85" t="s">
        <v>46</v>
      </c>
      <c r="C69" s="71">
        <v>-517.91855203619912</v>
      </c>
      <c r="D69" s="70" t="s">
        <v>102</v>
      </c>
      <c r="F69" s="64"/>
      <c r="G69" s="64"/>
      <c r="H69" s="64"/>
      <c r="I69" s="64"/>
      <c r="J69" s="64"/>
      <c r="K69" s="64"/>
    </row>
    <row r="70" spans="2:11" x14ac:dyDescent="0.2">
      <c r="B70" s="85" t="s">
        <v>9</v>
      </c>
      <c r="C70" s="71">
        <v>-534.22299999999996</v>
      </c>
      <c r="D70" s="70" t="s">
        <v>103</v>
      </c>
      <c r="F70" s="64"/>
      <c r="G70" s="64"/>
      <c r="H70" s="64"/>
      <c r="I70" s="64"/>
      <c r="J70" s="64"/>
      <c r="K70" s="64"/>
    </row>
    <row r="71" spans="2:11" x14ac:dyDescent="0.2">
      <c r="B71" s="85" t="s">
        <v>45</v>
      </c>
      <c r="C71" s="71">
        <v>-656.28959276018099</v>
      </c>
      <c r="D71" s="70" t="s">
        <v>102</v>
      </c>
      <c r="F71" s="64"/>
      <c r="G71" s="64"/>
      <c r="H71" s="64"/>
      <c r="I71" s="64"/>
      <c r="J71" s="64"/>
      <c r="K71" s="64"/>
    </row>
    <row r="72" spans="2:11" x14ac:dyDescent="0.2">
      <c r="B72" s="85" t="s">
        <v>11</v>
      </c>
      <c r="C72" s="72">
        <v>-771.38300000000004</v>
      </c>
      <c r="D72" s="70" t="s">
        <v>103</v>
      </c>
      <c r="F72" s="64"/>
      <c r="G72" s="64"/>
      <c r="H72" s="64"/>
      <c r="I72" s="64"/>
      <c r="J72" s="64"/>
      <c r="K72" s="64"/>
    </row>
    <row r="73" spans="2:11" x14ac:dyDescent="0.2">
      <c r="B73" s="86" t="s">
        <v>12</v>
      </c>
      <c r="C73" s="72">
        <v>-824.47799999999995</v>
      </c>
      <c r="D73" s="70" t="s">
        <v>103</v>
      </c>
      <c r="F73" s="64"/>
      <c r="G73" s="64"/>
      <c r="H73" s="64"/>
      <c r="I73" s="64"/>
      <c r="J73" s="64"/>
      <c r="K73" s="64"/>
    </row>
    <row r="74" spans="2:11" x14ac:dyDescent="0.2">
      <c r="B74" s="86" t="s">
        <v>38</v>
      </c>
      <c r="C74" s="71">
        <v>-875.47511312217193</v>
      </c>
      <c r="D74" s="70" t="s">
        <v>102</v>
      </c>
      <c r="F74" s="64"/>
      <c r="G74" s="64"/>
      <c r="H74" s="64"/>
      <c r="I74" s="64"/>
      <c r="J74" s="64"/>
      <c r="K74" s="64"/>
    </row>
    <row r="75" spans="2:11" x14ac:dyDescent="0.2">
      <c r="B75" s="86" t="s">
        <v>30</v>
      </c>
      <c r="C75" s="72">
        <v>-950.67873303167426</v>
      </c>
      <c r="D75" s="70" t="s">
        <v>102</v>
      </c>
      <c r="F75" s="64"/>
      <c r="G75" s="64"/>
      <c r="H75" s="64"/>
      <c r="I75" s="64"/>
      <c r="J75" s="64"/>
      <c r="K75" s="64"/>
    </row>
    <row r="76" spans="2:11" x14ac:dyDescent="0.2">
      <c r="B76" s="87" t="s">
        <v>37</v>
      </c>
      <c r="C76" s="88">
        <v>-17889.592760180996</v>
      </c>
      <c r="D76" s="89" t="s">
        <v>102</v>
      </c>
      <c r="F76" s="64"/>
      <c r="G76" s="64"/>
      <c r="H76" s="64"/>
      <c r="I76" s="64"/>
      <c r="J76" s="64"/>
      <c r="K76" s="64"/>
    </row>
    <row r="79" spans="2:11" x14ac:dyDescent="0.2">
      <c r="E79" s="64"/>
      <c r="F79" s="64"/>
      <c r="G79" s="64"/>
      <c r="H79" s="64"/>
      <c r="I79" s="64"/>
      <c r="J79" s="64"/>
      <c r="K79" s="64"/>
    </row>
    <row r="85" spans="2:17" x14ac:dyDescent="0.2">
      <c r="B85" s="90" t="s">
        <v>117</v>
      </c>
      <c r="C85" s="41"/>
      <c r="D85" s="41"/>
      <c r="E85" s="41"/>
      <c r="F85" s="41"/>
      <c r="G85" s="41"/>
      <c r="H85" s="41"/>
      <c r="I85" s="41"/>
      <c r="J85" s="41"/>
      <c r="K85" s="41"/>
      <c r="L85" s="91"/>
      <c r="M85" s="92"/>
      <c r="N85" s="92"/>
      <c r="O85" s="92"/>
      <c r="P85" s="92"/>
      <c r="Q85" s="84"/>
    </row>
    <row r="86" spans="2:17" x14ac:dyDescent="0.2">
      <c r="B86" s="93" t="s">
        <v>116</v>
      </c>
      <c r="C86" s="94"/>
      <c r="D86" s="94"/>
      <c r="E86" s="94"/>
      <c r="F86" s="94"/>
      <c r="G86" s="94"/>
      <c r="H86" s="95" t="s">
        <v>106</v>
      </c>
      <c r="I86" s="96" t="s">
        <v>107</v>
      </c>
      <c r="J86" s="41"/>
      <c r="K86" s="41"/>
      <c r="L86" s="92"/>
      <c r="M86" s="97"/>
      <c r="N86" s="92"/>
      <c r="O86" s="92"/>
      <c r="P86" s="97"/>
      <c r="Q86" s="84"/>
    </row>
    <row r="87" spans="2:17" x14ac:dyDescent="0.2">
      <c r="B87" s="114"/>
      <c r="C87" s="98"/>
      <c r="D87" s="98"/>
      <c r="E87" s="98"/>
      <c r="F87" s="98"/>
      <c r="G87" s="98"/>
      <c r="H87" s="99">
        <v>2023</v>
      </c>
      <c r="I87" s="100">
        <v>2023</v>
      </c>
      <c r="J87" s="41"/>
      <c r="K87" s="41"/>
      <c r="L87" s="4"/>
      <c r="M87" s="101"/>
      <c r="N87" s="92"/>
      <c r="O87" s="4"/>
      <c r="P87" s="101"/>
      <c r="Q87" s="84"/>
    </row>
    <row r="88" spans="2:17" x14ac:dyDescent="0.2">
      <c r="B88" s="5" t="s">
        <v>40</v>
      </c>
      <c r="H88" s="5">
        <v>3437.8</v>
      </c>
      <c r="I88" s="102">
        <f t="shared" ref="I88:I97" si="0">H88/$C$132</f>
        <v>3111.1312217194572</v>
      </c>
      <c r="J88" s="41"/>
      <c r="K88" s="41"/>
      <c r="L88" s="91"/>
      <c r="M88" s="103"/>
      <c r="N88" s="92"/>
      <c r="O88" s="91"/>
      <c r="P88" s="103"/>
      <c r="Q88" s="84"/>
    </row>
    <row r="89" spans="2:17" x14ac:dyDescent="0.2">
      <c r="B89" s="5" t="s">
        <v>7</v>
      </c>
      <c r="H89" s="5">
        <v>3204.6</v>
      </c>
      <c r="I89" s="102">
        <f t="shared" si="0"/>
        <v>2900.0904977375567</v>
      </c>
      <c r="J89" s="41"/>
      <c r="K89" s="41"/>
      <c r="L89" s="92"/>
      <c r="M89" s="103"/>
      <c r="N89" s="92"/>
      <c r="O89" s="91"/>
      <c r="P89" s="103"/>
      <c r="Q89" s="84"/>
    </row>
    <row r="90" spans="2:17" x14ac:dyDescent="0.2">
      <c r="B90" s="5" t="s">
        <v>89</v>
      </c>
      <c r="H90" s="5">
        <v>2908.2</v>
      </c>
      <c r="I90" s="102">
        <f t="shared" si="0"/>
        <v>2631.8552036199094</v>
      </c>
      <c r="J90" s="41"/>
      <c r="K90" s="41"/>
      <c r="L90" s="91"/>
      <c r="M90" s="103"/>
      <c r="N90" s="92"/>
      <c r="O90" s="91"/>
      <c r="P90" s="103"/>
      <c r="Q90" s="84"/>
    </row>
    <row r="91" spans="2:17" x14ac:dyDescent="0.2">
      <c r="B91" s="5" t="s">
        <v>90</v>
      </c>
      <c r="H91" s="5">
        <v>1784.6</v>
      </c>
      <c r="I91" s="102">
        <f t="shared" si="0"/>
        <v>1615.0226244343892</v>
      </c>
      <c r="J91" s="41"/>
      <c r="K91" s="41"/>
      <c r="L91" s="91"/>
      <c r="M91" s="103"/>
      <c r="N91" s="92"/>
      <c r="O91" s="91"/>
      <c r="P91" s="103"/>
      <c r="Q91" s="84"/>
    </row>
    <row r="92" spans="2:17" x14ac:dyDescent="0.2">
      <c r="B92" s="5" t="s">
        <v>32</v>
      </c>
      <c r="H92" s="5">
        <v>1502.8</v>
      </c>
      <c r="I92" s="102">
        <f t="shared" si="0"/>
        <v>1360</v>
      </c>
      <c r="J92" s="41"/>
      <c r="K92" s="41"/>
      <c r="L92" s="91"/>
      <c r="M92" s="103"/>
      <c r="N92" s="92"/>
      <c r="O92" s="91"/>
      <c r="P92" s="103"/>
      <c r="Q92" s="84"/>
    </row>
    <row r="93" spans="2:17" x14ac:dyDescent="0.2">
      <c r="B93" s="5" t="s">
        <v>36</v>
      </c>
      <c r="H93" s="5">
        <v>1265.2</v>
      </c>
      <c r="I93" s="102">
        <f t="shared" si="0"/>
        <v>1144.9773755656108</v>
      </c>
      <c r="J93" s="41"/>
      <c r="K93" s="41"/>
      <c r="L93" s="91"/>
      <c r="M93" s="103"/>
      <c r="N93" s="92"/>
      <c r="O93" s="91"/>
      <c r="P93" s="103"/>
      <c r="Q93" s="84"/>
    </row>
    <row r="94" spans="2:17" x14ac:dyDescent="0.2">
      <c r="B94" s="5" t="s">
        <v>33</v>
      </c>
      <c r="H94" s="5">
        <v>896.5</v>
      </c>
      <c r="I94" s="102">
        <f t="shared" si="0"/>
        <v>811.31221719457017</v>
      </c>
      <c r="J94" s="41"/>
      <c r="K94" s="41"/>
      <c r="L94" s="91"/>
      <c r="M94" s="103"/>
      <c r="N94" s="92"/>
      <c r="O94" s="91"/>
      <c r="P94" s="103"/>
      <c r="Q94" s="84"/>
    </row>
    <row r="95" spans="2:17" x14ac:dyDescent="0.2">
      <c r="B95" s="5" t="s">
        <v>47</v>
      </c>
      <c r="H95" s="5">
        <v>859.6</v>
      </c>
      <c r="I95" s="102">
        <f t="shared" si="0"/>
        <v>777.91855203619912</v>
      </c>
      <c r="J95" s="41"/>
      <c r="K95" s="41"/>
      <c r="L95" s="91"/>
      <c r="M95" s="103"/>
      <c r="N95" s="92"/>
      <c r="O95" s="91"/>
      <c r="P95" s="103"/>
      <c r="Q95" s="84"/>
    </row>
    <row r="96" spans="2:17" x14ac:dyDescent="0.2">
      <c r="B96" s="5" t="s">
        <v>91</v>
      </c>
      <c r="H96" s="5">
        <v>820.5</v>
      </c>
      <c r="I96" s="102">
        <f t="shared" si="0"/>
        <v>742.53393665158376</v>
      </c>
      <c r="J96" s="41"/>
      <c r="K96" s="41"/>
      <c r="L96" s="91"/>
      <c r="M96" s="103"/>
      <c r="N96" s="92"/>
      <c r="O96" s="91"/>
      <c r="P96" s="103"/>
      <c r="Q96" s="84"/>
    </row>
    <row r="97" spans="2:17" x14ac:dyDescent="0.2">
      <c r="B97" s="5" t="s">
        <v>118</v>
      </c>
      <c r="H97" s="5">
        <v>785.1</v>
      </c>
      <c r="I97" s="102">
        <f t="shared" si="0"/>
        <v>710.49773755656111</v>
      </c>
      <c r="J97" s="41"/>
      <c r="K97" s="41"/>
      <c r="L97" s="91"/>
      <c r="M97" s="103"/>
      <c r="N97" s="92"/>
      <c r="O97" s="91"/>
      <c r="P97" s="103"/>
      <c r="Q97" s="84"/>
    </row>
    <row r="98" spans="2:17" x14ac:dyDescent="0.2">
      <c r="B98" s="41"/>
      <c r="C98" s="41"/>
      <c r="D98" s="41"/>
      <c r="E98" s="41"/>
      <c r="F98" s="41"/>
      <c r="G98" s="41"/>
      <c r="H98" s="41"/>
      <c r="I98" s="104"/>
      <c r="J98" s="41"/>
      <c r="K98" s="41"/>
      <c r="L98" s="91"/>
      <c r="M98" s="103"/>
      <c r="N98" s="92"/>
      <c r="O98" s="91"/>
      <c r="P98" s="103"/>
      <c r="Q98" s="84"/>
    </row>
    <row r="99" spans="2:17" x14ac:dyDescent="0.2">
      <c r="B99" s="41"/>
      <c r="C99" s="41"/>
      <c r="D99" s="41"/>
      <c r="E99" s="41"/>
      <c r="F99" s="41"/>
      <c r="G99" s="41"/>
      <c r="H99" s="41"/>
      <c r="I99" s="104"/>
      <c r="J99" s="41"/>
      <c r="K99" s="41"/>
      <c r="L99" s="91"/>
      <c r="M99" s="103"/>
      <c r="N99" s="92"/>
      <c r="O99" s="91"/>
      <c r="P99" s="103"/>
      <c r="Q99" s="84"/>
    </row>
    <row r="100" spans="2:17" x14ac:dyDescent="0.2">
      <c r="B100" s="41"/>
      <c r="C100" s="41"/>
      <c r="D100" s="41"/>
      <c r="E100" s="41"/>
      <c r="F100" s="41"/>
      <c r="G100" s="41"/>
      <c r="H100" s="41"/>
      <c r="I100" s="104"/>
      <c r="J100" s="41"/>
      <c r="K100" s="41"/>
      <c r="L100" s="91"/>
      <c r="M100" s="103"/>
      <c r="N100" s="92"/>
      <c r="O100" s="91"/>
      <c r="P100" s="103"/>
      <c r="Q100" s="84"/>
    </row>
    <row r="101" spans="2:17" x14ac:dyDescent="0.2">
      <c r="B101" s="41"/>
      <c r="C101" s="41"/>
      <c r="D101" s="41"/>
      <c r="E101" s="41"/>
      <c r="F101" s="41"/>
      <c r="G101" s="41"/>
      <c r="H101" s="41"/>
      <c r="I101" s="104"/>
      <c r="J101" s="41"/>
      <c r="K101" s="41"/>
      <c r="L101" s="91"/>
      <c r="M101" s="103"/>
      <c r="N101" s="92"/>
      <c r="O101" s="91"/>
      <c r="P101" s="103"/>
      <c r="Q101" s="84"/>
    </row>
    <row r="102" spans="2:17" x14ac:dyDescent="0.2">
      <c r="B102" s="93" t="s">
        <v>116</v>
      </c>
      <c r="C102" s="94"/>
      <c r="D102" s="94"/>
      <c r="E102" s="94"/>
      <c r="F102" s="94"/>
      <c r="G102" s="94"/>
      <c r="H102" s="95" t="s">
        <v>106</v>
      </c>
      <c r="I102" s="96" t="s">
        <v>107</v>
      </c>
      <c r="J102" s="41"/>
      <c r="K102" s="41"/>
      <c r="L102" s="91"/>
      <c r="M102" s="103"/>
      <c r="N102" s="92"/>
      <c r="O102" s="91"/>
      <c r="P102" s="103"/>
      <c r="Q102" s="84"/>
    </row>
    <row r="103" spans="2:17" x14ac:dyDescent="0.2">
      <c r="B103" s="98"/>
      <c r="C103" s="98"/>
      <c r="D103" s="98"/>
      <c r="E103" s="98"/>
      <c r="F103" s="98"/>
      <c r="G103" s="98"/>
      <c r="H103" s="99">
        <v>2023</v>
      </c>
      <c r="I103" s="100">
        <v>2023</v>
      </c>
      <c r="J103" s="41"/>
      <c r="K103" s="41"/>
      <c r="L103" s="91"/>
      <c r="M103" s="103"/>
      <c r="N103" s="92"/>
      <c r="O103" s="91"/>
      <c r="P103" s="103"/>
      <c r="Q103" s="84"/>
    </row>
    <row r="104" spans="2:17" x14ac:dyDescent="0.2">
      <c r="B104" s="5" t="s">
        <v>10</v>
      </c>
      <c r="C104" s="41"/>
      <c r="D104" s="41"/>
      <c r="E104" s="41"/>
      <c r="F104" s="41"/>
      <c r="G104" s="41"/>
      <c r="H104" s="5">
        <v>-342.1</v>
      </c>
      <c r="I104" s="102">
        <f t="shared" ref="I104:I113" si="1">H104/$C$132</f>
        <v>-309.59276018099553</v>
      </c>
      <c r="J104" s="41"/>
      <c r="K104" s="41"/>
      <c r="L104" s="91"/>
      <c r="M104" s="103"/>
      <c r="N104" s="92"/>
      <c r="O104" s="91"/>
      <c r="P104" s="103"/>
      <c r="Q104" s="84"/>
    </row>
    <row r="105" spans="2:17" x14ac:dyDescent="0.2">
      <c r="B105" s="5" t="s">
        <v>30</v>
      </c>
      <c r="H105" s="5">
        <v>-1050.5</v>
      </c>
      <c r="I105" s="102">
        <f t="shared" si="1"/>
        <v>-950.67873303167426</v>
      </c>
      <c r="J105" s="41"/>
      <c r="K105" s="41"/>
      <c r="L105" s="91"/>
      <c r="M105" s="103"/>
      <c r="N105" s="92"/>
      <c r="O105" s="91"/>
      <c r="P105" s="103"/>
      <c r="Q105" s="84"/>
    </row>
    <row r="106" spans="2:17" x14ac:dyDescent="0.2">
      <c r="B106" s="5" t="s">
        <v>41</v>
      </c>
      <c r="C106" s="41"/>
      <c r="D106" s="41"/>
      <c r="E106" s="41"/>
      <c r="F106" s="41"/>
      <c r="G106" s="41"/>
      <c r="H106" s="5">
        <v>-396.1</v>
      </c>
      <c r="I106" s="102">
        <f t="shared" si="1"/>
        <v>-358.46153846153851</v>
      </c>
      <c r="J106" s="41"/>
      <c r="K106" s="41"/>
      <c r="L106" s="91"/>
      <c r="M106" s="103"/>
      <c r="N106" s="92"/>
      <c r="O106" s="91"/>
      <c r="P106" s="103"/>
      <c r="Q106" s="84"/>
    </row>
    <row r="107" spans="2:17" x14ac:dyDescent="0.2">
      <c r="B107" s="5" t="s">
        <v>46</v>
      </c>
      <c r="H107" s="5">
        <v>-572.29999999999995</v>
      </c>
      <c r="I107" s="102">
        <f t="shared" si="1"/>
        <v>-517.91855203619912</v>
      </c>
      <c r="J107" s="41"/>
      <c r="K107" s="41"/>
      <c r="L107" s="91"/>
      <c r="M107" s="103"/>
      <c r="N107" s="92"/>
      <c r="O107" s="91"/>
      <c r="P107" s="103"/>
      <c r="Q107" s="84"/>
    </row>
    <row r="108" spans="2:17" x14ac:dyDescent="0.2">
      <c r="B108" s="5" t="s">
        <v>45</v>
      </c>
      <c r="H108" s="5">
        <v>-725.2</v>
      </c>
      <c r="I108" s="102">
        <f t="shared" si="1"/>
        <v>-656.28959276018099</v>
      </c>
      <c r="J108" s="41"/>
      <c r="K108" s="41"/>
      <c r="L108" s="91"/>
      <c r="M108" s="103"/>
      <c r="N108" s="92"/>
      <c r="O108" s="91"/>
      <c r="P108" s="103"/>
      <c r="Q108" s="84"/>
    </row>
    <row r="109" spans="2:17" x14ac:dyDescent="0.2">
      <c r="B109" s="5" t="s">
        <v>9</v>
      </c>
      <c r="H109" s="5">
        <v>-592.6</v>
      </c>
      <c r="I109" s="102">
        <f t="shared" si="1"/>
        <v>-536.28959276018099</v>
      </c>
      <c r="J109" s="41"/>
      <c r="K109" s="41"/>
      <c r="L109" s="91"/>
      <c r="M109" s="103"/>
      <c r="N109" s="92"/>
      <c r="O109" s="91"/>
      <c r="P109" s="103"/>
      <c r="Q109" s="84"/>
    </row>
    <row r="110" spans="2:17" x14ac:dyDescent="0.2">
      <c r="B110" s="5" t="s">
        <v>12</v>
      </c>
      <c r="H110" s="5">
        <v>-911.4</v>
      </c>
      <c r="I110" s="102">
        <f t="shared" si="1"/>
        <v>-824.79638009049768</v>
      </c>
      <c r="J110" s="41"/>
      <c r="K110" s="41"/>
      <c r="L110" s="91"/>
      <c r="M110" s="103"/>
      <c r="N110" s="92"/>
      <c r="O110" s="91"/>
      <c r="P110" s="103"/>
      <c r="Q110" s="84"/>
    </row>
    <row r="111" spans="2:17" x14ac:dyDescent="0.2">
      <c r="B111" s="5" t="s">
        <v>38</v>
      </c>
      <c r="H111" s="5">
        <v>-967.4</v>
      </c>
      <c r="I111" s="102">
        <f t="shared" si="1"/>
        <v>-875.47511312217193</v>
      </c>
      <c r="J111" s="41"/>
      <c r="K111" s="41"/>
      <c r="L111" s="91"/>
      <c r="M111" s="103"/>
      <c r="N111" s="92"/>
      <c r="O111" s="91"/>
      <c r="P111" s="103"/>
      <c r="Q111" s="84"/>
    </row>
    <row r="112" spans="2:17" x14ac:dyDescent="0.2">
      <c r="B112" s="5" t="s">
        <v>11</v>
      </c>
      <c r="H112" s="5">
        <v>-852.4</v>
      </c>
      <c r="I112" s="102">
        <f t="shared" si="1"/>
        <v>-771.40271493212674</v>
      </c>
      <c r="J112" s="41"/>
      <c r="K112" s="41"/>
      <c r="L112" s="91"/>
      <c r="M112" s="103"/>
      <c r="N112" s="92"/>
      <c r="O112" s="91"/>
      <c r="P112" s="103"/>
      <c r="Q112" s="84"/>
    </row>
    <row r="113" spans="2:17" x14ac:dyDescent="0.2">
      <c r="B113" s="5" t="s">
        <v>37</v>
      </c>
      <c r="H113" s="5">
        <v>-19768</v>
      </c>
      <c r="I113" s="102">
        <f t="shared" si="1"/>
        <v>-17889.592760180996</v>
      </c>
      <c r="J113" s="41"/>
      <c r="K113" s="41"/>
      <c r="L113" s="91"/>
      <c r="M113" s="103"/>
      <c r="N113" s="92"/>
      <c r="O113" s="91"/>
      <c r="P113" s="103"/>
      <c r="Q113" s="84"/>
    </row>
    <row r="114" spans="2:17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105"/>
      <c r="L114" s="91"/>
      <c r="M114" s="103"/>
      <c r="N114" s="92"/>
      <c r="O114" s="91"/>
      <c r="P114" s="103"/>
      <c r="Q114" s="84"/>
    </row>
    <row r="115" spans="2:17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105"/>
      <c r="L115" s="91"/>
      <c r="M115" s="103"/>
      <c r="N115" s="92"/>
      <c r="O115" s="91"/>
      <c r="P115" s="103"/>
      <c r="Q115" s="84"/>
    </row>
    <row r="116" spans="2:17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105"/>
      <c r="L116" s="91"/>
      <c r="M116" s="103"/>
      <c r="N116" s="92"/>
      <c r="O116" s="91"/>
      <c r="P116" s="103"/>
      <c r="Q116" s="84"/>
    </row>
    <row r="117" spans="2:17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91"/>
      <c r="M117" s="103"/>
      <c r="N117" s="92"/>
      <c r="O117" s="91"/>
      <c r="P117" s="103"/>
      <c r="Q117" s="84"/>
    </row>
    <row r="118" spans="2:17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91"/>
      <c r="M118" s="103"/>
      <c r="N118" s="92"/>
      <c r="O118" s="91"/>
      <c r="P118" s="103"/>
      <c r="Q118" s="84"/>
    </row>
    <row r="119" spans="2:17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92"/>
      <c r="M119" s="103"/>
      <c r="N119" s="92"/>
      <c r="O119" s="91"/>
      <c r="P119" s="103"/>
      <c r="Q119" s="84"/>
    </row>
    <row r="120" spans="2:17" x14ac:dyDescent="0.2">
      <c r="J120" s="41"/>
      <c r="K120" s="41"/>
      <c r="L120" s="91"/>
      <c r="M120" s="103"/>
      <c r="N120" s="92"/>
      <c r="O120" s="91"/>
      <c r="P120" s="103"/>
      <c r="Q120" s="84"/>
    </row>
    <row r="121" spans="2:17" x14ac:dyDescent="0.2">
      <c r="J121" s="41"/>
      <c r="K121" s="41"/>
      <c r="L121" s="91"/>
      <c r="M121" s="103"/>
      <c r="N121" s="92"/>
      <c r="O121" s="92"/>
      <c r="P121" s="92"/>
      <c r="Q121" s="84"/>
    </row>
    <row r="122" spans="2:17" x14ac:dyDescent="0.2">
      <c r="J122" s="41"/>
      <c r="K122" s="41"/>
      <c r="L122" s="91"/>
      <c r="M122" s="103"/>
      <c r="N122" s="92"/>
      <c r="O122" s="92"/>
      <c r="P122" s="92"/>
      <c r="Q122" s="84"/>
    </row>
    <row r="123" spans="2:17" x14ac:dyDescent="0.2">
      <c r="B123" s="106" t="s">
        <v>88</v>
      </c>
      <c r="K123" s="107"/>
      <c r="L123" s="84"/>
      <c r="M123" s="84"/>
      <c r="N123" s="84"/>
      <c r="O123" s="84"/>
      <c r="P123" s="84"/>
      <c r="Q123" s="84"/>
    </row>
    <row r="124" spans="2:17" x14ac:dyDescent="0.2">
      <c r="B124" s="108" t="s">
        <v>92</v>
      </c>
      <c r="K124" s="107"/>
      <c r="L124" s="84"/>
      <c r="M124" s="84"/>
      <c r="N124" s="84"/>
      <c r="O124" s="84"/>
      <c r="P124" s="84"/>
      <c r="Q124" s="84"/>
    </row>
    <row r="125" spans="2:17" x14ac:dyDescent="0.2">
      <c r="K125" s="107"/>
    </row>
    <row r="126" spans="2:17" x14ac:dyDescent="0.2">
      <c r="B126" s="109" t="s">
        <v>78</v>
      </c>
      <c r="C126" s="107" t="s">
        <v>93</v>
      </c>
      <c r="K126" s="107"/>
    </row>
    <row r="127" spans="2:17" x14ac:dyDescent="0.2">
      <c r="B127" s="107" t="s">
        <v>79</v>
      </c>
      <c r="D127" s="109" t="s">
        <v>80</v>
      </c>
      <c r="K127" s="107"/>
      <c r="L127" s="107"/>
    </row>
    <row r="128" spans="2:17" x14ac:dyDescent="0.2">
      <c r="B128" s="107" t="s">
        <v>81</v>
      </c>
      <c r="D128" s="109" t="s">
        <v>82</v>
      </c>
      <c r="K128" s="107"/>
    </row>
    <row r="129" spans="2:11" x14ac:dyDescent="0.2">
      <c r="B129" s="107" t="s">
        <v>83</v>
      </c>
      <c r="D129" s="109" t="s">
        <v>84</v>
      </c>
      <c r="K129" s="107"/>
    </row>
    <row r="130" spans="2:11" x14ac:dyDescent="0.2">
      <c r="B130" s="110" t="s">
        <v>85</v>
      </c>
      <c r="C130" s="111">
        <v>2023</v>
      </c>
      <c r="K130" s="107"/>
    </row>
    <row r="131" spans="2:11" x14ac:dyDescent="0.2">
      <c r="B131" s="112" t="s">
        <v>86</v>
      </c>
      <c r="K131" s="107"/>
    </row>
    <row r="132" spans="2:11" x14ac:dyDescent="0.2">
      <c r="B132" s="113" t="s">
        <v>87</v>
      </c>
      <c r="C132" s="5">
        <v>1.105</v>
      </c>
      <c r="K132" s="107"/>
    </row>
    <row r="133" spans="2:11" x14ac:dyDescent="0.2">
      <c r="K133" s="107"/>
    </row>
  </sheetData>
  <sortState xmlns:xlrd2="http://schemas.microsoft.com/office/spreadsheetml/2017/richdata2" ref="F144:F153">
    <sortCondition ref="F109:F118"/>
  </sortState>
  <hyperlinks>
    <hyperlink ref="C49" r:id="rId1" xr:uid="{00000000-0004-0000-0500-000000000000}"/>
    <hyperlink ref="B124" r:id="rId2" xr:uid="{00000000-0004-0000-0500-000001000000}"/>
    <hyperlink ref="C50" r:id="rId3" xr:uid="{D9670CFD-F49F-429C-9E73-4E811AA09ECC}"/>
  </hyperlinks>
  <pageMargins left="0.7" right="0.7" top="0.75" bottom="0.75" header="0.3" footer="0.3"/>
  <pageSetup paperSize="9"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2:M97"/>
  <sheetViews>
    <sheetView showGridLines="0" zoomScaleNormal="100" workbookViewId="0"/>
  </sheetViews>
  <sheetFormatPr defaultColWidth="9" defaultRowHeight="12.75" x14ac:dyDescent="0.2"/>
  <cols>
    <col min="1" max="1" width="3.625" style="5" customWidth="1"/>
    <col min="2" max="16384" width="9" style="5"/>
  </cols>
  <sheetData>
    <row r="32" s="5" customFormat="1" ht="15" customHeight="1" x14ac:dyDescent="0.2"/>
    <row r="33" spans="2:11" ht="15" customHeight="1" x14ac:dyDescent="0.2"/>
    <row r="34" spans="2:11" ht="15" customHeight="1" x14ac:dyDescent="0.2"/>
    <row r="35" spans="2:11" ht="15" customHeight="1" x14ac:dyDescent="0.2"/>
    <row r="36" spans="2:11" ht="15" customHeight="1" x14ac:dyDescent="0.2"/>
    <row r="37" spans="2:11" ht="15" customHeight="1" x14ac:dyDescent="0.2"/>
    <row r="38" spans="2:11" x14ac:dyDescent="0.2">
      <c r="H38" s="64"/>
      <c r="I38" s="64"/>
      <c r="J38" s="64"/>
      <c r="K38" s="64"/>
    </row>
    <row r="39" spans="2:11" x14ac:dyDescent="0.2">
      <c r="B39" s="37" t="s">
        <v>70</v>
      </c>
      <c r="H39" s="64"/>
      <c r="I39" s="64"/>
      <c r="J39" s="64"/>
      <c r="K39" s="64"/>
    </row>
    <row r="40" spans="2:11" x14ac:dyDescent="0.2">
      <c r="B40" s="115" t="s">
        <v>120</v>
      </c>
      <c r="H40" s="64"/>
      <c r="I40" s="64"/>
      <c r="J40" s="64"/>
      <c r="K40" s="64"/>
    </row>
    <row r="41" spans="2:11" x14ac:dyDescent="0.2">
      <c r="H41" s="64"/>
      <c r="I41" s="64"/>
      <c r="J41" s="64"/>
      <c r="K41" s="64"/>
    </row>
    <row r="42" spans="2:11" x14ac:dyDescent="0.2">
      <c r="B42" s="26" t="s">
        <v>109</v>
      </c>
      <c r="H42" s="64"/>
      <c r="I42" s="64"/>
      <c r="J42" s="64"/>
      <c r="K42" s="64"/>
    </row>
    <row r="43" spans="2:11" x14ac:dyDescent="0.2">
      <c r="B43" s="3" t="s">
        <v>129</v>
      </c>
      <c r="H43" s="64"/>
      <c r="I43" s="64"/>
      <c r="J43" s="64"/>
      <c r="K43" s="64"/>
    </row>
    <row r="44" spans="2:11" x14ac:dyDescent="0.2">
      <c r="B44" s="3"/>
      <c r="H44" s="64"/>
      <c r="I44" s="64"/>
      <c r="J44" s="64"/>
      <c r="K44" s="64"/>
    </row>
    <row r="45" spans="2:11" x14ac:dyDescent="0.2">
      <c r="H45" s="64"/>
    </row>
    <row r="46" spans="2:11" x14ac:dyDescent="0.2">
      <c r="H46" s="64"/>
    </row>
    <row r="47" spans="2:11" x14ac:dyDescent="0.2">
      <c r="H47" s="64"/>
    </row>
    <row r="48" spans="2:11" x14ac:dyDescent="0.2">
      <c r="B48" s="116"/>
      <c r="C48" s="117" t="s">
        <v>1</v>
      </c>
      <c r="D48" s="117" t="s">
        <v>2</v>
      </c>
      <c r="E48" s="117" t="s">
        <v>108</v>
      </c>
    </row>
    <row r="49" spans="2:7" x14ac:dyDescent="0.2">
      <c r="B49" s="64" t="s">
        <v>7</v>
      </c>
      <c r="C49" s="118">
        <v>12489.397999999999</v>
      </c>
      <c r="D49" s="118">
        <v>9589.2819999999992</v>
      </c>
      <c r="E49" s="118">
        <v>2900.116</v>
      </c>
      <c r="F49" s="119"/>
      <c r="G49" s="41"/>
    </row>
    <row r="50" spans="2:7" x14ac:dyDescent="0.2">
      <c r="B50" s="64" t="s">
        <v>21</v>
      </c>
      <c r="C50" s="118">
        <v>9629.7389999999996</v>
      </c>
      <c r="D50" s="118">
        <v>8887.1129999999994</v>
      </c>
      <c r="E50" s="118">
        <v>742.62599999999998</v>
      </c>
      <c r="F50" s="119"/>
      <c r="G50" s="41"/>
    </row>
    <row r="51" spans="2:7" x14ac:dyDescent="0.2">
      <c r="B51" s="64" t="s">
        <v>4</v>
      </c>
      <c r="C51" s="118">
        <v>2464.1129999999998</v>
      </c>
      <c r="D51" s="118">
        <v>2083.078</v>
      </c>
      <c r="E51" s="118">
        <v>381.03500000000003</v>
      </c>
      <c r="F51" s="119"/>
      <c r="G51" s="41"/>
    </row>
    <row r="52" spans="2:7" x14ac:dyDescent="0.2">
      <c r="B52" s="64" t="s">
        <v>6</v>
      </c>
      <c r="C52" s="118">
        <v>1398.5058000000001</v>
      </c>
      <c r="D52" s="118">
        <v>1178.3243</v>
      </c>
      <c r="E52" s="118">
        <v>220.18170000000001</v>
      </c>
      <c r="F52" s="119"/>
      <c r="G52" s="41"/>
    </row>
    <row r="53" spans="2:7" x14ac:dyDescent="0.2">
      <c r="B53" s="64" t="s">
        <v>29</v>
      </c>
      <c r="C53" s="118">
        <v>1924.4456</v>
      </c>
      <c r="D53" s="118">
        <v>1735.9343000000001</v>
      </c>
      <c r="E53" s="118">
        <v>188.51129999999998</v>
      </c>
      <c r="F53" s="119"/>
      <c r="G53" s="41"/>
    </row>
    <row r="54" spans="2:7" x14ac:dyDescent="0.2">
      <c r="B54" s="64" t="s">
        <v>14</v>
      </c>
      <c r="C54" s="118">
        <v>3532.7440000000001</v>
      </c>
      <c r="D54" s="118">
        <v>3378.1570000000002</v>
      </c>
      <c r="E54" s="118">
        <v>154.58699999999999</v>
      </c>
      <c r="F54" s="119"/>
      <c r="G54" s="41"/>
    </row>
    <row r="55" spans="2:7" x14ac:dyDescent="0.2">
      <c r="B55" s="64" t="s">
        <v>22</v>
      </c>
      <c r="C55" s="118">
        <v>1081.1610000000001</v>
      </c>
      <c r="D55" s="118">
        <v>1001.856</v>
      </c>
      <c r="E55" s="118">
        <v>79.305000000000007</v>
      </c>
      <c r="F55" s="119"/>
      <c r="G55" s="41"/>
    </row>
    <row r="56" spans="2:7" x14ac:dyDescent="0.2">
      <c r="B56" s="64" t="s">
        <v>18</v>
      </c>
      <c r="C56" s="118">
        <v>11667.605</v>
      </c>
      <c r="D56" s="118">
        <v>11640.779</v>
      </c>
      <c r="E56" s="118">
        <v>26.826000000000001</v>
      </c>
      <c r="F56" s="119"/>
      <c r="G56" s="41"/>
    </row>
    <row r="57" spans="2:7" x14ac:dyDescent="0.2">
      <c r="B57" s="64" t="s">
        <v>28</v>
      </c>
      <c r="C57" s="118">
        <v>913.81799999999998</v>
      </c>
      <c r="D57" s="118">
        <v>899.49699999999996</v>
      </c>
      <c r="E57" s="118">
        <v>14.32</v>
      </c>
      <c r="F57" s="119"/>
      <c r="G57" s="41"/>
    </row>
    <row r="58" spans="2:7" x14ac:dyDescent="0.2">
      <c r="B58" s="64" t="s">
        <v>20</v>
      </c>
      <c r="C58" s="118">
        <v>754.47280000000001</v>
      </c>
      <c r="D58" s="118">
        <v>740.60360000000003</v>
      </c>
      <c r="E58" s="118">
        <v>13.869200000000001</v>
      </c>
      <c r="F58" s="119"/>
      <c r="G58" s="41"/>
    </row>
    <row r="59" spans="2:7" x14ac:dyDescent="0.2">
      <c r="B59" s="64" t="s">
        <v>26</v>
      </c>
      <c r="C59" s="118">
        <v>83.765299999999996</v>
      </c>
      <c r="D59" s="118">
        <v>81.416800000000009</v>
      </c>
      <c r="E59" s="118">
        <v>2.3485</v>
      </c>
      <c r="F59" s="119"/>
      <c r="G59" s="41"/>
    </row>
    <row r="60" spans="2:7" x14ac:dyDescent="0.2">
      <c r="B60" s="64" t="s">
        <v>17</v>
      </c>
      <c r="C60" s="118">
        <v>81.650999999999996</v>
      </c>
      <c r="D60" s="118">
        <v>80.737300000000005</v>
      </c>
      <c r="E60" s="118">
        <v>0.91379999999999995</v>
      </c>
      <c r="F60" s="119"/>
      <c r="G60" s="41"/>
    </row>
    <row r="61" spans="2:7" x14ac:dyDescent="0.2">
      <c r="B61" s="64" t="s">
        <v>5</v>
      </c>
      <c r="C61" s="118">
        <v>86.347100000000012</v>
      </c>
      <c r="D61" s="118">
        <v>93.521000000000001</v>
      </c>
      <c r="E61" s="118">
        <v>-7.1738</v>
      </c>
      <c r="F61" s="119"/>
      <c r="G61" s="41"/>
    </row>
    <row r="62" spans="2:7" x14ac:dyDescent="0.2">
      <c r="B62" s="64" t="s">
        <v>8</v>
      </c>
      <c r="C62" s="118">
        <v>67.507499999999993</v>
      </c>
      <c r="D62" s="118">
        <v>75.640500000000003</v>
      </c>
      <c r="E62" s="118">
        <v>-8.1329999999999991</v>
      </c>
      <c r="F62" s="119"/>
      <c r="G62" s="41"/>
    </row>
    <row r="63" spans="2:7" x14ac:dyDescent="0.2">
      <c r="B63" s="64" t="s">
        <v>16</v>
      </c>
      <c r="C63" s="118">
        <v>51.731999999999999</v>
      </c>
      <c r="D63" s="118">
        <v>61.658999999999999</v>
      </c>
      <c r="E63" s="118">
        <v>-9.9269999999999996</v>
      </c>
      <c r="F63" s="119"/>
      <c r="G63" s="41"/>
    </row>
    <row r="64" spans="2:7" x14ac:dyDescent="0.2">
      <c r="B64" s="64" t="s">
        <v>13</v>
      </c>
      <c r="C64" s="118">
        <v>79.233000000000004</v>
      </c>
      <c r="D64" s="118">
        <v>95.781000000000006</v>
      </c>
      <c r="E64" s="118">
        <v>-16.547000000000001</v>
      </c>
      <c r="F64" s="119"/>
      <c r="G64" s="41"/>
    </row>
    <row r="65" spans="2:7" x14ac:dyDescent="0.2">
      <c r="B65" s="64" t="s">
        <v>15</v>
      </c>
      <c r="C65" s="118">
        <v>469.12970000000001</v>
      </c>
      <c r="D65" s="118">
        <v>497.87299999999999</v>
      </c>
      <c r="E65" s="118">
        <v>-28.743299999999998</v>
      </c>
      <c r="F65" s="119"/>
      <c r="G65" s="41"/>
    </row>
    <row r="66" spans="2:7" x14ac:dyDescent="0.2">
      <c r="B66" s="64" t="s">
        <v>48</v>
      </c>
      <c r="C66" s="118">
        <v>341.96929999999998</v>
      </c>
      <c r="D66" s="118">
        <v>381.06819999999999</v>
      </c>
      <c r="E66" s="118">
        <v>-39.0989</v>
      </c>
      <c r="F66" s="119"/>
      <c r="G66" s="41"/>
    </row>
    <row r="67" spans="2:7" x14ac:dyDescent="0.2">
      <c r="B67" s="64" t="s">
        <v>27</v>
      </c>
      <c r="C67" s="118">
        <v>104.7884</v>
      </c>
      <c r="D67" s="118">
        <v>171.01070000000001</v>
      </c>
      <c r="E67" s="118">
        <v>-66.222399999999993</v>
      </c>
      <c r="F67" s="119"/>
      <c r="G67" s="41"/>
    </row>
    <row r="68" spans="2:7" x14ac:dyDescent="0.2">
      <c r="B68" s="64" t="s">
        <v>19</v>
      </c>
      <c r="C68" s="118">
        <v>496.87799999999999</v>
      </c>
      <c r="D68" s="118">
        <v>588.21379999999999</v>
      </c>
      <c r="E68" s="118">
        <v>-91.335800000000006</v>
      </c>
      <c r="F68" s="119"/>
      <c r="G68" s="41"/>
    </row>
    <row r="69" spans="2:7" x14ac:dyDescent="0.2">
      <c r="B69" s="64" t="s">
        <v>25</v>
      </c>
      <c r="C69" s="118">
        <v>125.93899999999999</v>
      </c>
      <c r="D69" s="118">
        <v>254.43970000000002</v>
      </c>
      <c r="E69" s="118">
        <v>-128.50069999999999</v>
      </c>
      <c r="F69" s="119"/>
      <c r="G69" s="41"/>
    </row>
    <row r="70" spans="2:7" x14ac:dyDescent="0.2">
      <c r="B70" s="64" t="s">
        <v>24</v>
      </c>
      <c r="C70" s="118">
        <v>404.71800000000002</v>
      </c>
      <c r="D70" s="118">
        <v>597.25</v>
      </c>
      <c r="E70" s="118">
        <v>-192.53200000000001</v>
      </c>
      <c r="F70" s="119"/>
      <c r="G70" s="41"/>
    </row>
    <row r="71" spans="2:7" x14ac:dyDescent="0.2">
      <c r="B71" s="64" t="s">
        <v>23</v>
      </c>
      <c r="C71" s="118">
        <v>438.68859999999995</v>
      </c>
      <c r="D71" s="118">
        <v>685.05610000000001</v>
      </c>
      <c r="E71" s="118">
        <v>-246.36760000000001</v>
      </c>
      <c r="F71" s="119"/>
      <c r="G71" s="41"/>
    </row>
    <row r="72" spans="2:7" x14ac:dyDescent="0.2">
      <c r="B72" s="64" t="s">
        <v>10</v>
      </c>
      <c r="C72" s="118">
        <v>326.23099999999999</v>
      </c>
      <c r="D72" s="118">
        <v>635.82000000000005</v>
      </c>
      <c r="E72" s="118">
        <v>-309.589</v>
      </c>
      <c r="F72" s="119"/>
      <c r="G72" s="41"/>
    </row>
    <row r="73" spans="2:7" x14ac:dyDescent="0.2">
      <c r="B73" s="64" t="s">
        <v>9</v>
      </c>
      <c r="C73" s="118">
        <v>8066.96</v>
      </c>
      <c r="D73" s="118">
        <v>8601.1830000000009</v>
      </c>
      <c r="E73" s="118">
        <v>-534.22299999999996</v>
      </c>
      <c r="F73" s="119"/>
      <c r="G73" s="41"/>
    </row>
    <row r="74" spans="2:7" x14ac:dyDescent="0.2">
      <c r="B74" s="64" t="s">
        <v>11</v>
      </c>
      <c r="C74" s="118">
        <v>2858.3760000000002</v>
      </c>
      <c r="D74" s="118">
        <v>3629.76</v>
      </c>
      <c r="E74" s="118">
        <v>-771.38300000000004</v>
      </c>
      <c r="F74" s="119"/>
      <c r="G74" s="41"/>
    </row>
    <row r="75" spans="2:7" x14ac:dyDescent="0.2">
      <c r="B75" s="64" t="s">
        <v>12</v>
      </c>
      <c r="C75" s="118">
        <v>9452.6959999999999</v>
      </c>
      <c r="D75" s="118">
        <v>10277.174000000001</v>
      </c>
      <c r="E75" s="118">
        <v>-824.47799999999995</v>
      </c>
      <c r="F75" s="119"/>
      <c r="G75" s="41"/>
    </row>
    <row r="76" spans="2:7" x14ac:dyDescent="0.2">
      <c r="B76" s="64"/>
      <c r="C76" s="120"/>
      <c r="D76" s="120"/>
      <c r="E76" s="120"/>
      <c r="F76" s="41"/>
      <c r="G76" s="41"/>
    </row>
    <row r="77" spans="2:7" x14ac:dyDescent="0.2">
      <c r="B77" s="64" t="s">
        <v>32</v>
      </c>
      <c r="C77" s="118">
        <v>2310.9164000000001</v>
      </c>
      <c r="D77" s="118">
        <v>951.21269999999993</v>
      </c>
      <c r="E77" s="118">
        <v>1359.7037</v>
      </c>
      <c r="F77" s="41"/>
      <c r="G77" s="41"/>
    </row>
    <row r="78" spans="2:7" x14ac:dyDescent="0.2">
      <c r="B78" s="64" t="s">
        <v>33</v>
      </c>
      <c r="C78" s="118">
        <v>5422.8325000000004</v>
      </c>
      <c r="D78" s="118">
        <v>4609.4655000000002</v>
      </c>
      <c r="E78" s="118">
        <v>813.36709999999994</v>
      </c>
      <c r="F78" s="41"/>
      <c r="G78" s="41"/>
    </row>
    <row r="79" spans="2:7" x14ac:dyDescent="0.2">
      <c r="B79" s="64" t="s">
        <v>31</v>
      </c>
      <c r="C79" s="118">
        <v>38.222699999999996</v>
      </c>
      <c r="D79" s="118">
        <v>27.500499999999999</v>
      </c>
      <c r="E79" s="118">
        <v>10.722100000000001</v>
      </c>
      <c r="F79" s="41"/>
      <c r="G79" s="41"/>
    </row>
    <row r="80" spans="2:7" x14ac:dyDescent="0.2">
      <c r="B80" s="64"/>
      <c r="C80" s="120"/>
      <c r="D80" s="120"/>
      <c r="E80" s="120"/>
      <c r="F80" s="41"/>
      <c r="G80" s="41"/>
    </row>
    <row r="81" spans="2:13" x14ac:dyDescent="0.2">
      <c r="B81" s="64" t="s">
        <v>99</v>
      </c>
      <c r="C81" s="118">
        <v>4.9329999999999998</v>
      </c>
      <c r="D81" s="118">
        <v>12.396000000000001</v>
      </c>
      <c r="E81" s="118">
        <v>-7.4630000000000001</v>
      </c>
      <c r="F81" s="41"/>
      <c r="G81" s="41"/>
    </row>
    <row r="82" spans="2:13" x14ac:dyDescent="0.2">
      <c r="B82" s="64" t="s">
        <v>50</v>
      </c>
      <c r="C82" s="118">
        <v>8.3946000000000005</v>
      </c>
      <c r="D82" s="118">
        <v>16.8947</v>
      </c>
      <c r="E82" s="118">
        <v>-8.5000999999999998</v>
      </c>
      <c r="F82" s="41"/>
      <c r="G82" s="41"/>
    </row>
    <row r="83" spans="2:13" x14ac:dyDescent="0.2">
      <c r="B83" s="64" t="s">
        <v>44</v>
      </c>
      <c r="C83" s="118">
        <v>12.166600000000001</v>
      </c>
      <c r="D83" s="118">
        <v>21.813400000000001</v>
      </c>
      <c r="E83" s="118">
        <v>-9.6467999999999989</v>
      </c>
      <c r="F83" s="41"/>
      <c r="G83" s="41"/>
    </row>
    <row r="84" spans="2:13" x14ac:dyDescent="0.2">
      <c r="B84" s="64" t="s">
        <v>34</v>
      </c>
      <c r="C84" s="118">
        <v>44.884</v>
      </c>
      <c r="D84" s="118">
        <v>94.784999999999997</v>
      </c>
      <c r="E84" s="118">
        <v>-49.901000000000003</v>
      </c>
      <c r="F84" s="41"/>
      <c r="G84" s="41"/>
    </row>
    <row r="85" spans="2:13" x14ac:dyDescent="0.2">
      <c r="B85" s="64" t="s">
        <v>100</v>
      </c>
      <c r="C85" s="118">
        <v>276.2697</v>
      </c>
      <c r="D85" s="118">
        <v>549.33480000000009</v>
      </c>
      <c r="E85" s="118">
        <v>-273.0652</v>
      </c>
      <c r="F85" s="41"/>
      <c r="G85" s="41"/>
    </row>
    <row r="86" spans="2:13" x14ac:dyDescent="0.2">
      <c r="B86" s="64" t="s">
        <v>98</v>
      </c>
      <c r="C86" s="118" t="s">
        <v>0</v>
      </c>
      <c r="D86" s="118" t="s">
        <v>0</v>
      </c>
      <c r="E86" s="118" t="s">
        <v>0</v>
      </c>
      <c r="F86" s="41"/>
      <c r="G86" s="41"/>
    </row>
    <row r="87" spans="2:13" x14ac:dyDescent="0.2">
      <c r="B87" s="64"/>
      <c r="C87" s="120"/>
      <c r="D87" s="120"/>
      <c r="E87" s="120"/>
      <c r="H87" s="64"/>
    </row>
    <row r="88" spans="2:13" x14ac:dyDescent="0.2">
      <c r="B88" s="64" t="s">
        <v>94</v>
      </c>
      <c r="C88" s="118">
        <v>7.3875000000000002</v>
      </c>
      <c r="D88" s="118">
        <v>9.2050000000000001</v>
      </c>
      <c r="E88" s="118">
        <v>-1.8174999999999999</v>
      </c>
      <c r="H88" s="64"/>
    </row>
    <row r="89" spans="2:13" x14ac:dyDescent="0.2">
      <c r="H89" s="64"/>
    </row>
    <row r="94" spans="2:13" x14ac:dyDescent="0.2">
      <c r="I94" s="121"/>
      <c r="J94" s="121"/>
    </row>
    <row r="95" spans="2:13" x14ac:dyDescent="0.2">
      <c r="I95" s="121"/>
      <c r="J95" s="121"/>
    </row>
    <row r="96" spans="2:13" x14ac:dyDescent="0.2">
      <c r="L96" s="121"/>
      <c r="M96" s="121"/>
    </row>
    <row r="97" spans="12:13" x14ac:dyDescent="0.2">
      <c r="L97" s="121"/>
      <c r="M97" s="121"/>
    </row>
  </sheetData>
  <sortState xmlns:xlrd2="http://schemas.microsoft.com/office/spreadsheetml/2017/richdata2" ref="B75:E80">
    <sortCondition descending="1" ref="E79"/>
  </sortState>
  <hyperlinks>
    <hyperlink ref="B43" r:id="rId1" xr:uid="{713CF6E2-BB58-4EDD-94FC-5364CDEA9B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Table 2</vt:lpstr>
      <vt:lpstr>Table 3</vt:lpstr>
      <vt:lpstr>Table 4</vt:lpstr>
      <vt:lpstr>Table 5</vt:lpstr>
      <vt:lpstr>Figure 1</vt:lpstr>
      <vt:lpstr>Figure 2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OBRZUT Robert (ESTAT)</dc:creator>
  <cp:lastModifiedBy>POSPISIL Peter (ESTAT)</cp:lastModifiedBy>
  <dcterms:created xsi:type="dcterms:W3CDTF">2015-08-11T09:12:58Z</dcterms:created>
  <dcterms:modified xsi:type="dcterms:W3CDTF">2024-06-23T22:31:26Z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2024-05-16T12:44:53Z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f04efe5f-a10d-47e2-9b6d-a10ce1e829c4</vt:lpwstr>
  </property>
  <property fmtid="{D5CDD505-2E9C-101B-9397-08002B2CF9AE}" pid="8" name="MSIP_Label_6bd9ddd1-4d20-43f6-abfa-fc3c07406f94_ContentBits">
    <vt:lpwstr>0</vt:lpwstr>
  </property>
</Properties>
</file>