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EnvironmentalAccounts\EA01.01 EPE\PUBLICATIONS\STATISTIC EXPLAINED\2024\EnvProtExpArticle\03 Figures\"/>
    </mc:Choice>
  </mc:AlternateContent>
  <xr:revisionPtr revIDLastSave="0" documentId="13_ncr:1_{10D4C131-8B66-418F-899E-9F80DFD63D3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7" r:id="rId6"/>
    <sheet name="Figure 7" sheetId="8" r:id="rId7"/>
    <sheet name="Figure 8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5" l="1"/>
  <c r="H16" i="5"/>
  <c r="H15" i="5"/>
  <c r="H14" i="5"/>
  <c r="H13" i="5"/>
  <c r="H12" i="5"/>
</calcChain>
</file>

<file path=xl/sharedStrings.xml><?xml version="1.0" encoding="utf-8"?>
<sst xmlns="http://schemas.openxmlformats.org/spreadsheetml/2006/main" count="202" uniqueCount="126">
  <si>
    <t>Environment</t>
  </si>
  <si>
    <t>Environmental protection expenditure accounts</t>
  </si>
  <si>
    <t xml:space="preserve">Figure 1: </t>
  </si>
  <si>
    <t>(2018=100)</t>
  </si>
  <si>
    <t>NEEP</t>
  </si>
  <si>
    <t>Investments for EP</t>
  </si>
  <si>
    <t>GDP</t>
  </si>
  <si>
    <t>Investments - overall economy</t>
  </si>
  <si>
    <t>Notes: EU data on NEEP and investments for EP are estimated by Eurostat.</t>
  </si>
  <si>
    <t>Investments - overall economy index: based on gross fixed capital formation data (National Accounts).</t>
  </si>
  <si>
    <t>GDP index: based on gross domestic product at current prices (National Accounts)</t>
  </si>
  <si>
    <t>NEEP: national expenditure on environmental protection; EP: environmental protection</t>
  </si>
  <si>
    <t xml:space="preserve">Figure 2: </t>
  </si>
  <si>
    <t>(€ billion and % of GDP)</t>
  </si>
  <si>
    <t>Total economy</t>
  </si>
  <si>
    <t>Corporations</t>
  </si>
  <si>
    <t>GG and NPISH</t>
  </si>
  <si>
    <t>Households</t>
  </si>
  <si>
    <t>Notes: Data for EU are estimated by Eurostat</t>
  </si>
  <si>
    <t>GG: general government; NPISH: non-profit institutions serving households</t>
  </si>
  <si>
    <t xml:space="preserve">Figure 3: </t>
  </si>
  <si>
    <t>(% of GDP)</t>
  </si>
  <si>
    <t>(%)</t>
  </si>
  <si>
    <t>EU</t>
  </si>
  <si>
    <t>BE</t>
  </si>
  <si>
    <t>AT</t>
  </si>
  <si>
    <t>RO</t>
  </si>
  <si>
    <t>PL</t>
  </si>
  <si>
    <t>CZ</t>
  </si>
  <si>
    <t>IT</t>
  </si>
  <si>
    <t>SI</t>
  </si>
  <si>
    <t>DE</t>
  </si>
  <si>
    <t>EE</t>
  </si>
  <si>
    <t>MT</t>
  </si>
  <si>
    <t>SE</t>
  </si>
  <si>
    <t>BG</t>
  </si>
  <si>
    <t>FR</t>
  </si>
  <si>
    <t>HR</t>
  </si>
  <si>
    <t>NL</t>
  </si>
  <si>
    <t>SK</t>
  </si>
  <si>
    <t>ES</t>
  </si>
  <si>
    <t>PT</t>
  </si>
  <si>
    <t>DK</t>
  </si>
  <si>
    <t>HU</t>
  </si>
  <si>
    <t>LT</t>
  </si>
  <si>
    <t>EL</t>
  </si>
  <si>
    <t>LU</t>
  </si>
  <si>
    <t>LV</t>
  </si>
  <si>
    <t>FI</t>
  </si>
  <si>
    <t>CY</t>
  </si>
  <si>
    <t>IE</t>
  </si>
  <si>
    <t>Notes: data for EU are estimated by Eurostat.</t>
  </si>
  <si>
    <t>GG: general government; NPISH: non-profit organisations serving households; NEEP: national expenditure on environmental protection.</t>
  </si>
  <si>
    <t>Figure 4:</t>
  </si>
  <si>
    <t>CEPA 1</t>
  </si>
  <si>
    <t>Air</t>
  </si>
  <si>
    <t>CEPA 2</t>
  </si>
  <si>
    <t>Wastewater</t>
  </si>
  <si>
    <t>CEPA 3</t>
  </si>
  <si>
    <t>Waste</t>
  </si>
  <si>
    <t>CEPA 4</t>
  </si>
  <si>
    <t xml:space="preserve">Soil and groundwater </t>
  </si>
  <si>
    <t>CEPA 5</t>
  </si>
  <si>
    <t>Noise</t>
  </si>
  <si>
    <t>CEPA 6</t>
  </si>
  <si>
    <t>Biodiversity</t>
  </si>
  <si>
    <t>CEPA 7_9</t>
  </si>
  <si>
    <t>Radiation, R&amp;D and other</t>
  </si>
  <si>
    <t xml:space="preserve">Note: </t>
  </si>
  <si>
    <t xml:space="preserve">Figure 5: </t>
  </si>
  <si>
    <t>(€ Billion)</t>
  </si>
  <si>
    <t>GG &amp; NPISH, EP investments</t>
  </si>
  <si>
    <t>Corporations, EP investments</t>
  </si>
  <si>
    <t>GG &amp; NPISH, share of EP investments on total investments</t>
  </si>
  <si>
    <t>Corporations, share of EP investments on total investments</t>
  </si>
  <si>
    <t xml:space="preserve">Notes: Data for EU are estimated by Eurostat; total investments include, for each sector, gross fixed capital formation and acquisitions less disposals of non-financial non-produced assets; </t>
  </si>
  <si>
    <t>GG: general government; NPISH: non-profit institutions serving households; EP: environmental protection</t>
  </si>
  <si>
    <t xml:space="preserve">Figure 6: </t>
  </si>
  <si>
    <t>(€ billion)</t>
  </si>
  <si>
    <t>Mining and quarrying</t>
  </si>
  <si>
    <t>Manufacturing</t>
  </si>
  <si>
    <t>Electricity, gas, steam and air conditioning supply</t>
  </si>
  <si>
    <t>Water collection, treatment and supply</t>
  </si>
  <si>
    <t>Other business sector</t>
  </si>
  <si>
    <t>Note: Data for EU are estimated by Eurostat.</t>
  </si>
  <si>
    <t>(% of corporations' total investments)</t>
  </si>
  <si>
    <t>Specialist producers</t>
  </si>
  <si>
    <t>Other producers</t>
  </si>
  <si>
    <t>tot</t>
  </si>
  <si>
    <t xml:space="preserve"> </t>
  </si>
  <si>
    <t>Notes: data for EU are estimated by Eurostat. Total investments include gross fixed capital formation and acquisitions less disposals of non-financial non-produced assets</t>
  </si>
  <si>
    <t xml:space="preserve"> of corporations from annual sector account (National Accounts)</t>
  </si>
  <si>
    <t>Investments for environmental protection by general government (GG) and non-profit institutions serving households (NPISH), 2020</t>
  </si>
  <si>
    <t>Notes: data for EU are estimated by Eurostat. Total investments include gross fixed capital formation  and acquisitions less disposals of</t>
  </si>
  <si>
    <t xml:space="preserve"> non-financial non-produced assets of general governments and non-profit institutions serving households (NPISH) from annual sector account (National Accounts)
</t>
  </si>
  <si>
    <t xml:space="preserve">Figure 8: </t>
  </si>
  <si>
    <t xml:space="preserve">Figure 7:  </t>
  </si>
  <si>
    <t>(% of total environmental protection investments)</t>
  </si>
  <si>
    <t>(% of GG and NPISH's total investments)</t>
  </si>
  <si>
    <t>Key environmental protection and economic indicators  EU, 2018–2023</t>
  </si>
  <si>
    <t>Updated on 05.06.2024</t>
  </si>
  <si>
    <t>National expenditure on environmental protection by institutional sector and as percentage of GDP, EU, 2018–2023</t>
  </si>
  <si>
    <t>CH</t>
  </si>
  <si>
    <t>IS</t>
  </si>
  <si>
    <t>NO</t>
  </si>
  <si>
    <t>Investments for environmental protection by environmental domain, EU, 2023</t>
  </si>
  <si>
    <t>National expenditure on environmental protection, 2021</t>
  </si>
  <si>
    <t>Investments for environmental protection, EU-27, 2018–2023</t>
  </si>
  <si>
    <t>Environmental protection investments by corporations other than specialist producers by economic activity, EU, 2023</t>
  </si>
  <si>
    <t>Bulgaria, Romania and Iceland are not included in the graph given that 2021 data for corporations from annual sector accounts  are not available.</t>
  </si>
  <si>
    <t>Investments for environmental protection by corporations, 2021</t>
  </si>
  <si>
    <t>Bulgaria, Romania and Iceland  are not included in the graph given that 2021 data for general government and/or NPISH from annual sector accounts are not available.</t>
  </si>
  <si>
    <r>
      <t>Source:</t>
    </r>
    <r>
      <rPr>
        <sz val="10"/>
        <rFont val="Arial"/>
        <family val="2"/>
      </rPr>
      <t xml:space="preserve"> Eurostat  (online data codes: env_ac_epneis1, env_ac_epite1 and nama_10_gdp)</t>
    </r>
  </si>
  <si>
    <r>
      <t>Source:</t>
    </r>
    <r>
      <rPr>
        <sz val="10"/>
        <rFont val="Arial"/>
        <family val="2"/>
      </rPr>
      <t xml:space="preserve"> Eurostat (online data codes: env_ac_epneis1)</t>
    </r>
  </si>
  <si>
    <r>
      <t>Source:</t>
    </r>
    <r>
      <rPr>
        <sz val="10"/>
        <rFont val="Arial"/>
        <family val="2"/>
      </rPr>
      <t xml:space="preserve"> Eurostat  (online data code: env_ac_epneis1)</t>
    </r>
  </si>
  <si>
    <r>
      <t>Source:</t>
    </r>
    <r>
      <rPr>
        <sz val="10"/>
        <rFont val="Arial"/>
        <family val="2"/>
      </rPr>
      <t xml:space="preserve"> Eurostat  (online data codes: env_ac_epigg1, env_ac_epissp1 and  env_ac_epiap1)</t>
    </r>
  </si>
  <si>
    <r>
      <t>Source:</t>
    </r>
    <r>
      <rPr>
        <sz val="10"/>
        <rFont val="Arial"/>
        <family val="2"/>
      </rPr>
      <t xml:space="preserve"> Eurostat  (online data codes: env_ac_epigg1, env_ac_epissp1, env_ac_epiap1 and nasa_10_nf_tr)</t>
    </r>
  </si>
  <si>
    <r>
      <t>Source:</t>
    </r>
    <r>
      <rPr>
        <sz val="10"/>
        <rFont val="Arial"/>
        <family val="2"/>
      </rPr>
      <t xml:space="preserve"> Eurostat (online data code: env_ac_epiap1)</t>
    </r>
  </si>
  <si>
    <r>
      <t>Source:</t>
    </r>
    <r>
      <rPr>
        <sz val="10"/>
        <rFont val="Arial"/>
        <family val="2"/>
      </rPr>
      <t xml:space="preserve"> Eurostat  (online data codes: env_ac_epissp1, env_ac_epiap1 and nasa_10_nf_tr)</t>
    </r>
  </si>
  <si>
    <r>
      <t>Source:</t>
    </r>
    <r>
      <rPr>
        <sz val="10"/>
        <rFont val="Arial"/>
        <family val="2"/>
      </rPr>
      <t xml:space="preserve"> Eurostat (online data codes: env_ac_epigg1 and nasa_10_nf_tr)</t>
    </r>
  </si>
  <si>
    <t>% of GDP (¹)</t>
  </si>
  <si>
    <t>(¹) right scale</t>
  </si>
  <si>
    <t>(€ billion (¹) and % of total investments by institutional sector (²))</t>
  </si>
  <si>
    <t>(¹) left scale (²) right scale</t>
  </si>
  <si>
    <t>LU(¹)</t>
  </si>
  <si>
    <t>(¹) Other producers: environmental protection expenditure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</si>
</sst>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,##0.0"/>
    <numFmt numFmtId="167" formatCode="#,##0.0_i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indexed="12"/>
      <name val="Calibri"/>
      <family val="2"/>
    </font>
    <font>
      <sz val="8"/>
      <color indexed="1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18"/>
      <name val="Calibri"/>
      <family val="2"/>
    </font>
    <font>
      <i/>
      <sz val="8"/>
      <color indexed="57"/>
      <name val="Calibri"/>
      <family val="2"/>
    </font>
    <font>
      <sz val="8"/>
      <color indexed="23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52"/>
      <name val="Calibri"/>
      <family val="2"/>
    </font>
    <font>
      <sz val="8"/>
      <color indexed="9"/>
      <name val="Calibri"/>
      <family val="2"/>
    </font>
    <font>
      <b/>
      <sz val="8"/>
      <color indexed="10"/>
      <name val="Calibri"/>
      <family val="2"/>
    </font>
    <font>
      <b/>
      <sz val="18"/>
      <color indexed="8"/>
      <name val="Cambria"/>
      <family val="2"/>
    </font>
    <font>
      <b/>
      <sz val="8"/>
      <color indexed="12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u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63"/>
      <name val="Arial"/>
      <family val="2"/>
    </font>
    <font>
      <b/>
      <sz val="10"/>
      <color indexed="14"/>
      <name val="Arial"/>
      <family val="2"/>
    </font>
    <font>
      <sz val="10"/>
      <color rgb="FF000000"/>
      <name val="Arial"/>
      <family val="2"/>
    </font>
    <font>
      <sz val="10"/>
      <color indexed="62"/>
      <name val="Arial"/>
      <family val="2"/>
    </font>
    <font>
      <sz val="10"/>
      <color theme="5"/>
      <name val="Arial"/>
      <family val="2"/>
    </font>
    <font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21"/>
      </patternFill>
    </fill>
    <fill>
      <patternFill patternType="solid">
        <fgColor indexed="26"/>
      </patternFill>
    </fill>
    <fill>
      <patternFill patternType="solid">
        <fgColor indexed="18"/>
      </patternFill>
    </fill>
    <fill>
      <patternFill patternType="solid">
        <fgColor indexed="29"/>
      </patternFill>
    </fill>
    <fill>
      <patternFill patternType="solid">
        <fgColor indexed="17"/>
      </patternFill>
    </fill>
    <fill>
      <patternFill patternType="solid">
        <fgColor indexed="31"/>
      </patternFill>
    </fill>
    <fill>
      <patternFill patternType="solid">
        <fgColor indexed="56"/>
      </patternFill>
    </fill>
    <fill>
      <patternFill patternType="solid">
        <fgColor indexed="59"/>
      </patternFill>
    </fill>
    <fill>
      <patternFill patternType="solid">
        <fgColor indexed="19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25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48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24"/>
      </top>
      <bottom style="double">
        <color indexed="24"/>
      </bottom>
      <diagonal/>
    </border>
  </borders>
  <cellStyleXfs count="23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Protection="0">
      <alignment vertical="center"/>
    </xf>
    <xf numFmtId="9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6" fillId="2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1" applyNumberFormat="0" applyAlignment="0" applyProtection="0"/>
    <xf numFmtId="0" fontId="15" fillId="0" borderId="6" applyNumberFormat="0" applyFill="0" applyAlignment="0" applyProtection="0"/>
    <xf numFmtId="0" fontId="15" fillId="4" borderId="0" applyNumberFormat="0" applyBorder="0" applyAlignment="0" applyProtection="0"/>
    <xf numFmtId="0" fontId="3" fillId="4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Protection="0">
      <alignment vertical="center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6" fillId="2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1" applyNumberFormat="0" applyAlignment="0" applyProtection="0"/>
    <xf numFmtId="0" fontId="15" fillId="0" borderId="6" applyNumberFormat="0" applyFill="0" applyAlignment="0" applyProtection="0"/>
    <xf numFmtId="0" fontId="15" fillId="4" borderId="0" applyNumberFormat="0" applyBorder="0" applyAlignment="0" applyProtection="0"/>
    <xf numFmtId="0" fontId="3" fillId="4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6" fillId="2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1" applyNumberFormat="0" applyAlignment="0" applyProtection="0"/>
    <xf numFmtId="0" fontId="15" fillId="0" borderId="6" applyNumberFormat="0" applyFill="0" applyAlignment="0" applyProtection="0"/>
    <xf numFmtId="0" fontId="15" fillId="4" borderId="0" applyNumberFormat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Protection="0">
      <alignment vertical="center"/>
    </xf>
    <xf numFmtId="0" fontId="3" fillId="4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6" fillId="2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1" applyNumberFormat="0" applyAlignment="0" applyProtection="0"/>
    <xf numFmtId="0" fontId="15" fillId="0" borderId="6" applyNumberFormat="0" applyFill="0" applyAlignment="0" applyProtection="0"/>
    <xf numFmtId="0" fontId="15" fillId="4" borderId="0" applyNumberFormat="0" applyBorder="0" applyAlignment="0" applyProtection="0"/>
    <xf numFmtId="0" fontId="3" fillId="4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 applyFill="0" applyBorder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1" fillId="0" borderId="0" xfId="2" applyFont="1" applyFill="1" applyBorder="1" applyAlignment="1">
      <alignment horizontal="left"/>
    </xf>
    <xf numFmtId="0" fontId="22" fillId="0" borderId="0" xfId="2" applyFont="1" applyFill="1">
      <alignment vertical="center"/>
    </xf>
    <xf numFmtId="0" fontId="21" fillId="0" borderId="0" xfId="2" applyFont="1">
      <alignment vertical="center"/>
    </xf>
    <xf numFmtId="0" fontId="21" fillId="0" borderId="0" xfId="2" applyFont="1" applyFill="1">
      <alignment vertical="center"/>
    </xf>
    <xf numFmtId="0" fontId="22" fillId="0" borderId="0" xfId="2" applyFont="1" applyFill="1" applyBorder="1" applyAlignment="1">
      <alignment horizontal="left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horizontal="right" vertical="center" wrapText="1"/>
    </xf>
    <xf numFmtId="0" fontId="23" fillId="0" borderId="0" xfId="2" applyFont="1">
      <alignment vertical="center"/>
    </xf>
    <xf numFmtId="164" fontId="21" fillId="0" borderId="0" xfId="2" applyNumberFormat="1" applyFont="1">
      <alignment vertical="center"/>
    </xf>
    <xf numFmtId="0" fontId="21" fillId="0" borderId="0" xfId="2" applyFont="1" applyFill="1" applyAlignment="1">
      <alignment horizontal="left"/>
    </xf>
    <xf numFmtId="0" fontId="21" fillId="0" borderId="0" xfId="2" applyFont="1" applyAlignment="1">
      <alignment horizontal="left" vertical="center"/>
    </xf>
    <xf numFmtId="0" fontId="24" fillId="0" borderId="0" xfId="2" applyFont="1" applyFill="1" applyAlignment="1"/>
    <xf numFmtId="0" fontId="23" fillId="0" borderId="0" xfId="2" applyFont="1" applyFill="1">
      <alignment vertical="center"/>
    </xf>
    <xf numFmtId="0" fontId="25" fillId="0" borderId="0" xfId="2" applyFont="1" applyFill="1">
      <alignment vertical="center"/>
    </xf>
    <xf numFmtId="0" fontId="26" fillId="0" borderId="0" xfId="2" applyFont="1" applyFill="1">
      <alignment vertical="center"/>
    </xf>
    <xf numFmtId="0" fontId="27" fillId="0" borderId="0" xfId="2" applyFont="1" applyFill="1" applyAlignment="1">
      <alignment horizontal="left" vertical="center"/>
    </xf>
    <xf numFmtId="0" fontId="22" fillId="0" borderId="0" xfId="2" applyFont="1" applyFill="1" applyAlignment="1">
      <alignment horizontal="left" vertical="center"/>
    </xf>
    <xf numFmtId="0" fontId="22" fillId="0" borderId="0" xfId="2" applyFont="1" applyFill="1" applyBorder="1">
      <alignment vertical="center"/>
    </xf>
    <xf numFmtId="0" fontId="21" fillId="0" borderId="0" xfId="2" applyFont="1" applyFill="1" applyAlignment="1">
      <alignment wrapText="1"/>
    </xf>
    <xf numFmtId="0" fontId="21" fillId="0" borderId="0" xfId="2" applyFont="1" applyFill="1" applyAlignment="1">
      <alignment vertical="center"/>
    </xf>
    <xf numFmtId="0" fontId="22" fillId="0" borderId="0" xfId="2" applyFont="1" applyFill="1" applyAlignment="1">
      <alignment horizontal="right" wrapText="1"/>
    </xf>
    <xf numFmtId="164" fontId="21" fillId="0" borderId="0" xfId="2" applyNumberFormat="1" applyFont="1" applyFill="1">
      <alignment vertical="center"/>
    </xf>
    <xf numFmtId="164" fontId="21" fillId="0" borderId="0" xfId="2" applyNumberFormat="1" applyFont="1" applyFill="1" applyAlignment="1">
      <alignment vertical="center"/>
    </xf>
    <xf numFmtId="165" fontId="21" fillId="0" borderId="0" xfId="1" applyNumberFormat="1" applyFont="1" applyFill="1" applyAlignment="1">
      <alignment vertical="center"/>
    </xf>
    <xf numFmtId="1" fontId="21" fillId="0" borderId="0" xfId="2" applyNumberFormat="1" applyFont="1" applyFill="1">
      <alignment vertical="center"/>
    </xf>
    <xf numFmtId="0" fontId="21" fillId="0" borderId="0" xfId="2" applyFont="1" applyFill="1" applyAlignment="1">
      <alignment horizontal="left" vertical="center"/>
    </xf>
    <xf numFmtId="0" fontId="24" fillId="0" borderId="0" xfId="2" applyFont="1" applyFill="1" applyAlignment="1">
      <alignment horizontal="left"/>
    </xf>
    <xf numFmtId="0" fontId="21" fillId="0" borderId="0" xfId="2" applyFont="1" applyFill="1" applyBorder="1">
      <alignment vertical="center"/>
    </xf>
    <xf numFmtId="166" fontId="21" fillId="0" borderId="0" xfId="2" applyNumberFormat="1" applyFont="1" applyFill="1" applyBorder="1">
      <alignment vertical="center"/>
    </xf>
    <xf numFmtId="0" fontId="24" fillId="0" borderId="0" xfId="2" applyFont="1" applyFill="1">
      <alignment vertical="center"/>
    </xf>
    <xf numFmtId="0" fontId="28" fillId="0" borderId="0" xfId="2" applyFont="1" applyFill="1">
      <alignment vertical="center"/>
    </xf>
    <xf numFmtId="0" fontId="29" fillId="0" borderId="0" xfId="2" applyFont="1" applyFill="1" applyAlignment="1">
      <alignment horizontal="left" vertical="center"/>
    </xf>
    <xf numFmtId="0" fontId="22" fillId="0" borderId="0" xfId="2" applyFont="1" applyFill="1" applyAlignment="1">
      <alignment horizontal="justify"/>
    </xf>
    <xf numFmtId="0" fontId="21" fillId="0" borderId="0" xfId="2" applyFont="1" applyFill="1" applyAlignment="1">
      <alignment horizontal="right"/>
    </xf>
    <xf numFmtId="0" fontId="21" fillId="0" borderId="0" xfId="2" applyFont="1" applyAlignment="1"/>
    <xf numFmtId="166" fontId="30" fillId="0" borderId="0" xfId="2" applyNumberFormat="1" applyFont="1" applyAlignment="1">
      <alignment horizontal="center"/>
    </xf>
    <xf numFmtId="2" fontId="31" fillId="0" borderId="0" xfId="2" applyNumberFormat="1" applyFont="1" applyFill="1">
      <alignment vertical="center"/>
    </xf>
    <xf numFmtId="0" fontId="32" fillId="0" borderId="0" xfId="2" applyFont="1" applyFill="1">
      <alignment vertical="center"/>
    </xf>
    <xf numFmtId="2" fontId="30" fillId="0" borderId="0" xfId="3" applyNumberFormat="1" applyFont="1" applyAlignment="1">
      <alignment horizontal="center" wrapText="1"/>
    </xf>
    <xf numFmtId="0" fontId="21" fillId="0" borderId="0" xfId="2" applyNumberFormat="1" applyFont="1" applyFill="1" applyBorder="1" applyAlignment="1"/>
    <xf numFmtId="3" fontId="21" fillId="0" borderId="0" xfId="2" applyNumberFormat="1" applyFont="1" applyFill="1" applyBorder="1" applyAlignment="1"/>
    <xf numFmtId="4" fontId="21" fillId="0" borderId="0" xfId="2" applyNumberFormat="1" applyFont="1" applyFill="1" applyBorder="1" applyAlignment="1"/>
    <xf numFmtId="166" fontId="21" fillId="0" borderId="0" xfId="2" applyNumberFormat="1" applyFont="1" applyFill="1" applyBorder="1" applyAlignment="1"/>
    <xf numFmtId="2" fontId="21" fillId="0" borderId="0" xfId="2" applyNumberFormat="1" applyFont="1" applyFill="1" applyBorder="1">
      <alignment vertical="center"/>
    </xf>
    <xf numFmtId="2" fontId="21" fillId="0" borderId="0" xfId="2" applyNumberFormat="1" applyFont="1">
      <alignment vertical="center"/>
    </xf>
    <xf numFmtId="165" fontId="21" fillId="0" borderId="0" xfId="1" applyNumberFormat="1" applyFont="1" applyAlignment="1">
      <alignment vertical="center"/>
    </xf>
    <xf numFmtId="0" fontId="21" fillId="0" borderId="0" xfId="2" applyFont="1" applyFill="1" applyAlignment="1">
      <alignment horizontal="left" vertical="center" wrapText="1"/>
    </xf>
    <xf numFmtId="0" fontId="22" fillId="0" borderId="0" xfId="2" applyFont="1" applyFill="1" applyAlignment="1">
      <alignment horizontal="left"/>
    </xf>
    <xf numFmtId="0" fontId="22" fillId="0" borderId="0" xfId="2" applyFont="1" applyAlignment="1">
      <alignment horizontal="left"/>
    </xf>
    <xf numFmtId="0" fontId="27" fillId="0" borderId="0" xfId="2" applyFont="1" applyFill="1" applyBorder="1">
      <alignment vertical="center"/>
    </xf>
    <xf numFmtId="0" fontId="22" fillId="0" borderId="0" xfId="2" applyFont="1" applyFill="1" applyAlignment="1">
      <alignment horizontal="center" wrapText="1"/>
    </xf>
    <xf numFmtId="0" fontId="22" fillId="0" borderId="0" xfId="2" applyFont="1" applyAlignment="1">
      <alignment horizontal="center" wrapText="1"/>
    </xf>
    <xf numFmtId="164" fontId="21" fillId="0" borderId="0" xfId="2" quotePrefix="1" applyNumberFormat="1" applyFont="1" applyFill="1">
      <alignment vertical="center"/>
    </xf>
    <xf numFmtId="0" fontId="29" fillId="0" borderId="0" xfId="2" applyFont="1" applyFill="1">
      <alignment vertical="center"/>
    </xf>
    <xf numFmtId="3" fontId="21" fillId="0" borderId="0" xfId="2" applyNumberFormat="1" applyFont="1" applyFill="1" applyAlignment="1">
      <alignment horizontal="left" vertical="center"/>
    </xf>
    <xf numFmtId="3" fontId="21" fillId="0" borderId="0" xfId="2" applyNumberFormat="1" applyFont="1" applyFill="1">
      <alignment vertical="center"/>
    </xf>
    <xf numFmtId="0" fontId="23" fillId="0" borderId="0" xfId="2" applyFont="1" applyFill="1" applyBorder="1">
      <alignment vertical="center"/>
    </xf>
    <xf numFmtId="166" fontId="23" fillId="0" borderId="0" xfId="2" applyNumberFormat="1" applyFont="1" applyFill="1" applyBorder="1">
      <alignment vertical="center"/>
    </xf>
    <xf numFmtId="9" fontId="33" fillId="0" borderId="0" xfId="3" applyFont="1" applyAlignment="1">
      <alignment vertical="center"/>
    </xf>
    <xf numFmtId="0" fontId="21" fillId="0" borderId="0" xfId="2" applyFont="1" applyAlignment="1">
      <alignment horizontal="left"/>
    </xf>
    <xf numFmtId="165" fontId="33" fillId="0" borderId="0" xfId="3" applyNumberFormat="1" applyFont="1" applyAlignment="1">
      <alignment vertical="center"/>
    </xf>
    <xf numFmtId="0" fontId="26" fillId="0" borderId="0" xfId="2" applyFont="1" applyFill="1" applyAlignment="1">
      <alignment horizontal="justify"/>
    </xf>
    <xf numFmtId="2" fontId="21" fillId="0" borderId="0" xfId="2" applyNumberFormat="1" applyFont="1" applyFill="1">
      <alignment vertical="center"/>
    </xf>
    <xf numFmtId="0" fontId="21" fillId="0" borderId="0" xfId="2" applyFont="1" applyFill="1" applyAlignment="1">
      <alignment horizontal="right" wrapText="1"/>
    </xf>
    <xf numFmtId="0" fontId="22" fillId="0" borderId="0" xfId="2" applyFont="1" applyFill="1" applyBorder="1" applyAlignment="1">
      <alignment horizontal="right" vertical="center"/>
    </xf>
    <xf numFmtId="0" fontId="21" fillId="0" borderId="0" xfId="2" applyFont="1" applyFill="1" applyAlignment="1"/>
    <xf numFmtId="165" fontId="21" fillId="0" borderId="0" xfId="1" applyNumberFormat="1" applyFont="1" applyAlignment="1"/>
    <xf numFmtId="165" fontId="21" fillId="0" borderId="0" xfId="1" applyNumberFormat="1" applyFont="1" applyFill="1" applyBorder="1" applyAlignment="1">
      <alignment vertical="center"/>
    </xf>
    <xf numFmtId="2" fontId="21" fillId="0" borderId="0" xfId="2" applyNumberFormat="1" applyFont="1" applyFill="1" applyAlignment="1">
      <alignment horizontal="right"/>
    </xf>
    <xf numFmtId="4" fontId="21" fillId="0" borderId="0" xfId="2" applyNumberFormat="1" applyFont="1" applyFill="1" applyBorder="1">
      <alignment vertical="center"/>
    </xf>
    <xf numFmtId="165" fontId="21" fillId="0" borderId="0" xfId="1" applyNumberFormat="1" applyFont="1" applyFill="1" applyAlignment="1">
      <alignment horizontal="right"/>
    </xf>
    <xf numFmtId="0" fontId="21" fillId="18" borderId="0" xfId="2" applyFont="1" applyFill="1" applyAlignment="1"/>
    <xf numFmtId="165" fontId="21" fillId="0" borderId="0" xfId="1" applyNumberFormat="1" applyFont="1" applyAlignment="1">
      <alignment horizontal="right"/>
    </xf>
    <xf numFmtId="164" fontId="21" fillId="0" borderId="0" xfId="2" applyNumberFormat="1" applyFont="1" applyFill="1" applyBorder="1">
      <alignment vertical="center"/>
    </xf>
    <xf numFmtId="166" fontId="21" fillId="0" borderId="0" xfId="2" applyNumberFormat="1" applyFont="1" applyFill="1" applyAlignment="1">
      <alignment horizontal="right"/>
    </xf>
    <xf numFmtId="1" fontId="21" fillId="0" borderId="0" xfId="2" applyNumberFormat="1" applyFont="1" applyFill="1" applyBorder="1">
      <alignment vertical="center"/>
    </xf>
    <xf numFmtId="1" fontId="21" fillId="0" borderId="0" xfId="2" applyNumberFormat="1" applyFont="1" applyFill="1" applyAlignment="1">
      <alignment horizontal="left" vertical="center"/>
    </xf>
    <xf numFmtId="0" fontId="21" fillId="0" borderId="0" xfId="2" applyFont="1" applyFill="1" applyAlignment="1">
      <alignment horizontal="left" vertical="center" wrapText="1"/>
    </xf>
    <xf numFmtId="0" fontId="24" fillId="0" borderId="0" xfId="2" applyFont="1" applyFill="1" applyBorder="1" applyAlignment="1"/>
    <xf numFmtId="0" fontId="24" fillId="0" borderId="0" xfId="2" applyFont="1" applyFill="1" applyBorder="1">
      <alignment vertical="center"/>
    </xf>
    <xf numFmtId="0" fontId="33" fillId="0" borderId="0" xfId="0" applyFont="1"/>
    <xf numFmtId="165" fontId="33" fillId="0" borderId="0" xfId="1" applyNumberFormat="1" applyFont="1"/>
    <xf numFmtId="9" fontId="21" fillId="0" borderId="0" xfId="1" applyFont="1" applyFill="1" applyAlignment="1">
      <alignment vertical="center"/>
    </xf>
    <xf numFmtId="9" fontId="21" fillId="0" borderId="0" xfId="1" quotePrefix="1" applyFont="1" applyFill="1" applyAlignment="1">
      <alignment vertical="center"/>
    </xf>
    <xf numFmtId="9" fontId="21" fillId="0" borderId="0" xfId="1" applyFont="1" applyAlignment="1">
      <alignment vertical="center"/>
    </xf>
  </cellXfs>
  <cellStyles count="238">
    <cellStyle name="20% - Accent1 2" xfId="50" xr:uid="{00000000-0005-0000-0000-000000000000}"/>
    <cellStyle name="20% - Accent1 3" xfId="93" xr:uid="{00000000-0005-0000-0000-000001000000}"/>
    <cellStyle name="20% - Accent1 4" xfId="138" xr:uid="{00000000-0005-0000-0000-000002000000}"/>
    <cellStyle name="20% - Accent1 5" xfId="4" xr:uid="{00000000-0005-0000-0000-000003000000}"/>
    <cellStyle name="20% - Accent2 2" xfId="51" xr:uid="{00000000-0005-0000-0000-000004000000}"/>
    <cellStyle name="20% - Accent2 3" xfId="94" xr:uid="{00000000-0005-0000-0000-000005000000}"/>
    <cellStyle name="20% - Accent2 4" xfId="139" xr:uid="{00000000-0005-0000-0000-000006000000}"/>
    <cellStyle name="20% - Accent2 5" xfId="5" xr:uid="{00000000-0005-0000-0000-000007000000}"/>
    <cellStyle name="20% - Accent3 2" xfId="52" xr:uid="{00000000-0005-0000-0000-000008000000}"/>
    <cellStyle name="20% - Accent3 3" xfId="95" xr:uid="{00000000-0005-0000-0000-000009000000}"/>
    <cellStyle name="20% - Accent3 4" xfId="140" xr:uid="{00000000-0005-0000-0000-00000A000000}"/>
    <cellStyle name="20% - Accent3 5" xfId="6" xr:uid="{00000000-0005-0000-0000-00000B000000}"/>
    <cellStyle name="20% - Accent4 2" xfId="53" xr:uid="{00000000-0005-0000-0000-00000C000000}"/>
    <cellStyle name="20% - Accent4 3" xfId="96" xr:uid="{00000000-0005-0000-0000-00000D000000}"/>
    <cellStyle name="20% - Accent4 4" xfId="141" xr:uid="{00000000-0005-0000-0000-00000E000000}"/>
    <cellStyle name="20% - Accent4 5" xfId="7" xr:uid="{00000000-0005-0000-0000-00000F000000}"/>
    <cellStyle name="20% - Accent5 2" xfId="54" xr:uid="{00000000-0005-0000-0000-000010000000}"/>
    <cellStyle name="20% - Accent5 3" xfId="97" xr:uid="{00000000-0005-0000-0000-000011000000}"/>
    <cellStyle name="20% - Accent5 4" xfId="142" xr:uid="{00000000-0005-0000-0000-000012000000}"/>
    <cellStyle name="20% - Accent5 5" xfId="8" xr:uid="{00000000-0005-0000-0000-000013000000}"/>
    <cellStyle name="20% - Accent6 2" xfId="55" xr:uid="{00000000-0005-0000-0000-000014000000}"/>
    <cellStyle name="20% - Accent6 3" xfId="98" xr:uid="{00000000-0005-0000-0000-000015000000}"/>
    <cellStyle name="20% - Accent6 4" xfId="143" xr:uid="{00000000-0005-0000-0000-000016000000}"/>
    <cellStyle name="20% - Accent6 5" xfId="9" xr:uid="{00000000-0005-0000-0000-000017000000}"/>
    <cellStyle name="40% - Accent1 2" xfId="56" xr:uid="{00000000-0005-0000-0000-000018000000}"/>
    <cellStyle name="40% - Accent1 3" xfId="99" xr:uid="{00000000-0005-0000-0000-000019000000}"/>
    <cellStyle name="40% - Accent1 4" xfId="144" xr:uid="{00000000-0005-0000-0000-00001A000000}"/>
    <cellStyle name="40% - Accent1 5" xfId="10" xr:uid="{00000000-0005-0000-0000-00001B000000}"/>
    <cellStyle name="40% - Accent2 2" xfId="57" xr:uid="{00000000-0005-0000-0000-00001C000000}"/>
    <cellStyle name="40% - Accent2 3" xfId="100" xr:uid="{00000000-0005-0000-0000-00001D000000}"/>
    <cellStyle name="40% - Accent2 4" xfId="145" xr:uid="{00000000-0005-0000-0000-00001E000000}"/>
    <cellStyle name="40% - Accent2 5" xfId="11" xr:uid="{00000000-0005-0000-0000-00001F000000}"/>
    <cellStyle name="40% - Accent3 2" xfId="58" xr:uid="{00000000-0005-0000-0000-000020000000}"/>
    <cellStyle name="40% - Accent3 3" xfId="101" xr:uid="{00000000-0005-0000-0000-000021000000}"/>
    <cellStyle name="40% - Accent3 4" xfId="146" xr:uid="{00000000-0005-0000-0000-000022000000}"/>
    <cellStyle name="40% - Accent3 5" xfId="12" xr:uid="{00000000-0005-0000-0000-000023000000}"/>
    <cellStyle name="40% - Accent4 2" xfId="59" xr:uid="{00000000-0005-0000-0000-000024000000}"/>
    <cellStyle name="40% - Accent4 3" xfId="102" xr:uid="{00000000-0005-0000-0000-000025000000}"/>
    <cellStyle name="40% - Accent4 4" xfId="147" xr:uid="{00000000-0005-0000-0000-000026000000}"/>
    <cellStyle name="40% - Accent4 5" xfId="13" xr:uid="{00000000-0005-0000-0000-000027000000}"/>
    <cellStyle name="40% - Accent5 2" xfId="60" xr:uid="{00000000-0005-0000-0000-000028000000}"/>
    <cellStyle name="40% - Accent5 3" xfId="103" xr:uid="{00000000-0005-0000-0000-000029000000}"/>
    <cellStyle name="40% - Accent5 4" xfId="148" xr:uid="{00000000-0005-0000-0000-00002A000000}"/>
    <cellStyle name="40% - Accent5 5" xfId="14" xr:uid="{00000000-0005-0000-0000-00002B000000}"/>
    <cellStyle name="40% - Accent6 2" xfId="61" xr:uid="{00000000-0005-0000-0000-00002C000000}"/>
    <cellStyle name="40% - Accent6 3" xfId="104" xr:uid="{00000000-0005-0000-0000-00002D000000}"/>
    <cellStyle name="40% - Accent6 4" xfId="149" xr:uid="{00000000-0005-0000-0000-00002E000000}"/>
    <cellStyle name="40% - Accent6 5" xfId="15" xr:uid="{00000000-0005-0000-0000-00002F000000}"/>
    <cellStyle name="60% - Accent1 2" xfId="62" xr:uid="{00000000-0005-0000-0000-000030000000}"/>
    <cellStyle name="60% - Accent1 3" xfId="105" xr:uid="{00000000-0005-0000-0000-000031000000}"/>
    <cellStyle name="60% - Accent1 4" xfId="150" xr:uid="{00000000-0005-0000-0000-000032000000}"/>
    <cellStyle name="60% - Accent1 5" xfId="16" xr:uid="{00000000-0005-0000-0000-000033000000}"/>
    <cellStyle name="60% - Accent2 2" xfId="63" xr:uid="{00000000-0005-0000-0000-000034000000}"/>
    <cellStyle name="60% - Accent2 3" xfId="106" xr:uid="{00000000-0005-0000-0000-000035000000}"/>
    <cellStyle name="60% - Accent2 4" xfId="151" xr:uid="{00000000-0005-0000-0000-000036000000}"/>
    <cellStyle name="60% - Accent2 5" xfId="17" xr:uid="{00000000-0005-0000-0000-000037000000}"/>
    <cellStyle name="60% - Accent3 2" xfId="64" xr:uid="{00000000-0005-0000-0000-000038000000}"/>
    <cellStyle name="60% - Accent3 3" xfId="107" xr:uid="{00000000-0005-0000-0000-000039000000}"/>
    <cellStyle name="60% - Accent3 4" xfId="152" xr:uid="{00000000-0005-0000-0000-00003A000000}"/>
    <cellStyle name="60% - Accent3 5" xfId="18" xr:uid="{00000000-0005-0000-0000-00003B000000}"/>
    <cellStyle name="60% - Accent4 2" xfId="65" xr:uid="{00000000-0005-0000-0000-00003C000000}"/>
    <cellStyle name="60% - Accent4 3" xfId="108" xr:uid="{00000000-0005-0000-0000-00003D000000}"/>
    <cellStyle name="60% - Accent4 4" xfId="153" xr:uid="{00000000-0005-0000-0000-00003E000000}"/>
    <cellStyle name="60% - Accent4 5" xfId="19" xr:uid="{00000000-0005-0000-0000-00003F000000}"/>
    <cellStyle name="60% - Accent5 2" xfId="66" xr:uid="{00000000-0005-0000-0000-000040000000}"/>
    <cellStyle name="60% - Accent5 3" xfId="109" xr:uid="{00000000-0005-0000-0000-000041000000}"/>
    <cellStyle name="60% - Accent5 4" xfId="154" xr:uid="{00000000-0005-0000-0000-000042000000}"/>
    <cellStyle name="60% - Accent5 5" xfId="20" xr:uid="{00000000-0005-0000-0000-000043000000}"/>
    <cellStyle name="60% - Accent6 2" xfId="67" xr:uid="{00000000-0005-0000-0000-000044000000}"/>
    <cellStyle name="60% - Accent6 3" xfId="110" xr:uid="{00000000-0005-0000-0000-000045000000}"/>
    <cellStyle name="60% - Accent6 4" xfId="155" xr:uid="{00000000-0005-0000-0000-000046000000}"/>
    <cellStyle name="60% - Accent6 5" xfId="21" xr:uid="{00000000-0005-0000-0000-000047000000}"/>
    <cellStyle name="Accent1 2" xfId="68" xr:uid="{00000000-0005-0000-0000-000048000000}"/>
    <cellStyle name="Accent1 3" xfId="111" xr:uid="{00000000-0005-0000-0000-000049000000}"/>
    <cellStyle name="Accent1 4" xfId="156" xr:uid="{00000000-0005-0000-0000-00004A000000}"/>
    <cellStyle name="Accent1 5" xfId="22" xr:uid="{00000000-0005-0000-0000-00004B000000}"/>
    <cellStyle name="Accent2 2" xfId="69" xr:uid="{00000000-0005-0000-0000-00004C000000}"/>
    <cellStyle name="Accent2 3" xfId="112" xr:uid="{00000000-0005-0000-0000-00004D000000}"/>
    <cellStyle name="Accent2 4" xfId="157" xr:uid="{00000000-0005-0000-0000-00004E000000}"/>
    <cellStyle name="Accent2 5" xfId="23" xr:uid="{00000000-0005-0000-0000-00004F000000}"/>
    <cellStyle name="Accent3 2" xfId="70" xr:uid="{00000000-0005-0000-0000-000050000000}"/>
    <cellStyle name="Accent3 3" xfId="113" xr:uid="{00000000-0005-0000-0000-000051000000}"/>
    <cellStyle name="Accent3 4" xfId="158" xr:uid="{00000000-0005-0000-0000-000052000000}"/>
    <cellStyle name="Accent3 5" xfId="24" xr:uid="{00000000-0005-0000-0000-000053000000}"/>
    <cellStyle name="Accent4 2" xfId="71" xr:uid="{00000000-0005-0000-0000-000054000000}"/>
    <cellStyle name="Accent4 3" xfId="114" xr:uid="{00000000-0005-0000-0000-000055000000}"/>
    <cellStyle name="Accent4 4" xfId="159" xr:uid="{00000000-0005-0000-0000-000056000000}"/>
    <cellStyle name="Accent4 5" xfId="25" xr:uid="{00000000-0005-0000-0000-000057000000}"/>
    <cellStyle name="Accent5 2" xfId="72" xr:uid="{00000000-0005-0000-0000-000058000000}"/>
    <cellStyle name="Accent5 3" xfId="115" xr:uid="{00000000-0005-0000-0000-000059000000}"/>
    <cellStyle name="Accent5 4" xfId="160" xr:uid="{00000000-0005-0000-0000-00005A000000}"/>
    <cellStyle name="Accent5 5" xfId="26" xr:uid="{00000000-0005-0000-0000-00005B000000}"/>
    <cellStyle name="Accent6 2" xfId="73" xr:uid="{00000000-0005-0000-0000-00005C000000}"/>
    <cellStyle name="Accent6 3" xfId="116" xr:uid="{00000000-0005-0000-0000-00005D000000}"/>
    <cellStyle name="Accent6 4" xfId="161" xr:uid="{00000000-0005-0000-0000-00005E000000}"/>
    <cellStyle name="Accent6 5" xfId="27" xr:uid="{00000000-0005-0000-0000-00005F000000}"/>
    <cellStyle name="Bad 2" xfId="74" xr:uid="{00000000-0005-0000-0000-000060000000}"/>
    <cellStyle name="Bad 3" xfId="117" xr:uid="{00000000-0005-0000-0000-000061000000}"/>
    <cellStyle name="Bad 4" xfId="162" xr:uid="{00000000-0005-0000-0000-000062000000}"/>
    <cellStyle name="Bad 5" xfId="28" xr:uid="{00000000-0005-0000-0000-000063000000}"/>
    <cellStyle name="Calculation 2" xfId="75" xr:uid="{00000000-0005-0000-0000-000064000000}"/>
    <cellStyle name="Calculation 3" xfId="118" xr:uid="{00000000-0005-0000-0000-000065000000}"/>
    <cellStyle name="Calculation 4" xfId="163" xr:uid="{00000000-0005-0000-0000-000066000000}"/>
    <cellStyle name="Calculation 5" xfId="29" xr:uid="{00000000-0005-0000-0000-000067000000}"/>
    <cellStyle name="Check Cell 2" xfId="76" xr:uid="{00000000-0005-0000-0000-000068000000}"/>
    <cellStyle name="Check Cell 3" xfId="119" xr:uid="{00000000-0005-0000-0000-000069000000}"/>
    <cellStyle name="Check Cell 4" xfId="164" xr:uid="{00000000-0005-0000-0000-00006A000000}"/>
    <cellStyle name="Check Cell 5" xfId="30" xr:uid="{00000000-0005-0000-0000-00006B000000}"/>
    <cellStyle name="Explanatory Text 2" xfId="77" xr:uid="{00000000-0005-0000-0000-00006C000000}"/>
    <cellStyle name="Explanatory Text 3" xfId="120" xr:uid="{00000000-0005-0000-0000-00006D000000}"/>
    <cellStyle name="Explanatory Text 4" xfId="165" xr:uid="{00000000-0005-0000-0000-00006E000000}"/>
    <cellStyle name="Explanatory Text 5" xfId="31" xr:uid="{00000000-0005-0000-0000-00006F000000}"/>
    <cellStyle name="Good 2" xfId="78" xr:uid="{00000000-0005-0000-0000-000070000000}"/>
    <cellStyle name="Good 3" xfId="121" xr:uid="{00000000-0005-0000-0000-000071000000}"/>
    <cellStyle name="Good 4" xfId="166" xr:uid="{00000000-0005-0000-0000-000072000000}"/>
    <cellStyle name="Good 5" xfId="32" xr:uid="{00000000-0005-0000-0000-000073000000}"/>
    <cellStyle name="Heading 1 2" xfId="79" xr:uid="{00000000-0005-0000-0000-000074000000}"/>
    <cellStyle name="Heading 1 3" xfId="122" xr:uid="{00000000-0005-0000-0000-000075000000}"/>
    <cellStyle name="Heading 1 4" xfId="167" xr:uid="{00000000-0005-0000-0000-000076000000}"/>
    <cellStyle name="Heading 1 5" xfId="33" xr:uid="{00000000-0005-0000-0000-000077000000}"/>
    <cellStyle name="Heading 2 2" xfId="80" xr:uid="{00000000-0005-0000-0000-000078000000}"/>
    <cellStyle name="Heading 2 3" xfId="123" xr:uid="{00000000-0005-0000-0000-000079000000}"/>
    <cellStyle name="Heading 2 4" xfId="168" xr:uid="{00000000-0005-0000-0000-00007A000000}"/>
    <cellStyle name="Heading 2 5" xfId="34" xr:uid="{00000000-0005-0000-0000-00007B000000}"/>
    <cellStyle name="Heading 3 2" xfId="81" xr:uid="{00000000-0005-0000-0000-00007C000000}"/>
    <cellStyle name="Heading 3 2 2" xfId="184" xr:uid="{00000000-0005-0000-0000-00007D000000}"/>
    <cellStyle name="Heading 3 3" xfId="124" xr:uid="{00000000-0005-0000-0000-00007E000000}"/>
    <cellStyle name="Heading 3 3 2" xfId="185" xr:uid="{00000000-0005-0000-0000-00007F000000}"/>
    <cellStyle name="Heading 3 4" xfId="169" xr:uid="{00000000-0005-0000-0000-000080000000}"/>
    <cellStyle name="Heading 3 5" xfId="35" xr:uid="{00000000-0005-0000-0000-000081000000}"/>
    <cellStyle name="Heading 4 2" xfId="82" xr:uid="{00000000-0005-0000-0000-000082000000}"/>
    <cellStyle name="Heading 4 2 2" xfId="186" xr:uid="{00000000-0005-0000-0000-000083000000}"/>
    <cellStyle name="Heading 4 3" xfId="125" xr:uid="{00000000-0005-0000-0000-000084000000}"/>
    <cellStyle name="Heading 4 3 2" xfId="187" xr:uid="{00000000-0005-0000-0000-000085000000}"/>
    <cellStyle name="Heading 4 4" xfId="170" xr:uid="{00000000-0005-0000-0000-000086000000}"/>
    <cellStyle name="Heading 4 5" xfId="36" xr:uid="{00000000-0005-0000-0000-000087000000}"/>
    <cellStyle name="Input 2" xfId="83" xr:uid="{00000000-0005-0000-0000-000088000000}"/>
    <cellStyle name="Input 3" xfId="126" xr:uid="{00000000-0005-0000-0000-000089000000}"/>
    <cellStyle name="Input 4" xfId="171" xr:uid="{00000000-0005-0000-0000-00008A000000}"/>
    <cellStyle name="Input 5" xfId="37" xr:uid="{00000000-0005-0000-0000-00008B000000}"/>
    <cellStyle name="Lien hypertexte 2" xfId="209" xr:uid="{00000000-0005-0000-0000-00008C000000}"/>
    <cellStyle name="Linked Cell 2" xfId="84" xr:uid="{00000000-0005-0000-0000-00008D000000}"/>
    <cellStyle name="Linked Cell 3" xfId="127" xr:uid="{00000000-0005-0000-0000-00008E000000}"/>
    <cellStyle name="Linked Cell 4" xfId="172" xr:uid="{00000000-0005-0000-0000-00008F000000}"/>
    <cellStyle name="Linked Cell 5" xfId="38" xr:uid="{00000000-0005-0000-0000-000090000000}"/>
    <cellStyle name="Neutral 2" xfId="85" xr:uid="{00000000-0005-0000-0000-000091000000}"/>
    <cellStyle name="Neutral 3" xfId="128" xr:uid="{00000000-0005-0000-0000-000092000000}"/>
    <cellStyle name="Neutral 4" xfId="173" xr:uid="{00000000-0005-0000-0000-000093000000}"/>
    <cellStyle name="Neutral 5" xfId="39" xr:uid="{00000000-0005-0000-0000-000094000000}"/>
    <cellStyle name="Normal" xfId="0" builtinId="0"/>
    <cellStyle name="Normal 10" xfId="208" xr:uid="{00000000-0005-0000-0000-000096000000}"/>
    <cellStyle name="Normal 10 2" xfId="236" xr:uid="{00000000-0005-0000-0000-000097000000}"/>
    <cellStyle name="Normal 2" xfId="2" xr:uid="{00000000-0005-0000-0000-000098000000}"/>
    <cellStyle name="Normal 2 2" xfId="47" xr:uid="{00000000-0005-0000-0000-000099000000}"/>
    <cellStyle name="Normal 2 3" xfId="91" xr:uid="{00000000-0005-0000-0000-00009A000000}"/>
    <cellStyle name="Normal 2 3 2" xfId="130" xr:uid="{00000000-0005-0000-0000-00009B000000}"/>
    <cellStyle name="Normal 2 3 2 2" xfId="182" xr:uid="{00000000-0005-0000-0000-00009C000000}"/>
    <cellStyle name="Normal 2 3 2 2 2" xfId="201" xr:uid="{00000000-0005-0000-0000-00009D000000}"/>
    <cellStyle name="Normal 2 3 2 2 2 2" xfId="231" xr:uid="{00000000-0005-0000-0000-00009E000000}"/>
    <cellStyle name="Normal 2 3 2 2 3" xfId="218" xr:uid="{00000000-0005-0000-0000-00009F000000}"/>
    <cellStyle name="Normal 2 3 2 3" xfId="190" xr:uid="{00000000-0005-0000-0000-0000A0000000}"/>
    <cellStyle name="Normal 2 3 2 3 2" xfId="205" xr:uid="{00000000-0005-0000-0000-0000A1000000}"/>
    <cellStyle name="Normal 2 3 2 3 2 2" xfId="234" xr:uid="{00000000-0005-0000-0000-0000A2000000}"/>
    <cellStyle name="Normal 2 3 2 3 3" xfId="221" xr:uid="{00000000-0005-0000-0000-0000A3000000}"/>
    <cellStyle name="Normal 2 3 2 4" xfId="197" xr:uid="{00000000-0005-0000-0000-0000A4000000}"/>
    <cellStyle name="Normal 2 3 2 4 2" xfId="227" xr:uid="{00000000-0005-0000-0000-0000A5000000}"/>
    <cellStyle name="Normal 2 3 2 5" xfId="214" xr:uid="{00000000-0005-0000-0000-0000A6000000}"/>
    <cellStyle name="Normal 2 3 3" xfId="180" xr:uid="{00000000-0005-0000-0000-0000A7000000}"/>
    <cellStyle name="Normal 2 3 3 2" xfId="199" xr:uid="{00000000-0005-0000-0000-0000A8000000}"/>
    <cellStyle name="Normal 2 3 3 2 2" xfId="229" xr:uid="{00000000-0005-0000-0000-0000A9000000}"/>
    <cellStyle name="Normal 2 3 3 3" xfId="216" xr:uid="{00000000-0005-0000-0000-0000AA000000}"/>
    <cellStyle name="Normal 2 3 4" xfId="189" xr:uid="{00000000-0005-0000-0000-0000AB000000}"/>
    <cellStyle name="Normal 2 3 4 2" xfId="204" xr:uid="{00000000-0005-0000-0000-0000AC000000}"/>
    <cellStyle name="Normal 2 3 4 2 2" xfId="233" xr:uid="{00000000-0005-0000-0000-0000AD000000}"/>
    <cellStyle name="Normal 2 3 4 3" xfId="220" xr:uid="{00000000-0005-0000-0000-0000AE000000}"/>
    <cellStyle name="Normal 2 3 5" xfId="195" xr:uid="{00000000-0005-0000-0000-0000AF000000}"/>
    <cellStyle name="Normal 2 3 5 2" xfId="225" xr:uid="{00000000-0005-0000-0000-0000B0000000}"/>
    <cellStyle name="Normal 2 3 6" xfId="212" xr:uid="{00000000-0005-0000-0000-0000B1000000}"/>
    <cellStyle name="Normal 2 4" xfId="129" xr:uid="{00000000-0005-0000-0000-0000B2000000}"/>
    <cellStyle name="Normal 2 4 2" xfId="181" xr:uid="{00000000-0005-0000-0000-0000B3000000}"/>
    <cellStyle name="Normal 2 4 2 2" xfId="200" xr:uid="{00000000-0005-0000-0000-0000B4000000}"/>
    <cellStyle name="Normal 2 4 2 2 2" xfId="230" xr:uid="{00000000-0005-0000-0000-0000B5000000}"/>
    <cellStyle name="Normal 2 4 2 3" xfId="217" xr:uid="{00000000-0005-0000-0000-0000B6000000}"/>
    <cellStyle name="Normal 2 4 3" xfId="191" xr:uid="{00000000-0005-0000-0000-0000B7000000}"/>
    <cellStyle name="Normal 2 4 3 2" xfId="206" xr:uid="{00000000-0005-0000-0000-0000B8000000}"/>
    <cellStyle name="Normal 2 4 3 2 2" xfId="235" xr:uid="{00000000-0005-0000-0000-0000B9000000}"/>
    <cellStyle name="Normal 2 4 3 3" xfId="222" xr:uid="{00000000-0005-0000-0000-0000BA000000}"/>
    <cellStyle name="Normal 2 4 4" xfId="196" xr:uid="{00000000-0005-0000-0000-0000BB000000}"/>
    <cellStyle name="Normal 2 4 4 2" xfId="226" xr:uid="{00000000-0005-0000-0000-0000BC000000}"/>
    <cellStyle name="Normal 2 4 5" xfId="213" xr:uid="{00000000-0005-0000-0000-0000BD000000}"/>
    <cellStyle name="Normal 2 5" xfId="179" xr:uid="{00000000-0005-0000-0000-0000BE000000}"/>
    <cellStyle name="Normal 2 5 2" xfId="198" xr:uid="{00000000-0005-0000-0000-0000BF000000}"/>
    <cellStyle name="Normal 2 5 2 2" xfId="228" xr:uid="{00000000-0005-0000-0000-0000C0000000}"/>
    <cellStyle name="Normal 2 5 3" xfId="215" xr:uid="{00000000-0005-0000-0000-0000C1000000}"/>
    <cellStyle name="Normal 2 6" xfId="188" xr:uid="{00000000-0005-0000-0000-0000C2000000}"/>
    <cellStyle name="Normal 2 6 2" xfId="203" xr:uid="{00000000-0005-0000-0000-0000C3000000}"/>
    <cellStyle name="Normal 2 6 2 2" xfId="232" xr:uid="{00000000-0005-0000-0000-0000C4000000}"/>
    <cellStyle name="Normal 2 6 3" xfId="219" xr:uid="{00000000-0005-0000-0000-0000C5000000}"/>
    <cellStyle name="Normal 2 7" xfId="194" xr:uid="{00000000-0005-0000-0000-0000C6000000}"/>
    <cellStyle name="Normal 2 7 2" xfId="224" xr:uid="{00000000-0005-0000-0000-0000C7000000}"/>
    <cellStyle name="Normal 2 8" xfId="211" xr:uid="{00000000-0005-0000-0000-0000C8000000}"/>
    <cellStyle name="Normal 2 9" xfId="45" xr:uid="{00000000-0005-0000-0000-0000C9000000}"/>
    <cellStyle name="Normal 3" xfId="46" xr:uid="{00000000-0005-0000-0000-0000CA000000}"/>
    <cellStyle name="Normal 4" xfId="48" xr:uid="{00000000-0005-0000-0000-0000CB000000}"/>
    <cellStyle name="Normal 4 2" xfId="92" xr:uid="{00000000-0005-0000-0000-0000CC000000}"/>
    <cellStyle name="Normal 5" xfId="49" xr:uid="{00000000-0005-0000-0000-0000CD000000}"/>
    <cellStyle name="Normal 6" xfId="131" xr:uid="{00000000-0005-0000-0000-0000CE000000}"/>
    <cellStyle name="Normal 7" xfId="137" xr:uid="{00000000-0005-0000-0000-0000CF000000}"/>
    <cellStyle name="Normal 8" xfId="183" xr:uid="{00000000-0005-0000-0000-0000D0000000}"/>
    <cellStyle name="Normal 8 2" xfId="202" xr:uid="{00000000-0005-0000-0000-0000D1000000}"/>
    <cellStyle name="Normal 9" xfId="193" xr:uid="{00000000-0005-0000-0000-0000D2000000}"/>
    <cellStyle name="Normal 9 2" xfId="223" xr:uid="{00000000-0005-0000-0000-0000D3000000}"/>
    <cellStyle name="Note 2" xfId="86" xr:uid="{00000000-0005-0000-0000-0000D4000000}"/>
    <cellStyle name="Note 3" xfId="132" xr:uid="{00000000-0005-0000-0000-0000D5000000}"/>
    <cellStyle name="Note 4" xfId="174" xr:uid="{00000000-0005-0000-0000-0000D6000000}"/>
    <cellStyle name="Note 5" xfId="40" xr:uid="{00000000-0005-0000-0000-0000D7000000}"/>
    <cellStyle name="NumberCellStyle" xfId="192" xr:uid="{00000000-0005-0000-0000-0000D8000000}"/>
    <cellStyle name="Output 2" xfId="87" xr:uid="{00000000-0005-0000-0000-0000D9000000}"/>
    <cellStyle name="Output 3" xfId="133" xr:uid="{00000000-0005-0000-0000-0000DA000000}"/>
    <cellStyle name="Output 4" xfId="175" xr:uid="{00000000-0005-0000-0000-0000DB000000}"/>
    <cellStyle name="Output 5" xfId="41" xr:uid="{00000000-0005-0000-0000-0000DC000000}"/>
    <cellStyle name="Percent" xfId="1" builtinId="5"/>
    <cellStyle name="Percent 2" xfId="207" xr:uid="{00000000-0005-0000-0000-0000DE000000}"/>
    <cellStyle name="Pourcentage 2" xfId="3" xr:uid="{00000000-0005-0000-0000-0000DF000000}"/>
    <cellStyle name="Pourcentage 2 2" xfId="237" xr:uid="{00000000-0005-0000-0000-0000E0000000}"/>
    <cellStyle name="Pourcentage 2 3" xfId="210" xr:uid="{00000000-0005-0000-0000-0000E1000000}"/>
    <cellStyle name="Title 2" xfId="88" xr:uid="{00000000-0005-0000-0000-0000E2000000}"/>
    <cellStyle name="Title 3" xfId="134" xr:uid="{00000000-0005-0000-0000-0000E3000000}"/>
    <cellStyle name="Title 4" xfId="176" xr:uid="{00000000-0005-0000-0000-0000E4000000}"/>
    <cellStyle name="Title 5" xfId="42" xr:uid="{00000000-0005-0000-0000-0000E5000000}"/>
    <cellStyle name="Total 2" xfId="89" xr:uid="{00000000-0005-0000-0000-0000E6000000}"/>
    <cellStyle name="Total 3" xfId="135" xr:uid="{00000000-0005-0000-0000-0000E7000000}"/>
    <cellStyle name="Total 4" xfId="177" xr:uid="{00000000-0005-0000-0000-0000E8000000}"/>
    <cellStyle name="Total 5" xfId="43" xr:uid="{00000000-0005-0000-0000-0000E9000000}"/>
    <cellStyle name="Warning Text 2" xfId="90" xr:uid="{00000000-0005-0000-0000-0000EA000000}"/>
    <cellStyle name="Warning Text 3" xfId="136" xr:uid="{00000000-0005-0000-0000-0000EB000000}"/>
    <cellStyle name="Warning Text 4" xfId="178" xr:uid="{00000000-0005-0000-0000-0000EC000000}"/>
    <cellStyle name="Warning Text 5" xfId="44" xr:uid="{00000000-0005-0000-0000-0000E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Key environmental protection and economic indicators  EU, 2018–2023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(2018=100)</a:t>
            </a:r>
          </a:p>
        </c:rich>
      </c:tx>
      <c:layout>
        <c:manualLayout>
          <c:xMode val="edge"/>
          <c:yMode val="edge"/>
          <c:x val="5.3333333333333332E-3"/>
          <c:y val="8.28298728219045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524559627969954"/>
          <c:w val="0.97066666666666668"/>
          <c:h val="0.5670593422231962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NEEP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numRef>
              <c:f>'Figure 1'!$C$11:$C$16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1'!$D$11:$D$16</c:f>
              <c:numCache>
                <c:formatCode>0.0</c:formatCode>
                <c:ptCount val="6"/>
                <c:pt idx="0">
                  <c:v>100</c:v>
                </c:pt>
                <c:pt idx="1">
                  <c:v>105.6</c:v>
                </c:pt>
                <c:pt idx="2">
                  <c:v>106.3</c:v>
                </c:pt>
                <c:pt idx="3">
                  <c:v>114.6</c:v>
                </c:pt>
                <c:pt idx="4">
                  <c:v>124.7</c:v>
                </c:pt>
                <c:pt idx="5">
                  <c:v>127.3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8-4636-85E3-BAEE06316862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Investments for EP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1'!$C$11:$C$16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1'!$E$11:$E$16</c:f>
              <c:numCache>
                <c:formatCode>0.0</c:formatCode>
                <c:ptCount val="6"/>
                <c:pt idx="0">
                  <c:v>100</c:v>
                </c:pt>
                <c:pt idx="1">
                  <c:v>105.9</c:v>
                </c:pt>
                <c:pt idx="2">
                  <c:v>104.4</c:v>
                </c:pt>
                <c:pt idx="3">
                  <c:v>114.6</c:v>
                </c:pt>
                <c:pt idx="4">
                  <c:v>125.4</c:v>
                </c:pt>
                <c:pt idx="5">
                  <c:v>127.5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8-4636-85E3-BAEE06316862}"/>
            </c:ext>
          </c:extLst>
        </c:ser>
        <c:ser>
          <c:idx val="2"/>
          <c:order val="2"/>
          <c:tx>
            <c:strRef>
              <c:f>'Figure 1'!$F$10</c:f>
              <c:strCache>
                <c:ptCount val="1"/>
                <c:pt idx="0">
                  <c:v>GDP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1'!$C$11:$C$16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1'!$F$11:$F$16</c:f>
              <c:numCache>
                <c:formatCode>0.0</c:formatCode>
                <c:ptCount val="6"/>
                <c:pt idx="0">
                  <c:v>100</c:v>
                </c:pt>
                <c:pt idx="1">
                  <c:v>103.6</c:v>
                </c:pt>
                <c:pt idx="2">
                  <c:v>99.5</c:v>
                </c:pt>
                <c:pt idx="3">
                  <c:v>108.2</c:v>
                </c:pt>
                <c:pt idx="4">
                  <c:v>117.6</c:v>
                </c:pt>
                <c:pt idx="5">
                  <c:v>125.4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28-4636-85E3-BAEE06316862}"/>
            </c:ext>
          </c:extLst>
        </c:ser>
        <c:ser>
          <c:idx val="3"/>
          <c:order val="3"/>
          <c:tx>
            <c:strRef>
              <c:f>'Figure 1'!$G$10</c:f>
              <c:strCache>
                <c:ptCount val="1"/>
                <c:pt idx="0">
                  <c:v>Investments - overall economy</c:v>
                </c:pt>
              </c:strCache>
            </c:strRef>
          </c:tx>
          <c:spPr>
            <a:ln w="28575" cap="rnd" cmpd="sng" algn="ctr">
              <a:solidFill>
                <a:srgbClr val="672DC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672DC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672DC4"/>
                    </a:solidFill>
                  </a14:hiddenFill>
                </a:ext>
              </a:extLst>
            </c:spPr>
          </c:marker>
          <c:cat>
            <c:numRef>
              <c:f>'Figure 1'!$C$11:$C$16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1'!$G$11:$G$16</c:f>
              <c:numCache>
                <c:formatCode>0.0</c:formatCode>
                <c:ptCount val="6"/>
                <c:pt idx="0">
                  <c:v>100</c:v>
                </c:pt>
                <c:pt idx="1">
                  <c:v>108.7</c:v>
                </c:pt>
                <c:pt idx="2">
                  <c:v>104</c:v>
                </c:pt>
                <c:pt idx="3">
                  <c:v>112.2</c:v>
                </c:pt>
                <c:pt idx="4">
                  <c:v>124.5</c:v>
                </c:pt>
                <c:pt idx="5">
                  <c:v>131.80000000000001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28-4636-85E3-BAEE06316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27808"/>
        <c:axId val="492628136"/>
      </c:lineChart>
      <c:catAx>
        <c:axId val="4926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628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628136"/>
        <c:scaling>
          <c:orientation val="minMax"/>
          <c:min val="9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627808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95874015748031"/>
          <c:y val="0.75508315352891942"/>
          <c:w val="0.7053742662609237"/>
          <c:h val="4.071649887740393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National expenditure on environmental protection by institutional sector and as percentage of GDP, EU, 2018–2023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billion and % of GDP)</a:t>
            </a:r>
          </a:p>
        </c:rich>
      </c:tx>
      <c:layout>
        <c:manualLayout>
          <c:xMode val="edge"/>
          <c:yMode val="edge"/>
          <c:x val="5.3297719657751878E-3"/>
          <c:y val="8.5954846412604254E-3"/>
        </c:manualLayout>
      </c:layout>
      <c:overlay val="0"/>
      <c:spPr>
        <a:noFill/>
        <a:ln w="19050"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7153732281534748"/>
          <c:w val="0.97034321892702435"/>
          <c:h val="0.574565740401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2'!$C$11:$C$16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2'!$E$11:$E$16</c:f>
              <c:numCache>
                <c:formatCode>0.0</c:formatCode>
                <c:ptCount val="6"/>
                <c:pt idx="0">
                  <c:v>139.4</c:v>
                </c:pt>
                <c:pt idx="1">
                  <c:v>150.1</c:v>
                </c:pt>
                <c:pt idx="2">
                  <c:v>148.6</c:v>
                </c:pt>
                <c:pt idx="3">
                  <c:v>166.3</c:v>
                </c:pt>
                <c:pt idx="4">
                  <c:v>184.1</c:v>
                </c:pt>
                <c:pt idx="5">
                  <c:v>185.3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5-4613-93F2-C885948D960A}"/>
            </c:ext>
          </c:extLst>
        </c:ser>
        <c:ser>
          <c:idx val="4"/>
          <c:order val="1"/>
          <c:tx>
            <c:strRef>
              <c:f>'Figure 2'!$F$10</c:f>
              <c:strCache>
                <c:ptCount val="1"/>
                <c:pt idx="0">
                  <c:v>GG and NPISH</c:v>
                </c:pt>
              </c:strCache>
            </c:strRef>
          </c:tx>
          <c:spPr>
            <a:solidFill>
              <a:schemeClr val="accent5"/>
            </a:solidFill>
            <a:ln w="15875">
              <a:solidFill>
                <a:schemeClr val="bg1"/>
              </a:solidFill>
            </a:ln>
            <a:effectLst/>
          </c:spPr>
          <c:invertIfNegative val="0"/>
          <c:cat>
            <c:numRef>
              <c:f>'Figure 2'!$C$11:$C$16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2'!$F$11:$F$16</c:f>
              <c:numCache>
                <c:formatCode>0.0</c:formatCode>
                <c:ptCount val="6"/>
                <c:pt idx="0">
                  <c:v>82.2</c:v>
                </c:pt>
                <c:pt idx="1">
                  <c:v>86.3</c:v>
                </c:pt>
                <c:pt idx="2">
                  <c:v>90.3</c:v>
                </c:pt>
                <c:pt idx="3">
                  <c:v>94.4</c:v>
                </c:pt>
                <c:pt idx="4">
                  <c:v>103</c:v>
                </c:pt>
                <c:pt idx="5">
                  <c:v>109.3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5-4613-93F2-C885948D960A}"/>
            </c:ext>
          </c:extLst>
        </c:ser>
        <c:ser>
          <c:idx val="1"/>
          <c:order val="2"/>
          <c:tx>
            <c:strRef>
              <c:f>'Figure 2'!$G$10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2"/>
            </a:solidFill>
            <a:ln w="15875">
              <a:solidFill>
                <a:schemeClr val="bg1"/>
              </a:solidFill>
            </a:ln>
            <a:effectLst/>
          </c:spPr>
          <c:invertIfNegative val="0"/>
          <c:cat>
            <c:numRef>
              <c:f>'Figure 2'!$C$11:$C$16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2'!$G$11:$G$16</c:f>
              <c:numCache>
                <c:formatCode>0.0</c:formatCode>
                <c:ptCount val="6"/>
                <c:pt idx="0">
                  <c:v>58.7</c:v>
                </c:pt>
                <c:pt idx="1">
                  <c:v>59.5</c:v>
                </c:pt>
                <c:pt idx="2">
                  <c:v>59</c:v>
                </c:pt>
                <c:pt idx="3">
                  <c:v>60.6</c:v>
                </c:pt>
                <c:pt idx="4">
                  <c:v>62.3</c:v>
                </c:pt>
                <c:pt idx="5">
                  <c:v>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5-4613-93F2-C885948D9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796352"/>
        <c:axId val="63797888"/>
      </c:barChart>
      <c:lineChart>
        <c:grouping val="standard"/>
        <c:varyColors val="0"/>
        <c:ser>
          <c:idx val="2"/>
          <c:order val="3"/>
          <c:tx>
            <c:strRef>
              <c:f>'Figure 2'!$H$10</c:f>
              <c:strCache>
                <c:ptCount val="1"/>
                <c:pt idx="0">
                  <c:v>% of GDP (¹)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'Figure 2'!$C$11:$C$16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2'!$H$11:$H$16</c:f>
              <c:numCache>
                <c:formatCode>0.0%</c:formatCode>
                <c:ptCount val="6"/>
                <c:pt idx="0">
                  <c:v>2.1000000000000001E-2</c:v>
                </c:pt>
                <c:pt idx="1">
                  <c:v>2.1000000000000001E-2</c:v>
                </c:pt>
                <c:pt idx="2">
                  <c:v>2.1999999999999999E-2</c:v>
                </c:pt>
                <c:pt idx="3">
                  <c:v>2.1999999999999999E-2</c:v>
                </c:pt>
                <c:pt idx="4">
                  <c:v>2.1999999999999999E-2</c:v>
                </c:pt>
                <c:pt idx="5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45-4613-93F2-C885948D9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767016"/>
        <c:axId val="760770624"/>
      </c:lineChart>
      <c:catAx>
        <c:axId val="637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7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3797888"/>
        <c:scaling>
          <c:orientation val="minMax"/>
          <c:max val="4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6352"/>
        <c:crosses val="autoZero"/>
        <c:crossBetween val="between"/>
        <c:majorUnit val="50"/>
      </c:valAx>
      <c:valAx>
        <c:axId val="760770624"/>
        <c:scaling>
          <c:orientation val="minMax"/>
          <c:max val="2.5000000000000005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767016"/>
        <c:crosses val="max"/>
        <c:crossBetween val="between"/>
      </c:valAx>
      <c:catAx>
        <c:axId val="760767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077062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573026838823"/>
          <c:y val="0.7697485588434323"/>
          <c:w val="0.62629995694539875"/>
          <c:h val="4.15917627908296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National expenditure on environmental protection,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51117039013001E-3"/>
          <c:y val="9.05417713036054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71557185728577E-2"/>
          <c:y val="0.13377546710107704"/>
          <c:w val="0.9706568856285428"/>
          <c:h val="0.682463591692257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3'!$C$11:$C$43</c:f>
              <c:strCache>
                <c:ptCount val="33"/>
                <c:pt idx="0">
                  <c:v>EU</c:v>
                </c:pt>
                <c:pt idx="2">
                  <c:v>AT</c:v>
                </c:pt>
                <c:pt idx="3">
                  <c:v>BE</c:v>
                </c:pt>
                <c:pt idx="4">
                  <c:v>CZ</c:v>
                </c:pt>
                <c:pt idx="5">
                  <c:v>IT</c:v>
                </c:pt>
                <c:pt idx="6">
                  <c:v>PL</c:v>
                </c:pt>
                <c:pt idx="7">
                  <c:v>RO</c:v>
                </c:pt>
                <c:pt idx="8">
                  <c:v>SI</c:v>
                </c:pt>
                <c:pt idx="9">
                  <c:v>DE</c:v>
                </c:pt>
                <c:pt idx="10">
                  <c:v>DK</c:v>
                </c:pt>
                <c:pt idx="11">
                  <c:v>MT</c:v>
                </c:pt>
                <c:pt idx="12">
                  <c:v>SE</c:v>
                </c:pt>
                <c:pt idx="13">
                  <c:v>BG</c:v>
                </c:pt>
                <c:pt idx="14">
                  <c:v>EE</c:v>
                </c:pt>
                <c:pt idx="15">
                  <c:v>FR</c:v>
                </c:pt>
                <c:pt idx="16">
                  <c:v>HR</c:v>
                </c:pt>
                <c:pt idx="17">
                  <c:v>FI</c:v>
                </c:pt>
                <c:pt idx="18">
                  <c:v>LT</c:v>
                </c:pt>
                <c:pt idx="19">
                  <c:v>NL</c:v>
                </c:pt>
                <c:pt idx="20">
                  <c:v>SK</c:v>
                </c:pt>
                <c:pt idx="21">
                  <c:v>ES</c:v>
                </c:pt>
                <c:pt idx="22">
                  <c:v>PT</c:v>
                </c:pt>
                <c:pt idx="23">
                  <c:v>EL</c:v>
                </c:pt>
                <c:pt idx="24">
                  <c:v>HU</c:v>
                </c:pt>
                <c:pt idx="25">
                  <c:v>CY</c:v>
                </c:pt>
                <c:pt idx="26">
                  <c:v>LV</c:v>
                </c:pt>
                <c:pt idx="27">
                  <c:v>IE</c:v>
                </c:pt>
                <c:pt idx="28">
                  <c:v>LU</c:v>
                </c:pt>
                <c:pt idx="30">
                  <c:v>CH</c:v>
                </c:pt>
                <c:pt idx="31">
                  <c:v>IS</c:v>
                </c:pt>
                <c:pt idx="32">
                  <c:v>NO</c:v>
                </c:pt>
              </c:strCache>
            </c:strRef>
          </c:cat>
          <c:val>
            <c:numRef>
              <c:f>'Figure 3'!$D$11:$D$43</c:f>
              <c:numCache>
                <c:formatCode>#,##0.0</c:formatCode>
                <c:ptCount val="33"/>
                <c:pt idx="0">
                  <c:v>2.2000000000000002</c:v>
                </c:pt>
                <c:pt idx="2">
                  <c:v>3.6</c:v>
                </c:pt>
                <c:pt idx="3">
                  <c:v>3.3</c:v>
                </c:pt>
                <c:pt idx="4">
                  <c:v>3</c:v>
                </c:pt>
                <c:pt idx="5">
                  <c:v>2.6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2.2999999999999998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1.8</c:v>
                </c:pt>
                <c:pt idx="22">
                  <c:v>1.8</c:v>
                </c:pt>
                <c:pt idx="23">
                  <c:v>1.4</c:v>
                </c:pt>
                <c:pt idx="24">
                  <c:v>1.4</c:v>
                </c:pt>
                <c:pt idx="25">
                  <c:v>1.2</c:v>
                </c:pt>
                <c:pt idx="26">
                  <c:v>1.2</c:v>
                </c:pt>
                <c:pt idx="27">
                  <c:v>0.9</c:v>
                </c:pt>
                <c:pt idx="28">
                  <c:v>0.9</c:v>
                </c:pt>
                <c:pt idx="30">
                  <c:v>1.6</c:v>
                </c:pt>
                <c:pt idx="31">
                  <c:v>1.5</c:v>
                </c:pt>
                <c:pt idx="3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3-4E86-8DFA-C6564AD17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72902479"/>
        <c:axId val="1959164767"/>
      </c:barChart>
      <c:catAx>
        <c:axId val="872902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9164767"/>
        <c:crosses val="autoZero"/>
        <c:auto val="1"/>
        <c:lblAlgn val="ctr"/>
        <c:lblOffset val="100"/>
        <c:tickMarkSkip val="1"/>
        <c:noMultiLvlLbl val="0"/>
      </c:catAx>
      <c:valAx>
        <c:axId val="19591647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9024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Investments for environmental protection by environmental domain, EU,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environmental protection investments)</a:t>
            </a:r>
          </a:p>
        </c:rich>
      </c:tx>
      <c:layout>
        <c:manualLayout>
          <c:xMode val="edge"/>
          <c:yMode val="edge"/>
          <c:x val="5.3315561479506833E-3"/>
          <c:y val="8.680514023131177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10874590359644"/>
          <c:y val="0.173176254761467"/>
          <c:w val="0.39715853245768473"/>
          <c:h val="0.64662926071411242"/>
        </c:manualLayout>
      </c:layout>
      <c:doughnut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2AE-4AEB-8DF3-75C2C9195EDC}"/>
              </c:ext>
            </c:extLst>
          </c:dPt>
          <c:dPt>
            <c:idx val="1"/>
            <c:bubble3D val="0"/>
            <c:spPr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2AE-4AEB-8DF3-75C2C9195EDC}"/>
              </c:ext>
            </c:extLst>
          </c:dPt>
          <c:dPt>
            <c:idx val="2"/>
            <c:bubble3D val="0"/>
            <c:spPr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2AE-4AEB-8DF3-75C2C9195EDC}"/>
              </c:ext>
            </c:extLst>
          </c:dPt>
          <c:dPt>
            <c:idx val="3"/>
            <c:bubble3D val="0"/>
            <c:spPr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2AE-4AEB-8DF3-75C2C9195EDC}"/>
              </c:ext>
            </c:extLst>
          </c:dPt>
          <c:dPt>
            <c:idx val="4"/>
            <c:bubble3D val="0"/>
            <c:spPr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2AE-4AEB-8DF3-75C2C9195EDC}"/>
              </c:ext>
            </c:extLst>
          </c:dPt>
          <c:dPt>
            <c:idx val="5"/>
            <c:bubble3D val="0"/>
            <c:spPr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2AE-4AEB-8DF3-75C2C9195EDC}"/>
              </c:ext>
            </c:extLst>
          </c:dPt>
          <c:dPt>
            <c:idx val="6"/>
            <c:bubble3D val="0"/>
            <c:spPr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2AE-4AEB-8DF3-75C2C9195EDC}"/>
              </c:ext>
            </c:extLst>
          </c:dPt>
          <c:dLbls>
            <c:dLbl>
              <c:idx val="0"/>
              <c:layout>
                <c:manualLayout>
                  <c:x val="7.5974675108297238E-2"/>
                  <c:y val="-6.51038551734838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AE-4AEB-8DF3-75C2C9195EDC}"/>
                </c:ext>
              </c:extLst>
            </c:dLbl>
            <c:dLbl>
              <c:idx val="1"/>
              <c:layout>
                <c:manualLayout>
                  <c:x val="0.12662445851382872"/>
                  <c:y val="-7.9570459340632814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E-4AEB-8DF3-75C2C9195EDC}"/>
                </c:ext>
              </c:extLst>
            </c:dLbl>
            <c:dLbl>
              <c:idx val="2"/>
              <c:layout>
                <c:manualLayout>
                  <c:x val="-9.330223258913696E-2"/>
                  <c:y val="4.99129556330043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E-4AEB-8DF3-75C2C9195EDC}"/>
                </c:ext>
              </c:extLst>
            </c:dLbl>
            <c:dLbl>
              <c:idx val="3"/>
              <c:layout>
                <c:manualLayout>
                  <c:x val="-0.13195601466177942"/>
                  <c:y val="-1.08506425289140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AE-4AEB-8DF3-75C2C9195EDC}"/>
                </c:ext>
              </c:extLst>
            </c:dLbl>
            <c:dLbl>
              <c:idx val="4"/>
              <c:layout>
                <c:manualLayout>
                  <c:x val="-7.8672176584578174E-2"/>
                  <c:y val="-5.20925999174885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AE-4AEB-8DF3-75C2C9195EDC}"/>
                </c:ext>
              </c:extLst>
            </c:dLbl>
            <c:dLbl>
              <c:idx val="5"/>
              <c:layout>
                <c:manualLayout>
                  <c:x val="-8.130623125624796E-2"/>
                  <c:y val="-6.29337266677010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AE-4AEB-8DF3-75C2C9195EDC}"/>
                </c:ext>
              </c:extLst>
            </c:dLbl>
            <c:dLbl>
              <c:idx val="6"/>
              <c:layout>
                <c:manualLayout>
                  <c:x val="-0.10129956681106303"/>
                  <c:y val="-8.2464883219746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AE-4AEB-8DF3-75C2C9195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4'!$D$6:$D$12</c:f>
              <c:strCache>
                <c:ptCount val="7"/>
                <c:pt idx="0">
                  <c:v>Air</c:v>
                </c:pt>
                <c:pt idx="1">
                  <c:v>Wastewater</c:v>
                </c:pt>
                <c:pt idx="2">
                  <c:v>Waste</c:v>
                </c:pt>
                <c:pt idx="3">
                  <c:v>Soil and groundwater </c:v>
                </c:pt>
                <c:pt idx="4">
                  <c:v>Noise</c:v>
                </c:pt>
                <c:pt idx="5">
                  <c:v>Biodiversity</c:v>
                </c:pt>
                <c:pt idx="6">
                  <c:v>Radiation, R&amp;D and other</c:v>
                </c:pt>
              </c:strCache>
            </c:strRef>
          </c:cat>
          <c:val>
            <c:numRef>
              <c:f>'Figure 4'!$E$6:$E$12</c:f>
              <c:numCache>
                <c:formatCode>0.0%</c:formatCode>
                <c:ptCount val="7"/>
                <c:pt idx="0">
                  <c:v>0.104</c:v>
                </c:pt>
                <c:pt idx="1">
                  <c:v>0.41599999999999998</c:v>
                </c:pt>
                <c:pt idx="2">
                  <c:v>0.26600000000000001</c:v>
                </c:pt>
                <c:pt idx="3">
                  <c:v>5.6000000000000001E-2</c:v>
                </c:pt>
                <c:pt idx="4">
                  <c:v>1.0999999999999999E-2</c:v>
                </c:pt>
                <c:pt idx="5">
                  <c:v>6.4000000000000001E-2</c:v>
                </c:pt>
                <c:pt idx="6">
                  <c:v>8.4000000000000005E-2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AE-4AEB-8DF3-75C2C9195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4.9966651536102136E-2"/>
          <c:y val="0.84367692903919"/>
          <c:w val="0.89999994752405366"/>
          <c:h val="4.268809964857876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Investments for environmental protection, EU-27, 2018–2023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billion (1) and % of total investments by institutional sector (2))</a:t>
            </a:r>
          </a:p>
        </c:rich>
      </c:tx>
      <c:layout>
        <c:manualLayout>
          <c:xMode val="edge"/>
          <c:yMode val="edge"/>
          <c:x val="5.3333403301261788E-3"/>
          <c:y val="9.22845087620978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3630474790241018"/>
          <c:w val="0.97034321892702435"/>
          <c:h val="0.532083018103141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5'!$D$11</c:f>
              <c:strCache>
                <c:ptCount val="1"/>
                <c:pt idx="0">
                  <c:v>GG &amp; NPISH, EP investments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5'!$C$12:$C$17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5'!$D$12:$D$17</c:f>
              <c:numCache>
                <c:formatCode>0.0</c:formatCode>
                <c:ptCount val="6"/>
                <c:pt idx="0">
                  <c:v>20.3</c:v>
                </c:pt>
                <c:pt idx="1">
                  <c:v>21.7</c:v>
                </c:pt>
                <c:pt idx="2">
                  <c:v>21.8</c:v>
                </c:pt>
                <c:pt idx="3">
                  <c:v>23.3</c:v>
                </c:pt>
                <c:pt idx="4">
                  <c:v>25.2</c:v>
                </c:pt>
                <c:pt idx="5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3-42AA-AF0F-B337D2502203}"/>
            </c:ext>
          </c:extLst>
        </c:ser>
        <c:ser>
          <c:idx val="2"/>
          <c:order val="1"/>
          <c:tx>
            <c:strRef>
              <c:f>'Figure 5'!$E$11</c:f>
              <c:strCache>
                <c:ptCount val="1"/>
                <c:pt idx="0">
                  <c:v>Corporations, EP investments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bg1"/>
              </a:solidFill>
            </a:ln>
            <a:effectLst/>
          </c:spPr>
          <c:invertIfNegative val="0"/>
          <c:cat>
            <c:numRef>
              <c:f>'Figure 5'!$C$12:$C$17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5'!$E$12:$E$17</c:f>
              <c:numCache>
                <c:formatCode>0.0</c:formatCode>
                <c:ptCount val="6"/>
                <c:pt idx="0">
                  <c:v>31.9</c:v>
                </c:pt>
                <c:pt idx="1">
                  <c:v>33.6</c:v>
                </c:pt>
                <c:pt idx="2">
                  <c:v>32.700000000000003</c:v>
                </c:pt>
                <c:pt idx="3">
                  <c:v>36.6</c:v>
                </c:pt>
                <c:pt idx="4">
                  <c:v>40.299999999999997</c:v>
                </c:pt>
                <c:pt idx="5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3-42AA-AF0F-B337D2502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40799487"/>
        <c:axId val="1737758479"/>
      </c:barChart>
      <c:lineChart>
        <c:grouping val="standard"/>
        <c:varyColors val="0"/>
        <c:ser>
          <c:idx val="1"/>
          <c:order val="2"/>
          <c:tx>
            <c:strRef>
              <c:f>'Figure 5'!$F$11</c:f>
              <c:strCache>
                <c:ptCount val="1"/>
                <c:pt idx="0">
                  <c:v>GG &amp; NPISH, share of EP investments on total investments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5'!$C$12:$C$17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5'!$F$12:$F$17</c:f>
              <c:numCache>
                <c:formatCode>0.0%</c:formatCode>
                <c:ptCount val="6"/>
                <c:pt idx="0">
                  <c:v>0.05</c:v>
                </c:pt>
                <c:pt idx="1">
                  <c:v>0.05</c:v>
                </c:pt>
                <c:pt idx="2">
                  <c:v>4.8000000000000001E-2</c:v>
                </c:pt>
                <c:pt idx="3">
                  <c:v>4.8000000000000001E-2</c:v>
                </c:pt>
                <c:pt idx="4">
                  <c:v>4.9000000000000002E-2</c:v>
                </c:pt>
                <c:pt idx="5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3-42AA-AF0F-B337D2502203}"/>
            </c:ext>
          </c:extLst>
        </c:ser>
        <c:ser>
          <c:idx val="3"/>
          <c:order val="3"/>
          <c:tx>
            <c:strRef>
              <c:f>'Figure 5'!$G$11</c:f>
              <c:strCache>
                <c:ptCount val="1"/>
                <c:pt idx="0">
                  <c:v>Corporations, share of EP investments on total investments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5'!$C$12:$C$17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5'!$G$12:$G$17</c:f>
              <c:numCache>
                <c:formatCode>0.0%</c:formatCode>
                <c:ptCount val="6"/>
                <c:pt idx="0">
                  <c:v>1.7000000000000001E-2</c:v>
                </c:pt>
                <c:pt idx="1">
                  <c:v>1.6E-2</c:v>
                </c:pt>
                <c:pt idx="2">
                  <c:v>1.7999999999999999E-2</c:v>
                </c:pt>
                <c:pt idx="3">
                  <c:v>1.9E-2</c:v>
                </c:pt>
                <c:pt idx="4">
                  <c:v>0.02</c:v>
                </c:pt>
                <c:pt idx="5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3-42AA-AF0F-B337D2502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833935"/>
        <c:axId val="2011940895"/>
      </c:lineChart>
      <c:catAx>
        <c:axId val="174079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7758479"/>
        <c:crosses val="autoZero"/>
        <c:auto val="1"/>
        <c:lblAlgn val="ctr"/>
        <c:lblOffset val="100"/>
        <c:tickMarkSkip val="1"/>
        <c:noMultiLvlLbl val="0"/>
      </c:catAx>
      <c:valAx>
        <c:axId val="1737758479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0799487"/>
        <c:crosses val="autoZero"/>
        <c:crossBetween val="between"/>
      </c:valAx>
      <c:valAx>
        <c:axId val="2011940895"/>
        <c:scaling>
          <c:orientation val="minMax"/>
          <c:max val="8.0000000000000016E-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4833935"/>
        <c:crosses val="max"/>
        <c:crossBetween val="between"/>
      </c:valAx>
      <c:catAx>
        <c:axId val="18048339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19408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29682494286682"/>
          <c:y val="0.69375751603814939"/>
          <c:w val="0.4864246727894454"/>
          <c:h val="0.177436952396721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protection investments of corporations other than specialist producers by economic activity, EU,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1.6472003726803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064451443569552"/>
          <c:y val="0.2421956152738543"/>
          <c:w val="0.60978887139107607"/>
          <c:h val="0.503225013837243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6'!$D$9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6'!$C$10:$C$14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gas, steam and air conditioning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6'!$D$10:$D$14</c:f>
              <c:numCache>
                <c:formatCode>0.0</c:formatCode>
                <c:ptCount val="5"/>
                <c:pt idx="0">
                  <c:v>0.5</c:v>
                </c:pt>
                <c:pt idx="1">
                  <c:v>7.6</c:v>
                </c:pt>
                <c:pt idx="2">
                  <c:v>3.9</c:v>
                </c:pt>
                <c:pt idx="3">
                  <c:v>1.1000000000000001</c:v>
                </c:pt>
                <c:pt idx="4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8-441F-AE68-22B28A6C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30555487"/>
        <c:axId val="1918575295"/>
      </c:barChart>
      <c:catAx>
        <c:axId val="12305554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575295"/>
        <c:crosses val="autoZero"/>
        <c:auto val="1"/>
        <c:lblAlgn val="ctr"/>
        <c:lblOffset val="100"/>
        <c:tickMarkSkip val="1"/>
        <c:noMultiLvlLbl val="0"/>
      </c:catAx>
      <c:valAx>
        <c:axId val="1918575295"/>
        <c:scaling>
          <c:orientation val="minMax"/>
          <c:max val="16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555487"/>
        <c:crosses val="max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Investments for environmental protection by corporations, 2021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corporations' total investments)</a:t>
            </a:r>
          </a:p>
        </c:rich>
      </c:tx>
      <c:layout>
        <c:manualLayout>
          <c:xMode val="edge"/>
          <c:yMode val="edge"/>
          <c:x val="5.3333333333333332E-3"/>
          <c:y val="8.39131822323417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398172674828491"/>
          <c:w val="0.97066666666666668"/>
          <c:h val="0.539456044359018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Specialist producers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7'!$C$11:$C$40</c:f>
              <c:strCache>
                <c:ptCount val="30"/>
                <c:pt idx="0">
                  <c:v>EU</c:v>
                </c:pt>
                <c:pt idx="2">
                  <c:v>SI</c:v>
                </c:pt>
                <c:pt idx="3">
                  <c:v>EE</c:v>
                </c:pt>
                <c:pt idx="4">
                  <c:v>HR</c:v>
                </c:pt>
                <c:pt idx="5">
                  <c:v>PL</c:v>
                </c:pt>
                <c:pt idx="6">
                  <c:v>LT</c:v>
                </c:pt>
                <c:pt idx="7">
                  <c:v>AT</c:v>
                </c:pt>
                <c:pt idx="8">
                  <c:v>DK</c:v>
                </c:pt>
                <c:pt idx="9">
                  <c:v>LU(¹)</c:v>
                </c:pt>
                <c:pt idx="10">
                  <c:v>DE</c:v>
                </c:pt>
                <c:pt idx="11">
                  <c:v>IT</c:v>
                </c:pt>
                <c:pt idx="12">
                  <c:v>CZ</c:v>
                </c:pt>
                <c:pt idx="13">
                  <c:v>FI</c:v>
                </c:pt>
                <c:pt idx="14">
                  <c:v>LV</c:v>
                </c:pt>
                <c:pt idx="15">
                  <c:v>CY</c:v>
                </c:pt>
                <c:pt idx="16">
                  <c:v>BE</c:v>
                </c:pt>
                <c:pt idx="17">
                  <c:v>MT</c:v>
                </c:pt>
                <c:pt idx="18">
                  <c:v>HU</c:v>
                </c:pt>
                <c:pt idx="19">
                  <c:v>PT</c:v>
                </c:pt>
                <c:pt idx="20">
                  <c:v>SE</c:v>
                </c:pt>
                <c:pt idx="21">
                  <c:v>NL</c:v>
                </c:pt>
                <c:pt idx="22">
                  <c:v>SK</c:v>
                </c:pt>
                <c:pt idx="23">
                  <c:v>ES</c:v>
                </c:pt>
                <c:pt idx="24">
                  <c:v>FR</c:v>
                </c:pt>
                <c:pt idx="25">
                  <c:v>EL</c:v>
                </c:pt>
                <c:pt idx="26">
                  <c:v>IE</c:v>
                </c:pt>
                <c:pt idx="28">
                  <c:v>NO</c:v>
                </c:pt>
                <c:pt idx="29">
                  <c:v>CH</c:v>
                </c:pt>
              </c:strCache>
            </c:strRef>
          </c:cat>
          <c:val>
            <c:numRef>
              <c:f>'Figure 7'!$D$11:$D$40</c:f>
              <c:numCache>
                <c:formatCode>0.0%</c:formatCode>
                <c:ptCount val="30"/>
                <c:pt idx="0">
                  <c:v>1.2E-2</c:v>
                </c:pt>
                <c:pt idx="2">
                  <c:v>2E-3</c:v>
                </c:pt>
                <c:pt idx="3">
                  <c:v>2.8000000000000001E-2</c:v>
                </c:pt>
                <c:pt idx="4">
                  <c:v>7.0000000000000001E-3</c:v>
                </c:pt>
                <c:pt idx="5">
                  <c:v>1.2E-2</c:v>
                </c:pt>
                <c:pt idx="6">
                  <c:v>2.5999999999999999E-2</c:v>
                </c:pt>
                <c:pt idx="7">
                  <c:v>0.02</c:v>
                </c:pt>
                <c:pt idx="8">
                  <c:v>2.8000000000000001E-2</c:v>
                </c:pt>
                <c:pt idx="9">
                  <c:v>0.03</c:v>
                </c:pt>
                <c:pt idx="10">
                  <c:v>1.9E-2</c:v>
                </c:pt>
                <c:pt idx="11">
                  <c:v>1.9E-2</c:v>
                </c:pt>
                <c:pt idx="12">
                  <c:v>0.01</c:v>
                </c:pt>
                <c:pt idx="13">
                  <c:v>1.4999999999999999E-2</c:v>
                </c:pt>
                <c:pt idx="14">
                  <c:v>1.6E-2</c:v>
                </c:pt>
                <c:pt idx="15">
                  <c:v>2.1000000000000001E-2</c:v>
                </c:pt>
                <c:pt idx="16">
                  <c:v>1.2E-2</c:v>
                </c:pt>
                <c:pt idx="17">
                  <c:v>1.7999999999999999E-2</c:v>
                </c:pt>
                <c:pt idx="18">
                  <c:v>1.4E-2</c:v>
                </c:pt>
                <c:pt idx="19">
                  <c:v>1.4999999999999999E-2</c:v>
                </c:pt>
                <c:pt idx="20">
                  <c:v>4.0000000000000001E-3</c:v>
                </c:pt>
                <c:pt idx="21">
                  <c:v>8.0000000000000002E-3</c:v>
                </c:pt>
                <c:pt idx="22">
                  <c:v>1.0999999999999999E-2</c:v>
                </c:pt>
                <c:pt idx="23">
                  <c:v>5.0000000000000001E-3</c:v>
                </c:pt>
                <c:pt idx="24">
                  <c:v>4.0000000000000001E-3</c:v>
                </c:pt>
                <c:pt idx="25">
                  <c:v>2E-3</c:v>
                </c:pt>
                <c:pt idx="26">
                  <c:v>1E-3</c:v>
                </c:pt>
                <c:pt idx="29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C-4EB4-AFF7-1E49C1A22C87}"/>
            </c:ext>
          </c:extLst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Other producers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7'!$C$11:$C$40</c:f>
              <c:strCache>
                <c:ptCount val="30"/>
                <c:pt idx="0">
                  <c:v>EU</c:v>
                </c:pt>
                <c:pt idx="2">
                  <c:v>SI</c:v>
                </c:pt>
                <c:pt idx="3">
                  <c:v>EE</c:v>
                </c:pt>
                <c:pt idx="4">
                  <c:v>HR</c:v>
                </c:pt>
                <c:pt idx="5">
                  <c:v>PL</c:v>
                </c:pt>
                <c:pt idx="6">
                  <c:v>LT</c:v>
                </c:pt>
                <c:pt idx="7">
                  <c:v>AT</c:v>
                </c:pt>
                <c:pt idx="8">
                  <c:v>DK</c:v>
                </c:pt>
                <c:pt idx="9">
                  <c:v>LU(¹)</c:v>
                </c:pt>
                <c:pt idx="10">
                  <c:v>DE</c:v>
                </c:pt>
                <c:pt idx="11">
                  <c:v>IT</c:v>
                </c:pt>
                <c:pt idx="12">
                  <c:v>CZ</c:v>
                </c:pt>
                <c:pt idx="13">
                  <c:v>FI</c:v>
                </c:pt>
                <c:pt idx="14">
                  <c:v>LV</c:v>
                </c:pt>
                <c:pt idx="15">
                  <c:v>CY</c:v>
                </c:pt>
                <c:pt idx="16">
                  <c:v>BE</c:v>
                </c:pt>
                <c:pt idx="17">
                  <c:v>MT</c:v>
                </c:pt>
                <c:pt idx="18">
                  <c:v>HU</c:v>
                </c:pt>
                <c:pt idx="19">
                  <c:v>PT</c:v>
                </c:pt>
                <c:pt idx="20">
                  <c:v>SE</c:v>
                </c:pt>
                <c:pt idx="21">
                  <c:v>NL</c:v>
                </c:pt>
                <c:pt idx="22">
                  <c:v>SK</c:v>
                </c:pt>
                <c:pt idx="23">
                  <c:v>ES</c:v>
                </c:pt>
                <c:pt idx="24">
                  <c:v>FR</c:v>
                </c:pt>
                <c:pt idx="25">
                  <c:v>EL</c:v>
                </c:pt>
                <c:pt idx="26">
                  <c:v>IE</c:v>
                </c:pt>
                <c:pt idx="28">
                  <c:v>NO</c:v>
                </c:pt>
                <c:pt idx="29">
                  <c:v>CH</c:v>
                </c:pt>
              </c:strCache>
            </c:strRef>
          </c:cat>
          <c:val>
            <c:numRef>
              <c:f>'Figure 7'!$E$11:$E$40</c:f>
              <c:numCache>
                <c:formatCode>0.0%</c:formatCode>
                <c:ptCount val="30"/>
                <c:pt idx="0">
                  <c:v>7.0000000000000001E-3</c:v>
                </c:pt>
                <c:pt idx="2">
                  <c:v>3.7999999999999999E-2</c:v>
                </c:pt>
                <c:pt idx="3">
                  <c:v>8.9999999999999993E-3</c:v>
                </c:pt>
                <c:pt idx="4">
                  <c:v>2.7E-2</c:v>
                </c:pt>
                <c:pt idx="5">
                  <c:v>2.1000000000000001E-2</c:v>
                </c:pt>
                <c:pt idx="6">
                  <c:v>6.0000000000000001E-3</c:v>
                </c:pt>
                <c:pt idx="7">
                  <c:v>0.01</c:v>
                </c:pt>
                <c:pt idx="8">
                  <c:v>2E-3</c:v>
                </c:pt>
                <c:pt idx="10">
                  <c:v>7.0000000000000001E-3</c:v>
                </c:pt>
                <c:pt idx="11">
                  <c:v>8.0000000000000002E-3</c:v>
                </c:pt>
                <c:pt idx="12">
                  <c:v>1.4999999999999999E-2</c:v>
                </c:pt>
                <c:pt idx="13">
                  <c:v>8.9999999999999993E-3</c:v>
                </c:pt>
                <c:pt idx="14">
                  <c:v>8.0000000000000002E-3</c:v>
                </c:pt>
                <c:pt idx="15">
                  <c:v>1E-3</c:v>
                </c:pt>
                <c:pt idx="16">
                  <c:v>8.9999999999999993E-3</c:v>
                </c:pt>
                <c:pt idx="17">
                  <c:v>3.0000000000000001E-3</c:v>
                </c:pt>
                <c:pt idx="18">
                  <c:v>5.0000000000000001E-3</c:v>
                </c:pt>
                <c:pt idx="19">
                  <c:v>4.0000000000000001E-3</c:v>
                </c:pt>
                <c:pt idx="20">
                  <c:v>0.01</c:v>
                </c:pt>
                <c:pt idx="21">
                  <c:v>4.0000000000000001E-3</c:v>
                </c:pt>
                <c:pt idx="22">
                  <c:v>1E-3</c:v>
                </c:pt>
                <c:pt idx="23">
                  <c:v>6.0000000000000001E-3</c:v>
                </c:pt>
                <c:pt idx="24">
                  <c:v>7.0000000000000001E-3</c:v>
                </c:pt>
                <c:pt idx="25">
                  <c:v>1E-3</c:v>
                </c:pt>
                <c:pt idx="26">
                  <c:v>2E-3</c:v>
                </c:pt>
                <c:pt idx="28">
                  <c:v>1.2E-2</c:v>
                </c:pt>
                <c:pt idx="29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C-4EB4-AFF7-1E49C1A2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62482848"/>
        <c:axId val="662482520"/>
      </c:barChart>
      <c:catAx>
        <c:axId val="6624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482520"/>
        <c:crosses val="autoZero"/>
        <c:auto val="1"/>
        <c:lblAlgn val="ctr"/>
        <c:lblOffset val="100"/>
        <c:tickMarkSkip val="1"/>
        <c:noMultiLvlLbl val="0"/>
      </c:catAx>
      <c:valAx>
        <c:axId val="662482520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482848"/>
        <c:crosses val="autoZero"/>
        <c:crossBetween val="between"/>
        <c:minorUnit val="2.0000000000000005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02488188976379"/>
          <c:y val="0.68651389622119774"/>
          <c:w val="0.37719584453140959"/>
          <c:h val="4.045878320545008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Investments for environmental protection by general government (GG) and non-profit institutions serving households (NPISH),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GG and NPISH's total investments)</a:t>
            </a:r>
          </a:p>
        </c:rich>
      </c:tx>
      <c:layout>
        <c:manualLayout>
          <c:xMode val="edge"/>
          <c:yMode val="edge"/>
          <c:x val="6.6653188858228343E-3"/>
          <c:y val="6.3481722555467288E-3"/>
        </c:manualLayout>
      </c:layout>
      <c:overlay val="0"/>
    </c:title>
    <c:autoTitleDeleted val="0"/>
    <c:plotArea>
      <c:layout>
        <c:manualLayout>
          <c:xMode val="edge"/>
          <c:yMode val="edge"/>
          <c:x val="1.4661779406864379E-2"/>
          <c:y val="0.16981152940963576"/>
          <c:w val="0.97000999666777743"/>
          <c:h val="0.53933214770550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8'!$C$11:$C$40</c:f>
              <c:strCache>
                <c:ptCount val="30"/>
                <c:pt idx="0">
                  <c:v>EU</c:v>
                </c:pt>
                <c:pt idx="2">
                  <c:v>NL</c:v>
                </c:pt>
                <c:pt idx="3">
                  <c:v>FR</c:v>
                </c:pt>
                <c:pt idx="4">
                  <c:v>CZ</c:v>
                </c:pt>
                <c:pt idx="5">
                  <c:v>SI</c:v>
                </c:pt>
                <c:pt idx="6">
                  <c:v>IE</c:v>
                </c:pt>
                <c:pt idx="7">
                  <c:v>IT</c:v>
                </c:pt>
                <c:pt idx="8">
                  <c:v>SE</c:v>
                </c:pt>
                <c:pt idx="9">
                  <c:v>EL</c:v>
                </c:pt>
                <c:pt idx="10">
                  <c:v>BE</c:v>
                </c:pt>
                <c:pt idx="11">
                  <c:v>HR</c:v>
                </c:pt>
                <c:pt idx="12">
                  <c:v>ES</c:v>
                </c:pt>
                <c:pt idx="13">
                  <c:v>SK</c:v>
                </c:pt>
                <c:pt idx="14">
                  <c:v>PL</c:v>
                </c:pt>
                <c:pt idx="15">
                  <c:v>HU</c:v>
                </c:pt>
                <c:pt idx="16">
                  <c:v>PT</c:v>
                </c:pt>
                <c:pt idx="17">
                  <c:v>DE</c:v>
                </c:pt>
                <c:pt idx="18">
                  <c:v>LT</c:v>
                </c:pt>
                <c:pt idx="19">
                  <c:v>MT</c:v>
                </c:pt>
                <c:pt idx="20">
                  <c:v>CY</c:v>
                </c:pt>
                <c:pt idx="21">
                  <c:v>LV</c:v>
                </c:pt>
                <c:pt idx="22">
                  <c:v>LU</c:v>
                </c:pt>
                <c:pt idx="23">
                  <c:v>DK</c:v>
                </c:pt>
                <c:pt idx="24">
                  <c:v>AT</c:v>
                </c:pt>
                <c:pt idx="25">
                  <c:v>FI</c:v>
                </c:pt>
                <c:pt idx="26">
                  <c:v>EE</c:v>
                </c:pt>
                <c:pt idx="28">
                  <c:v>CH</c:v>
                </c:pt>
                <c:pt idx="29">
                  <c:v>NO</c:v>
                </c:pt>
              </c:strCache>
            </c:strRef>
          </c:cat>
          <c:val>
            <c:numRef>
              <c:f>'Figure 8'!$D$11:$D$40</c:f>
              <c:numCache>
                <c:formatCode>0.0%</c:formatCode>
                <c:ptCount val="30"/>
                <c:pt idx="0">
                  <c:v>4.8000000000000001E-2</c:v>
                </c:pt>
                <c:pt idx="2">
                  <c:v>9.6000000000000002E-2</c:v>
                </c:pt>
                <c:pt idx="3">
                  <c:v>7.0999999999999994E-2</c:v>
                </c:pt>
                <c:pt idx="4">
                  <c:v>6.7000000000000004E-2</c:v>
                </c:pt>
                <c:pt idx="5">
                  <c:v>6.5000000000000002E-2</c:v>
                </c:pt>
                <c:pt idx="6">
                  <c:v>6.2E-2</c:v>
                </c:pt>
                <c:pt idx="7">
                  <c:v>5.5E-2</c:v>
                </c:pt>
                <c:pt idx="8">
                  <c:v>5.0999999999999997E-2</c:v>
                </c:pt>
                <c:pt idx="9">
                  <c:v>4.8000000000000001E-2</c:v>
                </c:pt>
                <c:pt idx="10">
                  <c:v>4.7E-2</c:v>
                </c:pt>
                <c:pt idx="11">
                  <c:v>4.3999999999999997E-2</c:v>
                </c:pt>
                <c:pt idx="12">
                  <c:v>4.3999999999999997E-2</c:v>
                </c:pt>
                <c:pt idx="13">
                  <c:v>3.7999999999999999E-2</c:v>
                </c:pt>
                <c:pt idx="14">
                  <c:v>3.6999999999999998E-2</c:v>
                </c:pt>
                <c:pt idx="15">
                  <c:v>3.5000000000000003E-2</c:v>
                </c:pt>
                <c:pt idx="16">
                  <c:v>3.4000000000000002E-2</c:v>
                </c:pt>
                <c:pt idx="17">
                  <c:v>2.7E-2</c:v>
                </c:pt>
                <c:pt idx="18">
                  <c:v>2.1999999999999999E-2</c:v>
                </c:pt>
                <c:pt idx="19">
                  <c:v>2.1999999999999999E-2</c:v>
                </c:pt>
                <c:pt idx="20">
                  <c:v>0.02</c:v>
                </c:pt>
                <c:pt idx="21">
                  <c:v>1.9E-2</c:v>
                </c:pt>
                <c:pt idx="22">
                  <c:v>1.4E-2</c:v>
                </c:pt>
                <c:pt idx="23">
                  <c:v>0.01</c:v>
                </c:pt>
                <c:pt idx="24">
                  <c:v>5.0000000000000001E-3</c:v>
                </c:pt>
                <c:pt idx="25">
                  <c:v>4.0000000000000001E-3</c:v>
                </c:pt>
                <c:pt idx="26">
                  <c:v>1E-3</c:v>
                </c:pt>
                <c:pt idx="28">
                  <c:v>5.0999999999999997E-2</c:v>
                </c:pt>
                <c:pt idx="29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4-4A85-9AE8-64CCA26A6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2719104"/>
        <c:axId val="62720640"/>
      </c:barChart>
      <c:catAx>
        <c:axId val="627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62720640"/>
        <c:crosses val="autoZero"/>
        <c:auto val="1"/>
        <c:lblAlgn val="ctr"/>
        <c:lblOffset val="100"/>
        <c:tickMarkSkip val="1"/>
        <c:noMultiLvlLbl val="0"/>
      </c:catAx>
      <c:valAx>
        <c:axId val="627206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627191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</xdr:colOff>
      <xdr:row>24</xdr:row>
      <xdr:rowOff>28573</xdr:rowOff>
    </xdr:from>
    <xdr:to>
      <xdr:col>16</xdr:col>
      <xdr:colOff>20954</xdr:colOff>
      <xdr:row>62</xdr:row>
      <xdr:rowOff>8476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394318-F0BB-4B71-A012-C60AE0B8D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0.83434</cdr:y>
    </cdr:from>
    <cdr:ext cx="7995000" cy="101598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83C0E2D-B8DA-3539-7D82-547FF511562C}"/>
            </a:ext>
          </a:extLst>
        </cdr:cNvPr>
        <cdr:cNvSpPr txBox="1"/>
      </cdr:nvSpPr>
      <cdr:spPr>
        <a:xfrm xmlns:a="http://schemas.openxmlformats.org/drawingml/2006/main">
          <a:off x="0" y="5117069"/>
          <a:ext cx="799500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Notes: EU data on NEEP and investments for EP are estimated by Eurostat.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Investments - overall economy index: based on gross fixed capital formation data (National Accounts).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GDP index: based on gross domestic product at current prices (National Accounts)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NEEP: national expenditure on environmental protection; EP: environmental protection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codes: env_ac_epneis1, env_ac_epite1 and nama_10_gdp)</a:t>
          </a:r>
        </a:p>
      </cdr:txBody>
    </cdr:sp>
  </cdr:absSizeAnchor>
  <cdr:absSizeAnchor xmlns:cdr="http://schemas.openxmlformats.org/drawingml/2006/chartDrawing">
    <cdr:from>
      <cdr:x>0.83936</cdr:x>
      <cdr:y>0.93142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06C2ADD-A203-DC8E-F0A7-57057A4E35A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1242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75015</xdr:colOff>
      <xdr:row>21</xdr:row>
      <xdr:rowOff>151348</xdr:rowOff>
    </xdr:from>
    <xdr:to>
      <xdr:col>13</xdr:col>
      <xdr:colOff>163915</xdr:colOff>
      <xdr:row>58</xdr:row>
      <xdr:rowOff>68225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BC6BAD-B3E4-4C0D-AC79-D53764ACC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0.85149</cdr:y>
    </cdr:from>
    <cdr:ext cx="7995000" cy="87741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7931D97-4949-0C53-05AC-D34D613DD8CE}"/>
            </a:ext>
          </a:extLst>
        </cdr:cNvPr>
        <cdr:cNvSpPr txBox="1"/>
      </cdr:nvSpPr>
      <cdr:spPr>
        <a:xfrm xmlns:a="http://schemas.openxmlformats.org/drawingml/2006/main">
          <a:off x="0" y="5030682"/>
          <a:ext cx="799500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Notes: Data for EU are estimated by Eurostat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GG: general government; NPISH: non-profit institutions serving households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right scale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env_ac_epneis1)</a:t>
          </a:r>
        </a:p>
      </cdr:txBody>
    </cdr:sp>
  </cdr:absSizeAnchor>
  <cdr:absSizeAnchor xmlns:cdr="http://schemas.openxmlformats.org/drawingml/2006/chartDrawing">
    <cdr:from>
      <cdr:x>0.83941</cdr:x>
      <cdr:y>0.92881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5E1D739-9069-E0B2-9D48-68BC6360CA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8747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49</xdr:row>
      <xdr:rowOff>21591</xdr:rowOff>
    </xdr:from>
    <xdr:to>
      <xdr:col>13</xdr:col>
      <xdr:colOff>152399</xdr:colOff>
      <xdr:row>83</xdr:row>
      <xdr:rowOff>129986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56021E4-E5B4-4561-A83B-37E8601C9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0.85047</cdr:y>
    </cdr:from>
    <cdr:ext cx="7995000" cy="83894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E40B3B4-4A14-A77E-FBB8-F323D6C1DE4B}"/>
            </a:ext>
          </a:extLst>
        </cdr:cNvPr>
        <cdr:cNvSpPr txBox="1"/>
      </cdr:nvSpPr>
      <cdr:spPr>
        <a:xfrm xmlns:a="http://schemas.openxmlformats.org/drawingml/2006/main">
          <a:off x="0" y="4771722"/>
          <a:ext cx="799500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Notes: data for EU are estimated by Eurostat.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GG: general government; NPISH: non-profit organisations serving households; NEEP: national expenditure on environmental protection.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code: env_ac_epneis1)</a:t>
          </a:r>
        </a:p>
      </cdr:txBody>
    </cdr:sp>
  </cdr:absSizeAnchor>
  <cdr:absSizeAnchor xmlns:cdr="http://schemas.openxmlformats.org/drawingml/2006/chartDrawing">
    <cdr:from>
      <cdr:x>0.83931</cdr:x>
      <cdr:y>0.92503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0661585-2775-DD5F-EEDF-E93189B077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519004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507089</xdr:colOff>
      <xdr:row>19</xdr:row>
      <xdr:rowOff>142417</xdr:rowOff>
    </xdr:from>
    <xdr:to>
      <xdr:col>18</xdr:col>
      <xdr:colOff>573764</xdr:colOff>
      <xdr:row>56</xdr:row>
      <xdr:rowOff>3380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7B165F7-A0CA-4F24-8477-DED7CF198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0.95397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CDC06C7E-0B8F-CF79-792F-0B4F5BE645B7}"/>
            </a:ext>
          </a:extLst>
        </cdr:cNvPr>
        <cdr:cNvSpPr txBox="1"/>
      </cdr:nvSpPr>
      <cdr:spPr>
        <a:xfrm xmlns:a="http://schemas.openxmlformats.org/drawingml/2006/main">
          <a:off x="0" y="5582819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codes: env_ac_epigg1, env_ac_epissp1 and  env_ac_epiap1)</a:t>
          </a:r>
        </a:p>
      </cdr:txBody>
    </cdr:sp>
  </cdr:absSizeAnchor>
  <cdr:absSizeAnchor xmlns:cdr="http://schemas.openxmlformats.org/drawingml/2006/chartDrawing">
    <cdr:from>
      <cdr:x>0.83941</cdr:x>
      <cdr:y>0.92813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E3BBD84A-3D2E-BD8C-3471-DBD4C636B0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3156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611411</xdr:colOff>
      <xdr:row>23</xdr:row>
      <xdr:rowOff>9663</xdr:rowOff>
    </xdr:from>
    <xdr:to>
      <xdr:col>12</xdr:col>
      <xdr:colOff>601886</xdr:colOff>
      <xdr:row>57</xdr:row>
      <xdr:rowOff>29821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5CB2C9-36C2-478A-98B5-BB825C315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0.91195</cdr:y>
    </cdr:from>
    <cdr:ext cx="7995000" cy="48487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BACADA5-6357-64F0-8C32-2ABF77D57C5C}"/>
            </a:ext>
          </a:extLst>
        </cdr:cNvPr>
        <cdr:cNvSpPr txBox="1"/>
      </cdr:nvSpPr>
      <cdr:spPr>
        <a:xfrm xmlns:a="http://schemas.openxmlformats.org/drawingml/2006/main">
          <a:off x="0" y="5021684"/>
          <a:ext cx="799500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left scale (²) right scale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codes: env_ac_epigg1, env_ac_epissp1, env_ac_epiap1 and nasa_10_nf_tr)</a:t>
          </a:r>
        </a:p>
      </cdr:txBody>
    </cdr:sp>
  </cdr:absSizeAnchor>
  <cdr:absSizeAnchor xmlns:cdr="http://schemas.openxmlformats.org/drawingml/2006/chartDrawing">
    <cdr:from>
      <cdr:x>0.83941</cdr:x>
      <cdr:y>0.92361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8B64042-2078-C889-E16C-567BA8DA8E6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08593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19</xdr:row>
      <xdr:rowOff>85726</xdr:rowOff>
    </xdr:from>
    <xdr:to>
      <xdr:col>14</xdr:col>
      <xdr:colOff>609600</xdr:colOff>
      <xdr:row>43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2851DA-45E3-4ED5-9F7F-EDF36F98A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0.8375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5B9367B-0C89-0699-1603-0EAC5AFE4679}"/>
            </a:ext>
          </a:extLst>
        </cdr:cNvPr>
        <cdr:cNvSpPr txBox="1"/>
      </cdr:nvSpPr>
      <cdr:spPr>
        <a:xfrm xmlns:a="http://schemas.openxmlformats.org/drawingml/2006/main">
          <a:off x="0" y="249891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EU are estimated by Eurostat.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env_ac_epiap1)</a:t>
          </a:r>
        </a:p>
      </cdr:txBody>
    </cdr:sp>
  </cdr:absSizeAnchor>
  <cdr:absSizeAnchor xmlns:cdr="http://schemas.openxmlformats.org/drawingml/2006/chartDrawing">
    <cdr:from>
      <cdr:x>0.83936</cdr:x>
      <cdr:y>0.85903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D513B7F-C218-DA1E-5AF0-90FF094AA4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56316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570447</xdr:colOff>
      <xdr:row>49</xdr:row>
      <xdr:rowOff>67078</xdr:rowOff>
    </xdr:from>
    <xdr:to>
      <xdr:col>11</xdr:col>
      <xdr:colOff>303747</xdr:colOff>
      <xdr:row>89</xdr:row>
      <xdr:rowOff>21779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9BC077-F185-40FC-80D4-1A5B35486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0.76681</cdr:y>
    </cdr:from>
    <cdr:ext cx="7995000" cy="140852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C4C4D20-8A52-B8ED-DE2C-8F2BD6F298FF}"/>
            </a:ext>
          </a:extLst>
        </cdr:cNvPr>
        <cdr:cNvSpPr txBox="1"/>
      </cdr:nvSpPr>
      <cdr:spPr>
        <a:xfrm xmlns:a="http://schemas.openxmlformats.org/drawingml/2006/main">
          <a:off x="0" y="4642174"/>
          <a:ext cx="7995000" cy="1408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Notes: data for EU are estimated by Eurostat. Total investments include gross fixed capital formation and acquisitions less disposals of non-financial non-produced assets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 of corporations from annual sector account (National Accounts)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Bulgaria, Romania and Iceland are not included in the graph given that 2021 data for corporations from annual sector accounts  are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Other producers: environmental protection expenditure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codes: env_ac_epissp1, env_ac_epiap1 and nasa_10_nf_tr)</a:t>
          </a:r>
        </a:p>
      </cdr:txBody>
    </cdr:sp>
  </cdr:absSizeAnchor>
  <cdr:absSizeAnchor xmlns:cdr="http://schemas.openxmlformats.org/drawingml/2006/chartDrawing">
    <cdr:from>
      <cdr:x>0.83936</cdr:x>
      <cdr:y>0.93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A8A871A-FD81-7863-6A28-2F0295D8E9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3007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621903</xdr:colOff>
      <xdr:row>46</xdr:row>
      <xdr:rowOff>146925</xdr:rowOff>
    </xdr:from>
    <xdr:to>
      <xdr:col>13</xdr:col>
      <xdr:colOff>117078</xdr:colOff>
      <xdr:row>84</xdr:row>
      <xdr:rowOff>9546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30803F-230A-42A3-ADC0-D7102BC16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0.74078</cdr:y>
    </cdr:from>
    <cdr:ext cx="7995000" cy="154708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39CCA92-F2E1-8353-344C-605A38F95F1B}"/>
            </a:ext>
          </a:extLst>
        </cdr:cNvPr>
        <cdr:cNvSpPr txBox="1"/>
      </cdr:nvSpPr>
      <cdr:spPr>
        <a:xfrm xmlns:a="http://schemas.openxmlformats.org/drawingml/2006/main">
          <a:off x="0" y="4421057"/>
          <a:ext cx="7995000" cy="1547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Notes: data for EU are estimated by Eurostat. Total investments include gross fixed capital formation  and acquisitions less disposals of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 non-financial non-produced assets of general governments and non-profit institutions serving households (NPISH) from annual sector account (National Accounts)
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Bulgaria, Romania and Iceland  are not included in the graph given that 2021 data for general government and/or NPISH from annual sector accounts are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env_ac_epigg1 and nasa_10_nf_tr)</a:t>
          </a:r>
        </a:p>
      </cdr:txBody>
    </cdr:sp>
  </cdr:absSizeAnchor>
  <cdr:absSizeAnchor xmlns:cdr="http://schemas.openxmlformats.org/drawingml/2006/chartDrawing">
    <cdr:from>
      <cdr:x>0.83941</cdr:x>
      <cdr:y>0.92952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094677A-D698-D455-0EB1-BF9D0CE287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54752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C3:L22"/>
  <sheetViews>
    <sheetView showGridLines="0" tabSelected="1" zoomScaleNormal="100" workbookViewId="0">
      <selection activeCell="B23" sqref="B23"/>
    </sheetView>
  </sheetViews>
  <sheetFormatPr defaultColWidth="8.81640625" defaultRowHeight="12.5" x14ac:dyDescent="0.35"/>
  <cols>
    <col min="1" max="3" width="8.81640625" style="3"/>
    <col min="4" max="7" width="11.81640625" style="3" customWidth="1"/>
    <col min="8" max="16384" width="8.81640625" style="3"/>
  </cols>
  <sheetData>
    <row r="3" spans="3:12" ht="13" x14ac:dyDescent="0.35">
      <c r="C3" s="2" t="s">
        <v>0</v>
      </c>
    </row>
    <row r="4" spans="3:12" ht="13" x14ac:dyDescent="0.35">
      <c r="C4" s="2" t="s">
        <v>1</v>
      </c>
    </row>
    <row r="5" spans="3:12" x14ac:dyDescent="0.35">
      <c r="C5" s="4"/>
    </row>
    <row r="6" spans="3:12" ht="13" x14ac:dyDescent="0.3">
      <c r="C6" s="5" t="s">
        <v>2</v>
      </c>
      <c r="D6" s="6" t="s">
        <v>99</v>
      </c>
      <c r="E6" s="6"/>
      <c r="F6" s="6"/>
      <c r="G6" s="6"/>
      <c r="H6" s="6"/>
      <c r="I6" s="6"/>
      <c r="J6" s="6"/>
    </row>
    <row r="7" spans="3:12" x14ac:dyDescent="0.25">
      <c r="D7" s="1" t="s">
        <v>3</v>
      </c>
    </row>
    <row r="10" spans="3:12" ht="39" x14ac:dyDescent="0.35">
      <c r="D10" s="7" t="s">
        <v>4</v>
      </c>
      <c r="E10" s="7" t="s">
        <v>5</v>
      </c>
      <c r="F10" s="7" t="s">
        <v>6</v>
      </c>
      <c r="G10" s="7" t="s">
        <v>7</v>
      </c>
      <c r="K10" s="8" t="s">
        <v>100</v>
      </c>
      <c r="L10" s="8"/>
    </row>
    <row r="11" spans="3:12" x14ac:dyDescent="0.35">
      <c r="C11" s="3">
        <v>2018</v>
      </c>
      <c r="D11" s="9">
        <v>100</v>
      </c>
      <c r="E11" s="9">
        <v>100</v>
      </c>
      <c r="F11" s="9">
        <v>100</v>
      </c>
      <c r="G11" s="9">
        <v>100</v>
      </c>
    </row>
    <row r="12" spans="3:12" x14ac:dyDescent="0.35">
      <c r="C12" s="3">
        <v>2019</v>
      </c>
      <c r="D12" s="9">
        <v>105.6</v>
      </c>
      <c r="E12" s="9">
        <v>105.9</v>
      </c>
      <c r="F12" s="9">
        <v>103.6</v>
      </c>
      <c r="G12" s="9">
        <v>108.7</v>
      </c>
    </row>
    <row r="13" spans="3:12" x14ac:dyDescent="0.35">
      <c r="C13" s="3">
        <v>2020</v>
      </c>
      <c r="D13" s="9">
        <v>106.3</v>
      </c>
      <c r="E13" s="9">
        <v>104.4</v>
      </c>
      <c r="F13" s="9">
        <v>99.5</v>
      </c>
      <c r="G13" s="9">
        <v>104</v>
      </c>
    </row>
    <row r="14" spans="3:12" x14ac:dyDescent="0.35">
      <c r="C14" s="3">
        <v>2021</v>
      </c>
      <c r="D14" s="9">
        <v>114.6</v>
      </c>
      <c r="E14" s="9">
        <v>114.6</v>
      </c>
      <c r="F14" s="9">
        <v>108.2</v>
      </c>
      <c r="G14" s="9">
        <v>112.2</v>
      </c>
    </row>
    <row r="15" spans="3:12" x14ac:dyDescent="0.35">
      <c r="C15" s="3">
        <v>2022</v>
      </c>
      <c r="D15" s="9">
        <v>124.7</v>
      </c>
      <c r="E15" s="9">
        <v>125.4</v>
      </c>
      <c r="F15" s="9">
        <v>117.6</v>
      </c>
      <c r="G15" s="9">
        <v>124.5</v>
      </c>
    </row>
    <row r="16" spans="3:12" x14ac:dyDescent="0.35">
      <c r="C16" s="3">
        <v>2023</v>
      </c>
      <c r="D16" s="9">
        <v>127.3</v>
      </c>
      <c r="E16" s="9">
        <v>127.5</v>
      </c>
      <c r="F16" s="9">
        <v>125.4</v>
      </c>
      <c r="G16" s="9">
        <v>131.80000000000001</v>
      </c>
    </row>
    <row r="18" spans="3:10" ht="15" customHeight="1" x14ac:dyDescent="0.25">
      <c r="C18" s="10" t="s">
        <v>8</v>
      </c>
      <c r="D18" s="11"/>
      <c r="E18" s="11"/>
      <c r="F18" s="11"/>
      <c r="G18" s="11"/>
      <c r="H18" s="11"/>
      <c r="I18" s="11"/>
      <c r="J18" s="11"/>
    </row>
    <row r="19" spans="3:10" x14ac:dyDescent="0.25">
      <c r="C19" s="10" t="s">
        <v>9</v>
      </c>
      <c r="D19" s="11"/>
      <c r="E19" s="11"/>
      <c r="F19" s="11"/>
      <c r="G19" s="11"/>
      <c r="H19" s="11"/>
      <c r="I19" s="11"/>
      <c r="J19" s="11"/>
    </row>
    <row r="20" spans="3:10" x14ac:dyDescent="0.25">
      <c r="C20" s="10" t="s">
        <v>10</v>
      </c>
      <c r="D20" s="11"/>
      <c r="E20" s="11"/>
      <c r="F20" s="11"/>
      <c r="G20" s="11"/>
      <c r="H20" s="11"/>
      <c r="I20" s="11"/>
      <c r="J20" s="11"/>
    </row>
    <row r="21" spans="3:10" x14ac:dyDescent="0.25">
      <c r="C21" s="10" t="s">
        <v>11</v>
      </c>
      <c r="D21" s="11"/>
      <c r="E21" s="11"/>
      <c r="F21" s="11"/>
      <c r="G21" s="11"/>
      <c r="H21" s="11"/>
      <c r="I21" s="11"/>
      <c r="J21" s="11"/>
    </row>
    <row r="22" spans="3:10" ht="15" customHeight="1" x14ac:dyDescent="0.3">
      <c r="C22" s="12" t="s">
        <v>112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V45"/>
  <sheetViews>
    <sheetView showGridLines="0" zoomScale="75" zoomScaleNormal="75" workbookViewId="0">
      <selection activeCell="N18" sqref="N18"/>
    </sheetView>
  </sheetViews>
  <sheetFormatPr defaultColWidth="11.453125" defaultRowHeight="12.5" x14ac:dyDescent="0.35"/>
  <cols>
    <col min="1" max="2" width="9.26953125" style="4" customWidth="1"/>
    <col min="3" max="3" width="9.453125" style="4" customWidth="1"/>
    <col min="4" max="5" width="12.453125" style="4" customWidth="1"/>
    <col min="6" max="6" width="11.453125" style="4"/>
    <col min="7" max="7" width="12.453125" style="4" bestFit="1" customWidth="1"/>
    <col min="8" max="8" width="11.453125" style="4"/>
    <col min="9" max="9" width="10.453125" style="4" customWidth="1"/>
    <col min="10" max="16384" width="11.453125" style="4"/>
  </cols>
  <sheetData>
    <row r="1" spans="1:22" x14ac:dyDescent="0.35">
      <c r="A1" s="13"/>
    </row>
    <row r="2" spans="1:22" x14ac:dyDescent="0.35">
      <c r="A2" s="14"/>
    </row>
    <row r="3" spans="1:22" ht="13" x14ac:dyDescent="0.35">
      <c r="B3" s="15"/>
      <c r="C3" s="2" t="s">
        <v>0</v>
      </c>
    </row>
    <row r="4" spans="1:22" ht="13" x14ac:dyDescent="0.35">
      <c r="C4" s="2" t="s">
        <v>1</v>
      </c>
    </row>
    <row r="6" spans="1:22" s="17" customFormat="1" ht="13" x14ac:dyDescent="0.3">
      <c r="A6" s="16"/>
      <c r="B6" s="17" t="s">
        <v>12</v>
      </c>
      <c r="C6" s="5" t="s">
        <v>101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25">
      <c r="C7" s="1" t="s">
        <v>13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22" ht="13" x14ac:dyDescent="0.35">
      <c r="C8" s="18"/>
    </row>
    <row r="9" spans="1:22" x14ac:dyDescent="0.25">
      <c r="D9" s="19"/>
    </row>
    <row r="10" spans="1:22" ht="36.75" customHeight="1" x14ac:dyDescent="0.3">
      <c r="C10" s="20"/>
      <c r="D10" s="21" t="s">
        <v>14</v>
      </c>
      <c r="E10" s="21" t="s">
        <v>15</v>
      </c>
      <c r="F10" s="21" t="s">
        <v>16</v>
      </c>
      <c r="G10" s="21" t="s">
        <v>17</v>
      </c>
      <c r="H10" s="21" t="s">
        <v>120</v>
      </c>
      <c r="K10" s="8" t="s">
        <v>100</v>
      </c>
    </row>
    <row r="11" spans="1:22" x14ac:dyDescent="0.25">
      <c r="A11" s="14"/>
      <c r="C11" s="10">
        <v>2018</v>
      </c>
      <c r="D11" s="22">
        <v>280.3</v>
      </c>
      <c r="E11" s="23">
        <v>139.4</v>
      </c>
      <c r="F11" s="23">
        <v>82.2</v>
      </c>
      <c r="G11" s="23">
        <v>58.7</v>
      </c>
      <c r="H11" s="24">
        <v>2.1000000000000001E-2</v>
      </c>
    </row>
    <row r="12" spans="1:22" x14ac:dyDescent="0.25">
      <c r="A12" s="14"/>
      <c r="C12" s="10">
        <v>2019</v>
      </c>
      <c r="D12" s="22">
        <v>295.89999999999998</v>
      </c>
      <c r="E12" s="23">
        <v>150.1</v>
      </c>
      <c r="F12" s="23">
        <v>86.3</v>
      </c>
      <c r="G12" s="23">
        <v>59.5</v>
      </c>
      <c r="H12" s="24">
        <v>2.1000000000000001E-2</v>
      </c>
    </row>
    <row r="13" spans="1:22" x14ac:dyDescent="0.25">
      <c r="A13" s="14"/>
      <c r="C13" s="10">
        <v>2020</v>
      </c>
      <c r="D13" s="22">
        <v>297.89999999999998</v>
      </c>
      <c r="E13" s="23">
        <v>148.6</v>
      </c>
      <c r="F13" s="23">
        <v>90.3</v>
      </c>
      <c r="G13" s="23">
        <v>59</v>
      </c>
      <c r="H13" s="24">
        <v>2.1999999999999999E-2</v>
      </c>
    </row>
    <row r="14" spans="1:22" x14ac:dyDescent="0.25">
      <c r="A14" s="14"/>
      <c r="C14" s="10">
        <v>2021</v>
      </c>
      <c r="D14" s="22">
        <v>321.39999999999998</v>
      </c>
      <c r="E14" s="23">
        <v>166.3</v>
      </c>
      <c r="F14" s="23">
        <v>94.4</v>
      </c>
      <c r="G14" s="23">
        <v>60.6</v>
      </c>
      <c r="H14" s="24">
        <v>2.1999999999999999E-2</v>
      </c>
    </row>
    <row r="15" spans="1:22" x14ac:dyDescent="0.25">
      <c r="A15" s="14"/>
      <c r="C15" s="10">
        <v>2022</v>
      </c>
      <c r="D15" s="22">
        <v>349.4</v>
      </c>
      <c r="E15" s="23">
        <v>184.1</v>
      </c>
      <c r="F15" s="23">
        <v>103</v>
      </c>
      <c r="G15" s="23">
        <v>62.3</v>
      </c>
      <c r="H15" s="24">
        <v>2.1999999999999999E-2</v>
      </c>
    </row>
    <row r="16" spans="1:22" x14ac:dyDescent="0.25">
      <c r="A16" s="14"/>
      <c r="C16" s="10">
        <v>2023</v>
      </c>
      <c r="D16" s="22">
        <v>356.8</v>
      </c>
      <c r="E16" s="23">
        <v>185.3</v>
      </c>
      <c r="F16" s="23">
        <v>109.3</v>
      </c>
      <c r="G16" s="23">
        <v>62.2</v>
      </c>
      <c r="H16" s="24">
        <v>2.1000000000000001E-2</v>
      </c>
      <c r="I16" s="25"/>
      <c r="J16" s="63"/>
      <c r="K16" s="63"/>
      <c r="L16" s="63"/>
    </row>
    <row r="17" spans="1:13" x14ac:dyDescent="0.25">
      <c r="A17" s="14"/>
      <c r="C17" s="10"/>
      <c r="D17" s="22"/>
      <c r="E17" s="22"/>
      <c r="F17" s="22"/>
      <c r="G17" s="22"/>
      <c r="H17" s="22"/>
      <c r="K17" s="83"/>
      <c r="L17" s="83"/>
      <c r="M17" s="83"/>
    </row>
    <row r="18" spans="1:13" ht="15" customHeight="1" x14ac:dyDescent="0.25">
      <c r="C18" s="10" t="s">
        <v>18</v>
      </c>
      <c r="D18" s="26"/>
      <c r="E18" s="26"/>
      <c r="F18" s="26"/>
      <c r="G18" s="26"/>
    </row>
    <row r="19" spans="1:13" x14ac:dyDescent="0.35">
      <c r="C19" s="26" t="s">
        <v>19</v>
      </c>
      <c r="D19" s="26"/>
      <c r="E19" s="26"/>
      <c r="F19" s="26"/>
      <c r="G19" s="26"/>
    </row>
    <row r="20" spans="1:13" ht="15.5" customHeight="1" x14ac:dyDescent="0.25">
      <c r="C20" s="10" t="s">
        <v>121</v>
      </c>
      <c r="D20" s="26"/>
      <c r="E20" s="26"/>
      <c r="F20" s="26"/>
      <c r="G20" s="26"/>
    </row>
    <row r="21" spans="1:13" ht="15" customHeight="1" x14ac:dyDescent="0.3">
      <c r="C21" s="27" t="s">
        <v>113</v>
      </c>
      <c r="D21" s="26"/>
      <c r="E21" s="26"/>
      <c r="F21" s="26"/>
      <c r="G21" s="26"/>
    </row>
    <row r="22" spans="1:13" x14ac:dyDescent="0.35">
      <c r="C22" s="28"/>
      <c r="D22" s="29"/>
    </row>
    <row r="23" spans="1:13" x14ac:dyDescent="0.35">
      <c r="C23" s="28"/>
      <c r="D23" s="29"/>
    </row>
    <row r="24" spans="1:13" x14ac:dyDescent="0.35">
      <c r="C24" s="28"/>
      <c r="D24" s="29"/>
    </row>
    <row r="25" spans="1:13" x14ac:dyDescent="0.35">
      <c r="C25" s="28"/>
      <c r="D25" s="29"/>
    </row>
    <row r="26" spans="1:13" x14ac:dyDescent="0.35">
      <c r="C26" s="28"/>
      <c r="D26" s="29"/>
    </row>
    <row r="27" spans="1:13" x14ac:dyDescent="0.35">
      <c r="C27" s="28"/>
      <c r="D27" s="29"/>
    </row>
    <row r="28" spans="1:13" x14ac:dyDescent="0.35">
      <c r="C28" s="28"/>
      <c r="D28" s="29"/>
    </row>
    <row r="29" spans="1:13" x14ac:dyDescent="0.35">
      <c r="C29" s="28"/>
      <c r="D29" s="29"/>
    </row>
    <row r="30" spans="1:13" x14ac:dyDescent="0.35">
      <c r="C30" s="28"/>
      <c r="D30" s="29"/>
    </row>
    <row r="31" spans="1:13" x14ac:dyDescent="0.35">
      <c r="C31" s="28"/>
      <c r="D31" s="29"/>
    </row>
    <row r="32" spans="1:13" x14ac:dyDescent="0.35">
      <c r="C32" s="28"/>
      <c r="D32" s="29"/>
    </row>
    <row r="33" spans="3:4" x14ac:dyDescent="0.35">
      <c r="C33" s="28"/>
      <c r="D33" s="29"/>
    </row>
    <row r="34" spans="3:4" x14ac:dyDescent="0.35">
      <c r="C34" s="28"/>
      <c r="D34" s="29"/>
    </row>
    <row r="35" spans="3:4" x14ac:dyDescent="0.35">
      <c r="C35" s="28"/>
      <c r="D35" s="28"/>
    </row>
    <row r="36" spans="3:4" x14ac:dyDescent="0.35">
      <c r="C36" s="28"/>
      <c r="D36" s="28"/>
    </row>
    <row r="37" spans="3:4" x14ac:dyDescent="0.35">
      <c r="C37" s="28"/>
      <c r="D37" s="28"/>
    </row>
    <row r="38" spans="3:4" x14ac:dyDescent="0.35">
      <c r="C38" s="28"/>
      <c r="D38" s="28"/>
    </row>
    <row r="39" spans="3:4" x14ac:dyDescent="0.35">
      <c r="C39" s="28"/>
      <c r="D39" s="28"/>
    </row>
    <row r="40" spans="3:4" x14ac:dyDescent="0.35">
      <c r="C40" s="28"/>
      <c r="D40" s="28"/>
    </row>
    <row r="41" spans="3:4" x14ac:dyDescent="0.35">
      <c r="D41" s="28"/>
    </row>
    <row r="42" spans="3:4" ht="13" x14ac:dyDescent="0.35">
      <c r="C42" s="30"/>
      <c r="D42" s="28"/>
    </row>
    <row r="43" spans="3:4" x14ac:dyDescent="0.35">
      <c r="C43" s="28"/>
      <c r="D43" s="28"/>
    </row>
    <row r="44" spans="3:4" x14ac:dyDescent="0.35">
      <c r="D44" s="28"/>
    </row>
    <row r="45" spans="3:4" ht="13" x14ac:dyDescent="0.35">
      <c r="C45" s="30"/>
    </row>
  </sheetData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H342"/>
  <sheetViews>
    <sheetView showGridLines="0" topLeftCell="A38" zoomScale="86" zoomScaleNormal="86" workbookViewId="0">
      <selection activeCell="R43" sqref="R43"/>
    </sheetView>
  </sheetViews>
  <sheetFormatPr defaultColWidth="11.453125" defaultRowHeight="12.5" x14ac:dyDescent="0.35"/>
  <cols>
    <col min="1" max="2" width="9.26953125" style="4" customWidth="1"/>
    <col min="3" max="3" width="19.7265625" style="4" customWidth="1"/>
    <col min="4" max="13" width="11.453125" style="4" customWidth="1"/>
    <col min="14" max="16384" width="11.453125" style="4"/>
  </cols>
  <sheetData>
    <row r="1" spans="1:33" ht="13" x14ac:dyDescent="0.35">
      <c r="A1" s="31"/>
    </row>
    <row r="2" spans="1:33" x14ac:dyDescent="0.35">
      <c r="A2" s="14"/>
    </row>
    <row r="3" spans="1:33" ht="13" x14ac:dyDescent="0.35">
      <c r="B3" s="18"/>
      <c r="C3" s="2" t="s">
        <v>0</v>
      </c>
    </row>
    <row r="4" spans="1:33" ht="13" x14ac:dyDescent="0.35">
      <c r="C4" s="2" t="s">
        <v>1</v>
      </c>
    </row>
    <row r="6" spans="1:33" s="17" customFormat="1" ht="13" x14ac:dyDescent="0.3">
      <c r="A6" s="32"/>
      <c r="B6" s="33" t="s">
        <v>20</v>
      </c>
      <c r="C6" s="5" t="s">
        <v>106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5">
      <c r="C7" s="1" t="s">
        <v>21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3" ht="12" customHeight="1" x14ac:dyDescent="0.35">
      <c r="C8" s="18"/>
    </row>
    <row r="9" spans="1:33" ht="12" customHeight="1" x14ac:dyDescent="0.35"/>
    <row r="10" spans="1:33" ht="12" customHeight="1" x14ac:dyDescent="0.25">
      <c r="A10" s="13"/>
      <c r="D10" s="34" t="s">
        <v>22</v>
      </c>
      <c r="J10" s="8" t="s">
        <v>100</v>
      </c>
    </row>
    <row r="11" spans="1:33" ht="12" customHeight="1" x14ac:dyDescent="0.25">
      <c r="C11" s="35" t="s">
        <v>23</v>
      </c>
      <c r="D11" s="36">
        <v>2.2000000000000002</v>
      </c>
      <c r="I11" s="8"/>
    </row>
    <row r="12" spans="1:33" ht="12" customHeight="1" x14ac:dyDescent="0.25">
      <c r="D12" s="36"/>
      <c r="O12" s="37"/>
    </row>
    <row r="13" spans="1:33" ht="12" customHeight="1" x14ac:dyDescent="0.25">
      <c r="C13" s="35" t="s">
        <v>25</v>
      </c>
      <c r="D13" s="36">
        <v>3.6</v>
      </c>
      <c r="O13" s="37"/>
    </row>
    <row r="14" spans="1:33" ht="12" customHeight="1" x14ac:dyDescent="0.25">
      <c r="A14" s="38"/>
      <c r="C14" s="35" t="s">
        <v>24</v>
      </c>
      <c r="D14" s="36">
        <v>3.3</v>
      </c>
      <c r="O14" s="37"/>
    </row>
    <row r="15" spans="1:33" ht="12" customHeight="1" x14ac:dyDescent="0.25">
      <c r="A15" s="38"/>
      <c r="C15" s="35" t="s">
        <v>28</v>
      </c>
      <c r="D15" s="36">
        <v>3</v>
      </c>
      <c r="O15" s="37"/>
    </row>
    <row r="16" spans="1:33" ht="12" customHeight="1" x14ac:dyDescent="0.25">
      <c r="A16" s="38"/>
      <c r="C16" s="35" t="s">
        <v>29</v>
      </c>
      <c r="D16" s="36">
        <v>2.6</v>
      </c>
      <c r="O16" s="37"/>
    </row>
    <row r="17" spans="1:15" ht="12" customHeight="1" x14ac:dyDescent="0.25">
      <c r="A17" s="38"/>
      <c r="C17" s="35" t="s">
        <v>27</v>
      </c>
      <c r="D17" s="36">
        <v>2.4</v>
      </c>
      <c r="O17" s="37"/>
    </row>
    <row r="18" spans="1:15" ht="12" customHeight="1" x14ac:dyDescent="0.25">
      <c r="A18" s="38"/>
      <c r="C18" s="35" t="s">
        <v>26</v>
      </c>
      <c r="D18" s="36">
        <v>2.4</v>
      </c>
      <c r="O18" s="37"/>
    </row>
    <row r="19" spans="1:15" ht="12" customHeight="1" x14ac:dyDescent="0.25">
      <c r="A19" s="38"/>
      <c r="C19" s="35" t="s">
        <v>30</v>
      </c>
      <c r="D19" s="36">
        <v>2.4</v>
      </c>
      <c r="L19" s="13"/>
      <c r="O19" s="37"/>
    </row>
    <row r="20" spans="1:15" ht="12" customHeight="1" x14ac:dyDescent="0.25">
      <c r="A20" s="38"/>
      <c r="B20" s="28"/>
      <c r="C20" s="35" t="s">
        <v>31</v>
      </c>
      <c r="D20" s="36">
        <v>2.2999999999999998</v>
      </c>
      <c r="O20" s="37"/>
    </row>
    <row r="21" spans="1:15" ht="12" customHeight="1" x14ac:dyDescent="0.25">
      <c r="C21" s="35" t="s">
        <v>42</v>
      </c>
      <c r="D21" s="36">
        <v>2.1</v>
      </c>
      <c r="O21" s="37"/>
    </row>
    <row r="22" spans="1:15" ht="12" customHeight="1" x14ac:dyDescent="0.25">
      <c r="A22" s="38"/>
      <c r="C22" s="35" t="s">
        <v>33</v>
      </c>
      <c r="D22" s="36">
        <v>2.1</v>
      </c>
      <c r="O22" s="37"/>
    </row>
    <row r="23" spans="1:15" ht="12" customHeight="1" x14ac:dyDescent="0.25">
      <c r="C23" s="35" t="s">
        <v>34</v>
      </c>
      <c r="D23" s="36">
        <v>2.1</v>
      </c>
      <c r="O23" s="37"/>
    </row>
    <row r="24" spans="1:15" ht="12" customHeight="1" x14ac:dyDescent="0.25">
      <c r="C24" s="35" t="s">
        <v>35</v>
      </c>
      <c r="D24" s="36">
        <v>2</v>
      </c>
      <c r="O24" s="37"/>
    </row>
    <row r="25" spans="1:15" ht="12" customHeight="1" x14ac:dyDescent="0.25">
      <c r="C25" s="35" t="s">
        <v>32</v>
      </c>
      <c r="D25" s="36">
        <v>2</v>
      </c>
      <c r="O25" s="37"/>
    </row>
    <row r="26" spans="1:15" ht="12" customHeight="1" x14ac:dyDescent="0.25">
      <c r="A26" s="38"/>
      <c r="C26" s="35" t="s">
        <v>36</v>
      </c>
      <c r="D26" s="36">
        <v>2</v>
      </c>
    </row>
    <row r="27" spans="1:15" ht="12" customHeight="1" x14ac:dyDescent="0.25">
      <c r="A27" s="38"/>
      <c r="C27" s="35" t="s">
        <v>37</v>
      </c>
      <c r="D27" s="36">
        <v>2</v>
      </c>
    </row>
    <row r="28" spans="1:15" ht="12" customHeight="1" x14ac:dyDescent="0.25">
      <c r="A28" s="38"/>
      <c r="C28" s="35" t="s">
        <v>48</v>
      </c>
      <c r="D28" s="36">
        <v>1.9</v>
      </c>
    </row>
    <row r="29" spans="1:15" ht="12" customHeight="1" x14ac:dyDescent="0.25">
      <c r="A29" s="38"/>
      <c r="C29" s="35" t="s">
        <v>44</v>
      </c>
      <c r="D29" s="36">
        <v>1.9</v>
      </c>
    </row>
    <row r="30" spans="1:15" ht="12" customHeight="1" x14ac:dyDescent="0.25">
      <c r="A30" s="38"/>
      <c r="C30" s="35" t="s">
        <v>38</v>
      </c>
      <c r="D30" s="36">
        <v>1.9</v>
      </c>
    </row>
    <row r="31" spans="1:15" ht="12" customHeight="1" x14ac:dyDescent="0.25">
      <c r="A31" s="38"/>
      <c r="C31" s="35" t="s">
        <v>39</v>
      </c>
      <c r="D31" s="36">
        <v>1.9</v>
      </c>
    </row>
    <row r="32" spans="1:15" ht="12" customHeight="1" x14ac:dyDescent="0.25">
      <c r="C32" s="35" t="s">
        <v>40</v>
      </c>
      <c r="D32" s="36">
        <v>1.8</v>
      </c>
    </row>
    <row r="33" spans="1:34" ht="12" customHeight="1" x14ac:dyDescent="0.25">
      <c r="A33" s="38"/>
      <c r="C33" s="35" t="s">
        <v>41</v>
      </c>
      <c r="D33" s="36">
        <v>1.8</v>
      </c>
    </row>
    <row r="34" spans="1:34" ht="12" customHeight="1" x14ac:dyDescent="0.25">
      <c r="C34" s="35" t="s">
        <v>45</v>
      </c>
      <c r="D34" s="36">
        <v>1.4</v>
      </c>
    </row>
    <row r="35" spans="1:34" ht="12" customHeight="1" x14ac:dyDescent="0.25">
      <c r="C35" s="35" t="s">
        <v>43</v>
      </c>
      <c r="D35" s="36">
        <v>1.4</v>
      </c>
    </row>
    <row r="36" spans="1:34" ht="12" customHeight="1" x14ac:dyDescent="0.25">
      <c r="C36" s="35" t="s">
        <v>49</v>
      </c>
      <c r="D36" s="36">
        <v>1.2</v>
      </c>
    </row>
    <row r="37" spans="1:34" ht="12" customHeight="1" x14ac:dyDescent="0.25">
      <c r="C37" s="35" t="s">
        <v>47</v>
      </c>
      <c r="D37" s="36">
        <v>1.2</v>
      </c>
    </row>
    <row r="38" spans="1:34" ht="12" customHeight="1" x14ac:dyDescent="0.25">
      <c r="C38" s="35" t="s">
        <v>50</v>
      </c>
      <c r="D38" s="36">
        <v>0.9</v>
      </c>
      <c r="E38" s="35"/>
      <c r="F38" s="39"/>
    </row>
    <row r="39" spans="1:34" ht="12" customHeight="1" x14ac:dyDescent="0.25">
      <c r="C39" s="35" t="s">
        <v>46</v>
      </c>
      <c r="D39" s="36">
        <v>0.9</v>
      </c>
      <c r="E39" s="35"/>
      <c r="F39" s="39"/>
    </row>
    <row r="40" spans="1:34" ht="12" customHeight="1" x14ac:dyDescent="0.25">
      <c r="C40" s="35"/>
      <c r="D40" s="36"/>
      <c r="E40" s="35"/>
      <c r="F40" s="39"/>
    </row>
    <row r="41" spans="1:34" ht="12" customHeight="1" x14ac:dyDescent="0.25">
      <c r="C41" s="35" t="s">
        <v>102</v>
      </c>
      <c r="D41" s="36">
        <v>1.6</v>
      </c>
      <c r="E41" s="35"/>
      <c r="F41" s="39"/>
    </row>
    <row r="42" spans="1:34" ht="12" customHeight="1" x14ac:dyDescent="0.25">
      <c r="C42" s="35" t="s">
        <v>103</v>
      </c>
      <c r="D42" s="36">
        <v>1.5</v>
      </c>
      <c r="E42" s="35"/>
      <c r="F42" s="39"/>
    </row>
    <row r="43" spans="1:34" ht="12" customHeight="1" x14ac:dyDescent="0.25">
      <c r="C43" s="35" t="s">
        <v>104</v>
      </c>
      <c r="D43" s="36">
        <v>1.2</v>
      </c>
      <c r="E43" s="35"/>
      <c r="F43" s="39"/>
    </row>
    <row r="44" spans="1:34" ht="12" customHeight="1" x14ac:dyDescent="0.25">
      <c r="D44" s="36"/>
      <c r="E44" s="35"/>
      <c r="F44" s="39"/>
    </row>
    <row r="45" spans="1:34" ht="15" customHeight="1" x14ac:dyDescent="0.25">
      <c r="A45" s="38"/>
      <c r="C45" s="10" t="s">
        <v>51</v>
      </c>
      <c r="D45" s="26"/>
      <c r="E45" s="26"/>
      <c r="F45" s="26"/>
      <c r="G45" s="26"/>
      <c r="H45" s="26"/>
      <c r="I45" s="26"/>
      <c r="J45" s="26"/>
      <c r="K45" s="26"/>
      <c r="L45" s="26"/>
    </row>
    <row r="46" spans="1:34" ht="12" customHeight="1" x14ac:dyDescent="0.35">
      <c r="A46" s="38"/>
      <c r="C46" s="26" t="s">
        <v>52</v>
      </c>
      <c r="D46" s="26"/>
      <c r="E46" s="26"/>
      <c r="F46" s="26"/>
      <c r="G46" s="26"/>
      <c r="H46" s="26"/>
      <c r="I46" s="26"/>
      <c r="J46" s="26"/>
      <c r="K46" s="26"/>
      <c r="L46" s="26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1:34" ht="15" customHeight="1" x14ac:dyDescent="0.3">
      <c r="A47" s="38"/>
      <c r="C47" s="12" t="s">
        <v>114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ht="12" customHeight="1" x14ac:dyDescent="0.35">
      <c r="A48" s="38"/>
      <c r="D48" s="30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 x14ac:dyDescent="0.35">
      <c r="A49" s="3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</row>
    <row r="50" spans="1:34" x14ac:dyDescent="0.35">
      <c r="H50" s="1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x14ac:dyDescent="0.35"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x14ac:dyDescent="0.35"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  <row r="53" spans="1:34" ht="13" x14ac:dyDescent="0.35">
      <c r="A53" s="2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x14ac:dyDescent="0.3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x14ac:dyDescent="0.3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 x14ac:dyDescent="0.3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</row>
    <row r="57" spans="1:34" x14ac:dyDescent="0.3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</row>
    <row r="58" spans="1:34" x14ac:dyDescent="0.25">
      <c r="B58" s="28"/>
      <c r="C58" s="40"/>
      <c r="D58" s="40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</row>
    <row r="59" spans="1:34" x14ac:dyDescent="0.25">
      <c r="B59" s="28"/>
      <c r="C59" s="40"/>
      <c r="D59" s="40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</row>
    <row r="60" spans="1:34" x14ac:dyDescent="0.3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</row>
    <row r="61" spans="1:34" x14ac:dyDescent="0.3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</row>
    <row r="62" spans="1:34" x14ac:dyDescent="0.3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</row>
    <row r="63" spans="1:34" x14ac:dyDescent="0.3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</row>
    <row r="64" spans="1:34" x14ac:dyDescent="0.3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</row>
    <row r="65" spans="2:34" x14ac:dyDescent="0.3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</row>
    <row r="66" spans="2:34" x14ac:dyDescent="0.3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</row>
    <row r="67" spans="2:34" x14ac:dyDescent="0.3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2:34" x14ac:dyDescent="0.3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</row>
    <row r="69" spans="2:34" x14ac:dyDescent="0.3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</row>
    <row r="70" spans="2:34" x14ac:dyDescent="0.3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</row>
    <row r="71" spans="2:34" x14ac:dyDescent="0.3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</row>
    <row r="72" spans="2:34" x14ac:dyDescent="0.3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2:34" x14ac:dyDescent="0.3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</row>
    <row r="74" spans="2:34" x14ac:dyDescent="0.3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</row>
    <row r="75" spans="2:34" x14ac:dyDescent="0.3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</row>
    <row r="76" spans="2:34" x14ac:dyDescent="0.3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</row>
    <row r="77" spans="2:34" x14ac:dyDescent="0.3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</row>
    <row r="78" spans="2:34" x14ac:dyDescent="0.3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</row>
    <row r="79" spans="2:34" x14ac:dyDescent="0.3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</row>
    <row r="80" spans="2:34" x14ac:dyDescent="0.3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2:34" x14ac:dyDescent="0.3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</row>
    <row r="82" spans="2:34" x14ac:dyDescent="0.3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</row>
    <row r="83" spans="2:34" x14ac:dyDescent="0.3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</row>
    <row r="84" spans="2:34" x14ac:dyDescent="0.3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</row>
    <row r="85" spans="2:34" x14ac:dyDescent="0.3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</row>
    <row r="86" spans="2:34" x14ac:dyDescent="0.3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</row>
    <row r="87" spans="2:34" x14ac:dyDescent="0.3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</row>
    <row r="88" spans="2:34" x14ac:dyDescent="0.3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</row>
    <row r="89" spans="2:34" x14ac:dyDescent="0.3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</row>
    <row r="90" spans="2:34" x14ac:dyDescent="0.3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</row>
    <row r="91" spans="2:34" x14ac:dyDescent="0.3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</row>
    <row r="92" spans="2:34" x14ac:dyDescent="0.35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</row>
    <row r="93" spans="2:34" x14ac:dyDescent="0.3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</row>
    <row r="94" spans="2:34" x14ac:dyDescent="0.3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</row>
    <row r="95" spans="2:34" x14ac:dyDescent="0.3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</row>
    <row r="96" spans="2:34" x14ac:dyDescent="0.3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</row>
    <row r="97" spans="3:34" x14ac:dyDescent="0.25">
      <c r="C97" s="28"/>
      <c r="D97" s="28"/>
      <c r="E97" s="41"/>
      <c r="F97" s="41"/>
      <c r="G97" s="41"/>
      <c r="H97" s="40"/>
      <c r="I97" s="41"/>
      <c r="J97" s="40"/>
      <c r="K97" s="40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</row>
    <row r="98" spans="3:34" x14ac:dyDescent="0.25">
      <c r="C98" s="28"/>
      <c r="D98" s="28"/>
      <c r="E98" s="42"/>
      <c r="F98" s="42"/>
      <c r="G98" s="42"/>
      <c r="H98" s="43"/>
      <c r="I98" s="42"/>
      <c r="J98" s="40"/>
      <c r="K98" s="40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</row>
    <row r="99" spans="3:34" x14ac:dyDescent="0.25">
      <c r="C99" s="28"/>
      <c r="D99" s="28"/>
      <c r="E99" s="42"/>
      <c r="F99" s="42"/>
      <c r="G99" s="42"/>
      <c r="H99" s="42"/>
      <c r="I99" s="43"/>
      <c r="J99" s="42"/>
      <c r="K99" s="42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</row>
    <row r="100" spans="3:34" x14ac:dyDescent="0.25">
      <c r="C100" s="40"/>
      <c r="D100" s="40"/>
      <c r="E100" s="43"/>
      <c r="F100" s="43"/>
      <c r="G100" s="41"/>
      <c r="H100" s="41"/>
      <c r="I100" s="41"/>
      <c r="J100" s="41"/>
      <c r="K100" s="40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</row>
    <row r="101" spans="3:34" x14ac:dyDescent="0.25">
      <c r="C101" s="40"/>
      <c r="D101" s="42"/>
      <c r="E101" s="42"/>
      <c r="F101" s="42"/>
      <c r="G101" s="42"/>
      <c r="H101" s="42"/>
      <c r="I101" s="42"/>
      <c r="J101" s="40"/>
      <c r="K101" s="40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</row>
    <row r="102" spans="3:34" x14ac:dyDescent="0.25">
      <c r="C102" s="40"/>
      <c r="D102" s="42"/>
      <c r="E102" s="41"/>
      <c r="F102" s="41"/>
      <c r="G102" s="41"/>
      <c r="H102" s="41"/>
      <c r="I102" s="41"/>
      <c r="J102" s="40"/>
      <c r="K102" s="40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</row>
    <row r="103" spans="3:34" x14ac:dyDescent="0.25">
      <c r="C103" s="40"/>
      <c r="D103" s="43"/>
      <c r="E103" s="42"/>
      <c r="F103" s="42"/>
      <c r="G103" s="42"/>
      <c r="H103" s="42"/>
      <c r="I103" s="42"/>
      <c r="J103" s="42"/>
      <c r="K103" s="42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</row>
    <row r="104" spans="3:34" x14ac:dyDescent="0.25">
      <c r="C104" s="40"/>
      <c r="D104" s="42"/>
      <c r="E104" s="41"/>
      <c r="F104" s="41"/>
      <c r="G104" s="41"/>
      <c r="H104" s="41"/>
      <c r="I104" s="40"/>
      <c r="J104" s="40"/>
      <c r="K104" s="40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</row>
    <row r="105" spans="3:34" x14ac:dyDescent="0.25">
      <c r="C105" s="40"/>
      <c r="D105" s="41"/>
      <c r="E105" s="42"/>
      <c r="F105" s="42"/>
      <c r="G105" s="42"/>
      <c r="H105" s="42"/>
      <c r="I105" s="42"/>
      <c r="J105" s="40"/>
      <c r="K105" s="40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</row>
    <row r="106" spans="3:34" x14ac:dyDescent="0.25">
      <c r="C106" s="40"/>
      <c r="D106" s="42"/>
      <c r="E106" s="42"/>
      <c r="F106" s="42"/>
      <c r="G106" s="40"/>
      <c r="H106" s="40"/>
      <c r="I106" s="40"/>
      <c r="J106" s="40"/>
      <c r="K106" s="40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</row>
    <row r="107" spans="3:34" x14ac:dyDescent="0.25">
      <c r="C107" s="40"/>
      <c r="D107" s="41"/>
      <c r="E107" s="40"/>
      <c r="F107" s="40"/>
      <c r="G107" s="40"/>
      <c r="H107" s="40"/>
      <c r="I107" s="40"/>
      <c r="J107" s="40"/>
      <c r="K107" s="40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</row>
    <row r="108" spans="3:34" x14ac:dyDescent="0.25">
      <c r="C108" s="40"/>
      <c r="D108" s="42"/>
      <c r="E108" s="42"/>
      <c r="F108" s="42"/>
      <c r="G108" s="42"/>
      <c r="H108" s="42"/>
      <c r="I108" s="42"/>
      <c r="J108" s="42"/>
      <c r="K108" s="42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</row>
    <row r="109" spans="3:34" x14ac:dyDescent="0.25">
      <c r="C109" s="40"/>
      <c r="D109" s="42"/>
      <c r="E109" s="42"/>
      <c r="F109" s="42"/>
      <c r="G109" s="40"/>
      <c r="H109" s="40"/>
      <c r="I109" s="40"/>
      <c r="J109" s="40"/>
      <c r="K109" s="40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</row>
    <row r="110" spans="3:34" x14ac:dyDescent="0.25">
      <c r="C110" s="40"/>
      <c r="D110" s="42"/>
      <c r="E110" s="40"/>
      <c r="F110" s="40"/>
      <c r="G110" s="42"/>
      <c r="H110" s="42"/>
      <c r="I110" s="42"/>
      <c r="J110" s="42"/>
      <c r="K110" s="42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</row>
    <row r="111" spans="3:34" x14ac:dyDescent="0.25">
      <c r="C111" s="40"/>
      <c r="D111" s="42"/>
      <c r="E111" s="42"/>
      <c r="F111" s="42"/>
      <c r="G111" s="42"/>
      <c r="H111" s="42"/>
      <c r="I111" s="42"/>
      <c r="J111" s="42"/>
      <c r="K111" s="40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</row>
    <row r="112" spans="3:34" x14ac:dyDescent="0.25">
      <c r="C112" s="40"/>
      <c r="D112" s="40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</row>
    <row r="113" spans="3:34" x14ac:dyDescent="0.25">
      <c r="C113" s="40"/>
      <c r="D113" s="42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</row>
    <row r="114" spans="3:34" x14ac:dyDescent="0.25">
      <c r="C114" s="40"/>
      <c r="D114" s="42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</row>
    <row r="115" spans="3:34" x14ac:dyDescent="0.3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</row>
    <row r="116" spans="3:34" x14ac:dyDescent="0.3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</row>
    <row r="117" spans="3:34" x14ac:dyDescent="0.3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</row>
    <row r="118" spans="3:34" x14ac:dyDescent="0.25"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</row>
    <row r="119" spans="3:34" x14ac:dyDescent="0.25">
      <c r="C119" s="40"/>
      <c r="D119" s="40"/>
      <c r="E119" s="43"/>
      <c r="F119" s="43"/>
      <c r="G119" s="43"/>
      <c r="H119" s="43"/>
      <c r="I119" s="43"/>
      <c r="J119" s="43"/>
      <c r="K119" s="43"/>
      <c r="L119" s="43"/>
      <c r="M119" s="43"/>
      <c r="N119" s="28"/>
      <c r="O119" s="28"/>
      <c r="P119" s="28"/>
      <c r="Q119" s="42"/>
      <c r="R119" s="40"/>
      <c r="S119" s="44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</row>
    <row r="120" spans="3:34" x14ac:dyDescent="0.25">
      <c r="C120" s="28"/>
      <c r="D120" s="28"/>
      <c r="E120" s="43"/>
      <c r="F120" s="43"/>
      <c r="G120" s="43"/>
      <c r="H120" s="43"/>
      <c r="I120" s="43"/>
      <c r="J120" s="43"/>
      <c r="K120" s="43"/>
      <c r="L120" s="43"/>
      <c r="M120" s="43"/>
      <c r="N120" s="40"/>
      <c r="O120" s="42"/>
      <c r="P120" s="40"/>
      <c r="Q120" s="40"/>
      <c r="R120" s="40"/>
      <c r="S120" s="44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</row>
    <row r="121" spans="3:34" x14ac:dyDescent="0.25">
      <c r="C121" s="40"/>
      <c r="D121" s="40"/>
      <c r="E121" s="43"/>
      <c r="F121" s="43"/>
      <c r="G121" s="43"/>
      <c r="H121" s="43"/>
      <c r="I121" s="43"/>
      <c r="J121" s="43"/>
      <c r="K121" s="43"/>
      <c r="L121" s="43"/>
      <c r="M121" s="40"/>
      <c r="N121" s="40"/>
      <c r="O121" s="40"/>
      <c r="P121" s="42"/>
      <c r="Q121" s="40"/>
      <c r="R121" s="40"/>
      <c r="S121" s="44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</row>
    <row r="122" spans="3:34" x14ac:dyDescent="0.25">
      <c r="C122" s="40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0"/>
      <c r="O122" s="40"/>
      <c r="P122" s="42"/>
      <c r="Q122" s="42"/>
      <c r="R122" s="40"/>
      <c r="S122" s="44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</row>
    <row r="123" spans="3:34" x14ac:dyDescent="0.25">
      <c r="C123" s="40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0"/>
      <c r="O123" s="40"/>
      <c r="P123" s="42"/>
      <c r="Q123" s="40"/>
      <c r="R123" s="40"/>
      <c r="S123" s="44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</row>
    <row r="124" spans="3:34" x14ac:dyDescent="0.25">
      <c r="C124" s="40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28"/>
      <c r="O124" s="41"/>
      <c r="P124" s="28"/>
      <c r="Q124" s="28"/>
      <c r="R124" s="40"/>
      <c r="S124" s="44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</row>
    <row r="125" spans="3:34" x14ac:dyDescent="0.25">
      <c r="C125" s="40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2"/>
      <c r="O125" s="42"/>
      <c r="P125" s="43"/>
      <c r="Q125" s="40"/>
      <c r="R125" s="40"/>
      <c r="S125" s="44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</row>
    <row r="126" spans="3:34" x14ac:dyDescent="0.25">
      <c r="C126" s="40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28"/>
      <c r="O126" s="28"/>
      <c r="P126" s="28"/>
      <c r="Q126" s="28"/>
      <c r="R126" s="40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</row>
    <row r="127" spans="3:34" x14ac:dyDescent="0.25">
      <c r="C127" s="40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28"/>
      <c r="O127" s="28"/>
      <c r="P127" s="28"/>
      <c r="Q127" s="28"/>
      <c r="R127" s="40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</row>
    <row r="128" spans="3:34" x14ac:dyDescent="0.25">
      <c r="C128" s="40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1"/>
      <c r="O128" s="41"/>
      <c r="P128" s="41"/>
      <c r="Q128" s="40"/>
      <c r="R128" s="40"/>
      <c r="S128" s="44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</row>
    <row r="129" spans="3:34" x14ac:dyDescent="0.25">
      <c r="C129" s="40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0"/>
      <c r="O129" s="40"/>
      <c r="P129" s="42"/>
      <c r="Q129" s="40"/>
      <c r="R129" s="40"/>
      <c r="S129" s="44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</row>
    <row r="130" spans="3:34" x14ac:dyDescent="0.25">
      <c r="C130" s="40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28"/>
      <c r="O130" s="28"/>
      <c r="P130" s="28"/>
      <c r="Q130" s="41"/>
      <c r="R130" s="40"/>
      <c r="S130" s="44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</row>
    <row r="131" spans="3:34" x14ac:dyDescent="0.25">
      <c r="C131" s="40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0"/>
      <c r="O131" s="40"/>
      <c r="P131" s="40"/>
      <c r="Q131" s="40"/>
      <c r="R131" s="40"/>
      <c r="S131" s="44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</row>
    <row r="132" spans="3:34" x14ac:dyDescent="0.25">
      <c r="C132" s="40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0"/>
      <c r="O132" s="40"/>
      <c r="P132" s="42"/>
      <c r="Q132" s="40"/>
      <c r="R132" s="40"/>
      <c r="S132" s="44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</row>
    <row r="133" spans="3:34" x14ac:dyDescent="0.25">
      <c r="C133" s="40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2"/>
      <c r="O133" s="42"/>
      <c r="P133" s="42"/>
      <c r="Q133" s="42"/>
      <c r="R133" s="40"/>
      <c r="S133" s="44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</row>
    <row r="134" spans="3:34" x14ac:dyDescent="0.25">
      <c r="C134" s="40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28"/>
      <c r="O134" s="28"/>
      <c r="P134" s="28"/>
      <c r="Q134" s="42"/>
      <c r="R134" s="40"/>
      <c r="S134" s="44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</row>
    <row r="135" spans="3:34" x14ac:dyDescent="0.25">
      <c r="C135" s="40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0"/>
      <c r="O135" s="40"/>
      <c r="P135" s="40"/>
      <c r="Q135" s="42"/>
      <c r="R135" s="40"/>
      <c r="S135" s="44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</row>
    <row r="136" spans="3:34" x14ac:dyDescent="0.25">
      <c r="C136" s="40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28"/>
      <c r="O136" s="28"/>
      <c r="P136" s="42"/>
      <c r="Q136" s="28"/>
      <c r="R136" s="40"/>
      <c r="S136" s="44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</row>
    <row r="137" spans="3:34" x14ac:dyDescent="0.25">
      <c r="C137" s="40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28"/>
      <c r="O137" s="41"/>
      <c r="P137" s="28"/>
      <c r="Q137" s="28"/>
      <c r="R137" s="40"/>
      <c r="S137" s="44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</row>
    <row r="138" spans="3:34" x14ac:dyDescent="0.25">
      <c r="C138" s="40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28"/>
      <c r="O138" s="42"/>
      <c r="P138" s="28"/>
      <c r="Q138" s="28"/>
      <c r="R138" s="40"/>
      <c r="S138" s="44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</row>
    <row r="139" spans="3:34" x14ac:dyDescent="0.25">
      <c r="C139" s="40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2"/>
      <c r="O139" s="42"/>
      <c r="P139" s="42"/>
      <c r="Q139" s="42"/>
      <c r="R139" s="40"/>
      <c r="S139" s="44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</row>
    <row r="140" spans="3:34" x14ac:dyDescent="0.25">
      <c r="C140" s="40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1"/>
      <c r="O140" s="41"/>
      <c r="P140" s="41"/>
      <c r="Q140" s="40"/>
      <c r="R140" s="40"/>
      <c r="S140" s="44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</row>
    <row r="141" spans="3:34" x14ac:dyDescent="0.25">
      <c r="C141" s="40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0"/>
      <c r="O141" s="40"/>
      <c r="P141" s="42"/>
      <c r="Q141" s="42"/>
      <c r="R141" s="40"/>
      <c r="S141" s="44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</row>
    <row r="142" spans="3:34" x14ac:dyDescent="0.25">
      <c r="C142" s="40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0"/>
      <c r="O142" s="40"/>
      <c r="P142" s="41"/>
      <c r="Q142" s="40"/>
      <c r="R142" s="40"/>
      <c r="S142" s="44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</row>
    <row r="143" spans="3:34" x14ac:dyDescent="0.25">
      <c r="C143" s="40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0"/>
      <c r="O143" s="40"/>
      <c r="P143" s="42"/>
      <c r="Q143" s="42"/>
      <c r="R143" s="40"/>
      <c r="S143" s="44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</row>
    <row r="144" spans="3:34" x14ac:dyDescent="0.25">
      <c r="C144" s="40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1"/>
      <c r="O144" s="28"/>
      <c r="P144" s="40"/>
      <c r="Q144" s="40"/>
      <c r="R144" s="40"/>
      <c r="S144" s="44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</row>
    <row r="145" spans="3:34" x14ac:dyDescent="0.25">
      <c r="C145" s="40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28"/>
      <c r="O145" s="42"/>
      <c r="P145" s="28"/>
      <c r="Q145" s="28"/>
      <c r="R145" s="40"/>
      <c r="S145" s="44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</row>
    <row r="146" spans="3:34" x14ac:dyDescent="0.25">
      <c r="C146" s="40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28"/>
      <c r="O146" s="28"/>
      <c r="P146" s="28"/>
      <c r="Q146" s="28"/>
      <c r="R146" s="40"/>
      <c r="S146" s="44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</row>
    <row r="147" spans="3:34" x14ac:dyDescent="0.25">
      <c r="C147" s="40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28"/>
      <c r="O147" s="28"/>
      <c r="P147" s="28"/>
      <c r="Q147" s="28"/>
      <c r="R147" s="40"/>
      <c r="S147" s="44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</row>
    <row r="148" spans="3:34" x14ac:dyDescent="0.25">
      <c r="C148" s="40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28"/>
      <c r="O148" s="28"/>
      <c r="P148" s="28"/>
      <c r="Q148" s="42"/>
      <c r="R148" s="40"/>
      <c r="S148" s="44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</row>
    <row r="149" spans="3:34" x14ac:dyDescent="0.25">
      <c r="C149" s="40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28"/>
      <c r="O149" s="28"/>
      <c r="P149" s="28"/>
      <c r="Q149" s="28"/>
      <c r="R149" s="40"/>
      <c r="S149" s="44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</row>
    <row r="150" spans="3:34" x14ac:dyDescent="0.25">
      <c r="C150" s="40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2"/>
      <c r="P150" s="42"/>
      <c r="Q150" s="42"/>
      <c r="R150" s="40"/>
      <c r="S150" s="44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</row>
    <row r="151" spans="3:34" x14ac:dyDescent="0.25">
      <c r="C151" s="40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28"/>
      <c r="O151" s="28"/>
      <c r="P151" s="42"/>
      <c r="Q151" s="28"/>
      <c r="R151" s="40"/>
      <c r="S151" s="44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</row>
    <row r="152" spans="3:34" x14ac:dyDescent="0.25">
      <c r="C152" s="40"/>
      <c r="D152" s="43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</row>
    <row r="153" spans="3:34" x14ac:dyDescent="0.25">
      <c r="C153" s="40"/>
      <c r="D153" s="43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</row>
    <row r="154" spans="3:34" x14ac:dyDescent="0.25">
      <c r="C154" s="40"/>
      <c r="D154" s="43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</row>
    <row r="155" spans="3:34" x14ac:dyDescent="0.35"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</row>
    <row r="156" spans="3:34" x14ac:dyDescent="0.35"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</row>
    <row r="157" spans="3:34" x14ac:dyDescent="0.35"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</row>
    <row r="158" spans="3:34" x14ac:dyDescent="0.35"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</row>
    <row r="159" spans="3:34" x14ac:dyDescent="0.35"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</row>
    <row r="160" spans="3:34" x14ac:dyDescent="0.35"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</row>
    <row r="161" spans="3:34" x14ac:dyDescent="0.3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</row>
    <row r="162" spans="3:34" x14ac:dyDescent="0.35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</row>
    <row r="163" spans="3:34" x14ac:dyDescent="0.35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</row>
    <row r="164" spans="3:34" x14ac:dyDescent="0.3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</row>
    <row r="165" spans="3:34" x14ac:dyDescent="0.3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</row>
    <row r="166" spans="3:34" x14ac:dyDescent="0.35"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</row>
    <row r="167" spans="3:34" x14ac:dyDescent="0.35"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</row>
    <row r="168" spans="3:34" x14ac:dyDescent="0.35"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</row>
    <row r="169" spans="3:34" x14ac:dyDescent="0.35"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</row>
    <row r="170" spans="3:34" x14ac:dyDescent="0.35"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</row>
    <row r="171" spans="3:34" x14ac:dyDescent="0.35"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</row>
    <row r="172" spans="3:34" x14ac:dyDescent="0.35"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</row>
    <row r="173" spans="3:34" x14ac:dyDescent="0.35"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</row>
    <row r="174" spans="3:34" x14ac:dyDescent="0.35"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</row>
    <row r="175" spans="3:34" x14ac:dyDescent="0.35"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</row>
    <row r="176" spans="3:34" x14ac:dyDescent="0.35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</row>
    <row r="177" spans="3:34" x14ac:dyDescent="0.35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</row>
    <row r="178" spans="3:34" x14ac:dyDescent="0.35"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</row>
    <row r="179" spans="3:34" x14ac:dyDescent="0.35"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</row>
    <row r="180" spans="3:34" x14ac:dyDescent="0.35"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</row>
    <row r="181" spans="3:34" x14ac:dyDescent="0.35"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</row>
    <row r="182" spans="3:34" x14ac:dyDescent="0.35"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</row>
    <row r="183" spans="3:34" x14ac:dyDescent="0.35"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</row>
    <row r="184" spans="3:34" x14ac:dyDescent="0.35"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</row>
    <row r="185" spans="3:34" x14ac:dyDescent="0.35"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</row>
    <row r="186" spans="3:34" x14ac:dyDescent="0.35"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</row>
    <row r="187" spans="3:34" x14ac:dyDescent="0.35"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</row>
    <row r="188" spans="3:34" x14ac:dyDescent="0.35"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</row>
    <row r="189" spans="3:34" x14ac:dyDescent="0.35"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</row>
    <row r="190" spans="3:34" x14ac:dyDescent="0.35"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</row>
    <row r="191" spans="3:34" x14ac:dyDescent="0.35"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</row>
    <row r="192" spans="3:34" x14ac:dyDescent="0.35"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</row>
    <row r="193" spans="3:34" x14ac:dyDescent="0.35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</row>
    <row r="194" spans="3:34" x14ac:dyDescent="0.35"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</row>
    <row r="195" spans="3:34" x14ac:dyDescent="0.35"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</row>
    <row r="196" spans="3:34" x14ac:dyDescent="0.35"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</row>
    <row r="197" spans="3:34" x14ac:dyDescent="0.35"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</row>
    <row r="198" spans="3:34" x14ac:dyDescent="0.35"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</row>
    <row r="199" spans="3:34" x14ac:dyDescent="0.35"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</row>
    <row r="200" spans="3:34" x14ac:dyDescent="0.35"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</row>
    <row r="201" spans="3:34" x14ac:dyDescent="0.35"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</row>
    <row r="202" spans="3:34" x14ac:dyDescent="0.35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</row>
    <row r="203" spans="3:34" x14ac:dyDescent="0.35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</row>
    <row r="204" spans="3:34" x14ac:dyDescent="0.35"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</row>
    <row r="205" spans="3:34" x14ac:dyDescent="0.35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</row>
    <row r="206" spans="3:34" x14ac:dyDescent="0.35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</row>
    <row r="207" spans="3:34" x14ac:dyDescent="0.35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</row>
    <row r="208" spans="3:34" x14ac:dyDescent="0.35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</row>
    <row r="209" spans="3:34" x14ac:dyDescent="0.35"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</row>
    <row r="210" spans="3:34" x14ac:dyDescent="0.35"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</row>
    <row r="211" spans="3:34" x14ac:dyDescent="0.35"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</row>
    <row r="212" spans="3:34" x14ac:dyDescent="0.35"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</row>
    <row r="213" spans="3:34" x14ac:dyDescent="0.35"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</row>
    <row r="214" spans="3:34" x14ac:dyDescent="0.35"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</row>
    <row r="215" spans="3:34" x14ac:dyDescent="0.35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</row>
    <row r="216" spans="3:34" x14ac:dyDescent="0.35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</row>
    <row r="217" spans="3:34" x14ac:dyDescent="0.35"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</row>
    <row r="218" spans="3:34" x14ac:dyDescent="0.35"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</row>
    <row r="219" spans="3:34" x14ac:dyDescent="0.35"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</row>
    <row r="220" spans="3:34" x14ac:dyDescent="0.35"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</row>
    <row r="221" spans="3:34" x14ac:dyDescent="0.35"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</row>
    <row r="222" spans="3:34" x14ac:dyDescent="0.35"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</row>
    <row r="223" spans="3:34" x14ac:dyDescent="0.35"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</row>
    <row r="224" spans="3:34" x14ac:dyDescent="0.35"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</row>
    <row r="225" spans="3:34" x14ac:dyDescent="0.35"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</row>
    <row r="226" spans="3:34" x14ac:dyDescent="0.35"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</row>
    <row r="227" spans="3:34" x14ac:dyDescent="0.35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</row>
    <row r="228" spans="3:34" x14ac:dyDescent="0.35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</row>
    <row r="229" spans="3:34" x14ac:dyDescent="0.35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</row>
    <row r="230" spans="3:34" x14ac:dyDescent="0.35"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</row>
    <row r="231" spans="3:34" x14ac:dyDescent="0.35"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</row>
    <row r="232" spans="3:34" x14ac:dyDescent="0.35"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</row>
    <row r="233" spans="3:34" x14ac:dyDescent="0.35"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</row>
    <row r="234" spans="3:34" x14ac:dyDescent="0.35"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</row>
    <row r="235" spans="3:34" x14ac:dyDescent="0.35"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</row>
    <row r="236" spans="3:34" x14ac:dyDescent="0.35"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</row>
    <row r="237" spans="3:34" x14ac:dyDescent="0.35"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</row>
    <row r="238" spans="3:34" x14ac:dyDescent="0.35"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</row>
    <row r="239" spans="3:34" x14ac:dyDescent="0.35"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</row>
    <row r="240" spans="3:34" x14ac:dyDescent="0.35"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</row>
    <row r="241" spans="3:34" x14ac:dyDescent="0.35"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</row>
    <row r="242" spans="3:34" x14ac:dyDescent="0.35"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</row>
    <row r="243" spans="3:34" x14ac:dyDescent="0.35"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</row>
    <row r="244" spans="3:34" x14ac:dyDescent="0.35"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</row>
    <row r="245" spans="3:34" x14ac:dyDescent="0.35"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</row>
    <row r="246" spans="3:34" x14ac:dyDescent="0.35"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</row>
    <row r="247" spans="3:34" x14ac:dyDescent="0.35"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</row>
    <row r="248" spans="3:34" x14ac:dyDescent="0.35"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</row>
    <row r="249" spans="3:34" x14ac:dyDescent="0.35"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</row>
    <row r="250" spans="3:34" x14ac:dyDescent="0.35"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</row>
    <row r="251" spans="3:34" x14ac:dyDescent="0.35"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</row>
    <row r="252" spans="3:34" x14ac:dyDescent="0.35"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</row>
    <row r="253" spans="3:34" x14ac:dyDescent="0.35"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</row>
    <row r="254" spans="3:34" x14ac:dyDescent="0.35"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</row>
    <row r="255" spans="3:34" x14ac:dyDescent="0.35"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</row>
    <row r="256" spans="3:34" x14ac:dyDescent="0.35"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</row>
    <row r="257" spans="3:34" x14ac:dyDescent="0.35"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</row>
    <row r="258" spans="3:34" x14ac:dyDescent="0.35"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</row>
    <row r="259" spans="3:34" x14ac:dyDescent="0.35"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</row>
    <row r="260" spans="3:34" x14ac:dyDescent="0.35"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</row>
    <row r="261" spans="3:34" x14ac:dyDescent="0.35"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</row>
    <row r="262" spans="3:34" x14ac:dyDescent="0.35"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</row>
    <row r="263" spans="3:34" x14ac:dyDescent="0.35"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</row>
    <row r="264" spans="3:34" x14ac:dyDescent="0.35"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</row>
    <row r="265" spans="3:34" x14ac:dyDescent="0.35"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</row>
    <row r="266" spans="3:34" x14ac:dyDescent="0.35"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</row>
    <row r="267" spans="3:34" x14ac:dyDescent="0.35"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</row>
    <row r="268" spans="3:34" x14ac:dyDescent="0.35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</row>
    <row r="269" spans="3:34" x14ac:dyDescent="0.35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</row>
    <row r="270" spans="3:34" x14ac:dyDescent="0.35"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</row>
    <row r="271" spans="3:34" x14ac:dyDescent="0.35"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</row>
    <row r="272" spans="3:34" x14ac:dyDescent="0.35"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</row>
    <row r="273" spans="3:34" x14ac:dyDescent="0.35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</row>
    <row r="274" spans="3:34" x14ac:dyDescent="0.35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</row>
    <row r="275" spans="3:34" x14ac:dyDescent="0.3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</row>
    <row r="276" spans="3:34" x14ac:dyDescent="0.35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</row>
    <row r="277" spans="3:34" x14ac:dyDescent="0.35"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</row>
    <row r="278" spans="3:34" x14ac:dyDescent="0.3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</row>
    <row r="279" spans="3:34" x14ac:dyDescent="0.3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</row>
    <row r="280" spans="3:34" x14ac:dyDescent="0.35"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</row>
    <row r="281" spans="3:34" x14ac:dyDescent="0.35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</row>
    <row r="282" spans="3:34" x14ac:dyDescent="0.35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</row>
    <row r="283" spans="3:34" x14ac:dyDescent="0.35"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</row>
    <row r="284" spans="3:34" x14ac:dyDescent="0.35"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</row>
    <row r="285" spans="3:34" x14ac:dyDescent="0.35"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</row>
    <row r="286" spans="3:34" x14ac:dyDescent="0.35"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</row>
    <row r="287" spans="3:34" x14ac:dyDescent="0.35"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</row>
    <row r="288" spans="3:34" x14ac:dyDescent="0.35"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</row>
    <row r="289" spans="3:34" x14ac:dyDescent="0.35"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</row>
    <row r="290" spans="3:34" x14ac:dyDescent="0.35"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</row>
    <row r="291" spans="3:34" x14ac:dyDescent="0.35"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</row>
    <row r="292" spans="3:34" x14ac:dyDescent="0.35"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</row>
    <row r="293" spans="3:34" x14ac:dyDescent="0.35"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</row>
    <row r="294" spans="3:34" x14ac:dyDescent="0.35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</row>
    <row r="295" spans="3:34" x14ac:dyDescent="0.35"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</row>
    <row r="296" spans="3:34" x14ac:dyDescent="0.35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</row>
    <row r="297" spans="3:34" x14ac:dyDescent="0.35"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</row>
    <row r="298" spans="3:34" x14ac:dyDescent="0.35"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</row>
    <row r="299" spans="3:34" x14ac:dyDescent="0.35"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</row>
    <row r="300" spans="3:34" x14ac:dyDescent="0.35"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</row>
    <row r="301" spans="3:34" x14ac:dyDescent="0.35"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</row>
    <row r="302" spans="3:34" x14ac:dyDescent="0.35"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</row>
    <row r="303" spans="3:34" x14ac:dyDescent="0.35"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</row>
    <row r="304" spans="3:34" x14ac:dyDescent="0.35"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</row>
    <row r="305" spans="3:34" x14ac:dyDescent="0.35"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</row>
    <row r="306" spans="3:34" x14ac:dyDescent="0.35"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</row>
    <row r="307" spans="3:34" x14ac:dyDescent="0.35"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</row>
    <row r="308" spans="3:34" x14ac:dyDescent="0.35"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</row>
    <row r="309" spans="3:34" x14ac:dyDescent="0.35"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</row>
    <row r="310" spans="3:34" x14ac:dyDescent="0.35"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</row>
    <row r="311" spans="3:34" x14ac:dyDescent="0.35"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</row>
    <row r="312" spans="3:34" x14ac:dyDescent="0.35"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</row>
    <row r="313" spans="3:34" x14ac:dyDescent="0.35"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</row>
    <row r="314" spans="3:34" x14ac:dyDescent="0.35"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</row>
    <row r="315" spans="3:34" x14ac:dyDescent="0.35"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</row>
    <row r="316" spans="3:34" x14ac:dyDescent="0.35"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</row>
    <row r="317" spans="3:34" x14ac:dyDescent="0.35"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</row>
    <row r="318" spans="3:34" x14ac:dyDescent="0.35"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</row>
    <row r="319" spans="3:34" x14ac:dyDescent="0.35"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</row>
    <row r="320" spans="3:34" x14ac:dyDescent="0.35"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</row>
    <row r="321" spans="3:34" x14ac:dyDescent="0.35"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</row>
    <row r="322" spans="3:34" x14ac:dyDescent="0.35"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</row>
    <row r="323" spans="3:34" x14ac:dyDescent="0.35"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</row>
    <row r="324" spans="3:34" x14ac:dyDescent="0.35"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</row>
    <row r="325" spans="3:34" x14ac:dyDescent="0.35"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</row>
    <row r="326" spans="3:34" x14ac:dyDescent="0.35"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</row>
    <row r="327" spans="3:34" x14ac:dyDescent="0.35"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</row>
    <row r="328" spans="3:34" x14ac:dyDescent="0.35"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</row>
    <row r="329" spans="3:34" x14ac:dyDescent="0.35"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</row>
    <row r="330" spans="3:34" x14ac:dyDescent="0.35"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</row>
    <row r="331" spans="3:34" x14ac:dyDescent="0.35"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</row>
    <row r="332" spans="3:34" x14ac:dyDescent="0.35"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</row>
    <row r="333" spans="3:34" x14ac:dyDescent="0.35"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</row>
    <row r="334" spans="3:34" x14ac:dyDescent="0.35"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</row>
    <row r="335" spans="3:34" x14ac:dyDescent="0.35"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</row>
    <row r="336" spans="3:34" x14ac:dyDescent="0.35"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</row>
    <row r="337" spans="3:34" x14ac:dyDescent="0.35"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</row>
    <row r="338" spans="3:34" x14ac:dyDescent="0.35"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</row>
    <row r="339" spans="3:34" x14ac:dyDescent="0.35"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</row>
    <row r="340" spans="3:34" x14ac:dyDescent="0.35">
      <c r="C340" s="28"/>
      <c r="D340" s="28"/>
    </row>
    <row r="341" spans="3:34" x14ac:dyDescent="0.35">
      <c r="C341" s="28"/>
      <c r="D341" s="28"/>
    </row>
    <row r="342" spans="3:34" x14ac:dyDescent="0.35">
      <c r="C342" s="28"/>
      <c r="D342" s="28"/>
    </row>
  </sheetData>
  <pageMargins left="0.75" right="0.75" top="1" bottom="1" header="0.4921259845" footer="0.4921259845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3:P15"/>
  <sheetViews>
    <sheetView showGridLines="0" showWhiteSpace="0" topLeftCell="B20" zoomScaleNormal="100" workbookViewId="0">
      <selection activeCell="C22" sqref="C22"/>
    </sheetView>
  </sheetViews>
  <sheetFormatPr defaultColWidth="8.7265625" defaultRowHeight="12.5" x14ac:dyDescent="0.35"/>
  <cols>
    <col min="1" max="3" width="8.7265625" style="3"/>
    <col min="4" max="4" width="13.26953125" style="3" customWidth="1"/>
    <col min="5" max="16384" width="8.7265625" style="3"/>
  </cols>
  <sheetData>
    <row r="3" spans="2:16" ht="13" x14ac:dyDescent="0.3">
      <c r="C3" s="3" t="s">
        <v>53</v>
      </c>
      <c r="D3" s="5" t="s">
        <v>105</v>
      </c>
      <c r="P3" s="5"/>
    </row>
    <row r="4" spans="2:16" x14ac:dyDescent="0.25">
      <c r="D4" s="1" t="s">
        <v>97</v>
      </c>
      <c r="E4" s="45"/>
    </row>
    <row r="5" spans="2:16" x14ac:dyDescent="0.25">
      <c r="D5" s="1"/>
      <c r="E5" s="45"/>
    </row>
    <row r="6" spans="2:16" x14ac:dyDescent="0.35">
      <c r="B6" s="3" t="s">
        <v>54</v>
      </c>
      <c r="D6" s="3" t="s">
        <v>55</v>
      </c>
      <c r="E6" s="46">
        <v>0.104</v>
      </c>
      <c r="M6" s="8" t="s">
        <v>100</v>
      </c>
    </row>
    <row r="7" spans="2:16" x14ac:dyDescent="0.35">
      <c r="B7" s="3" t="s">
        <v>56</v>
      </c>
      <c r="D7" s="3" t="s">
        <v>57</v>
      </c>
      <c r="E7" s="46">
        <v>0.41599999999999998</v>
      </c>
    </row>
    <row r="8" spans="2:16" x14ac:dyDescent="0.35">
      <c r="B8" s="3" t="s">
        <v>58</v>
      </c>
      <c r="D8" s="3" t="s">
        <v>59</v>
      </c>
      <c r="E8" s="46">
        <v>0.26600000000000001</v>
      </c>
    </row>
    <row r="9" spans="2:16" x14ac:dyDescent="0.35">
      <c r="B9" s="3" t="s">
        <v>60</v>
      </c>
      <c r="D9" s="3" t="s">
        <v>61</v>
      </c>
      <c r="E9" s="46">
        <v>5.6000000000000001E-2</v>
      </c>
    </row>
    <row r="10" spans="2:16" x14ac:dyDescent="0.35">
      <c r="B10" s="3" t="s">
        <v>62</v>
      </c>
      <c r="D10" s="3" t="s">
        <v>63</v>
      </c>
      <c r="E10" s="46">
        <v>1.0999999999999999E-2</v>
      </c>
    </row>
    <row r="11" spans="2:16" x14ac:dyDescent="0.35">
      <c r="B11" s="3" t="s">
        <v>64</v>
      </c>
      <c r="D11" s="3" t="s">
        <v>65</v>
      </c>
      <c r="E11" s="46">
        <v>6.4000000000000001E-2</v>
      </c>
    </row>
    <row r="12" spans="2:16" x14ac:dyDescent="0.35">
      <c r="B12" s="3" t="s">
        <v>66</v>
      </c>
      <c r="D12" s="3" t="s">
        <v>67</v>
      </c>
      <c r="E12" s="46">
        <v>8.4000000000000005E-2</v>
      </c>
    </row>
    <row r="14" spans="2:16" ht="19.5" customHeight="1" x14ac:dyDescent="0.35">
      <c r="D14" s="47" t="s">
        <v>68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2:16" ht="15" customHeight="1" x14ac:dyDescent="0.3">
      <c r="D15" s="27" t="s">
        <v>115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</row>
  </sheetData>
  <mergeCells count="1">
    <mergeCell ref="D14:N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J57"/>
  <sheetViews>
    <sheetView showGridLines="0" topLeftCell="A24" zoomScaleNormal="100" workbookViewId="0">
      <selection activeCell="R53" sqref="R53"/>
    </sheetView>
  </sheetViews>
  <sheetFormatPr defaultColWidth="11.453125" defaultRowHeight="12.5" x14ac:dyDescent="0.35"/>
  <cols>
    <col min="1" max="1" width="12.54296875" style="4" customWidth="1"/>
    <col min="2" max="2" width="9.26953125" style="4" customWidth="1"/>
    <col min="3" max="3" width="9.453125" style="4" customWidth="1"/>
    <col min="4" max="7" width="14.1796875" style="4" customWidth="1"/>
    <col min="8" max="11" width="12.453125" style="4" customWidth="1"/>
    <col min="12" max="14" width="11.453125" style="4"/>
    <col min="15" max="15" width="10.453125" style="4" customWidth="1"/>
    <col min="16" max="16" width="12.453125" style="4" bestFit="1" customWidth="1"/>
    <col min="17" max="16384" width="11.453125" style="4"/>
  </cols>
  <sheetData>
    <row r="1" spans="1:36" ht="13" x14ac:dyDescent="0.35">
      <c r="A1" s="31"/>
    </row>
    <row r="2" spans="1:36" x14ac:dyDescent="0.35">
      <c r="A2" s="14"/>
    </row>
    <row r="3" spans="1:36" ht="13" x14ac:dyDescent="0.35">
      <c r="B3" s="15"/>
      <c r="C3" s="2" t="s">
        <v>0</v>
      </c>
      <c r="D3" s="2"/>
      <c r="E3" s="2"/>
      <c r="F3" s="2"/>
      <c r="G3" s="2"/>
    </row>
    <row r="4" spans="1:36" ht="13" x14ac:dyDescent="0.35">
      <c r="C4" s="2" t="s">
        <v>1</v>
      </c>
      <c r="D4" s="2"/>
      <c r="E4" s="2"/>
      <c r="F4" s="2"/>
      <c r="G4" s="2"/>
    </row>
    <row r="6" spans="1:36" s="17" customFormat="1" ht="17.25" customHeight="1" x14ac:dyDescent="0.3">
      <c r="A6" s="16"/>
      <c r="B6" s="48" t="s">
        <v>69</v>
      </c>
      <c r="C6" s="5" t="s">
        <v>107</v>
      </c>
      <c r="D6" s="5"/>
      <c r="E6" s="5"/>
      <c r="F6" s="5"/>
      <c r="G6" s="5"/>
      <c r="H6" s="49"/>
      <c r="I6" s="49"/>
      <c r="J6" s="49"/>
      <c r="K6" s="49"/>
      <c r="L6" s="49"/>
      <c r="M6" s="49"/>
      <c r="N6" s="49"/>
      <c r="O6" s="49"/>
      <c r="P6" s="49"/>
      <c r="Q6" s="49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C7" s="1" t="s">
        <v>122</v>
      </c>
      <c r="D7" s="1"/>
      <c r="E7" s="1"/>
      <c r="F7" s="1"/>
      <c r="G7" s="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36" ht="13" x14ac:dyDescent="0.35">
      <c r="C8" s="50"/>
      <c r="D8" s="50"/>
      <c r="E8" s="50"/>
      <c r="F8" s="50"/>
      <c r="G8" s="50"/>
    </row>
    <row r="9" spans="1:36" x14ac:dyDescent="0.25">
      <c r="H9" s="19"/>
      <c r="I9" s="19"/>
    </row>
    <row r="10" spans="1:36" ht="12" customHeight="1" x14ac:dyDescent="0.3">
      <c r="D10" s="51" t="s">
        <v>70</v>
      </c>
      <c r="E10" s="52"/>
      <c r="F10" s="52" t="s">
        <v>22</v>
      </c>
      <c r="G10" s="52"/>
    </row>
    <row r="11" spans="1:36" ht="62.65" customHeight="1" x14ac:dyDescent="0.3">
      <c r="D11" s="21" t="s">
        <v>71</v>
      </c>
      <c r="E11" s="21" t="s">
        <v>72</v>
      </c>
      <c r="F11" s="21" t="s">
        <v>73</v>
      </c>
      <c r="G11" s="21" t="s">
        <v>74</v>
      </c>
      <c r="L11" s="3"/>
    </row>
    <row r="12" spans="1:36" ht="14.15" customHeight="1" x14ac:dyDescent="0.25">
      <c r="A12" s="14"/>
      <c r="C12" s="10">
        <v>2018</v>
      </c>
      <c r="D12" s="22">
        <v>20.3</v>
      </c>
      <c r="E12" s="22">
        <v>31.9</v>
      </c>
      <c r="F12" s="24">
        <v>0.05</v>
      </c>
      <c r="G12" s="24">
        <v>1.7000000000000001E-2</v>
      </c>
      <c r="H12" s="22">
        <f t="shared" ref="H12:H17" si="0">+D12+E12</f>
        <v>52.2</v>
      </c>
      <c r="I12" s="53"/>
      <c r="J12" s="22"/>
      <c r="L12" s="22"/>
      <c r="M12" s="8" t="s">
        <v>100</v>
      </c>
    </row>
    <row r="13" spans="1:36" ht="14.15" customHeight="1" x14ac:dyDescent="0.25">
      <c r="A13" s="14"/>
      <c r="C13" s="10">
        <v>2019</v>
      </c>
      <c r="D13" s="22">
        <v>21.7</v>
      </c>
      <c r="E13" s="22">
        <v>33.6</v>
      </c>
      <c r="F13" s="24">
        <v>0.05</v>
      </c>
      <c r="G13" s="24">
        <v>1.6E-2</v>
      </c>
      <c r="H13" s="22">
        <f t="shared" si="0"/>
        <v>55.3</v>
      </c>
      <c r="I13" s="53"/>
      <c r="J13" s="22"/>
      <c r="L13" s="22"/>
    </row>
    <row r="14" spans="1:36" ht="14.65" customHeight="1" x14ac:dyDescent="0.25">
      <c r="A14" s="14"/>
      <c r="C14" s="10">
        <v>2020</v>
      </c>
      <c r="D14" s="22">
        <v>21.8</v>
      </c>
      <c r="E14" s="22">
        <v>32.700000000000003</v>
      </c>
      <c r="F14" s="24">
        <v>4.8000000000000001E-2</v>
      </c>
      <c r="G14" s="24">
        <v>1.7999999999999999E-2</v>
      </c>
      <c r="H14" s="22">
        <f t="shared" si="0"/>
        <v>54.5</v>
      </c>
      <c r="I14" s="53"/>
      <c r="J14" s="22"/>
    </row>
    <row r="15" spans="1:36" ht="14.15" customHeight="1" x14ac:dyDescent="0.25">
      <c r="A15" s="14"/>
      <c r="C15" s="10">
        <v>2021</v>
      </c>
      <c r="D15" s="22">
        <v>23.3</v>
      </c>
      <c r="E15" s="22">
        <v>36.6</v>
      </c>
      <c r="F15" s="24">
        <v>4.8000000000000001E-2</v>
      </c>
      <c r="G15" s="24">
        <v>1.9E-2</v>
      </c>
      <c r="H15" s="22">
        <f t="shared" si="0"/>
        <v>59.900000000000006</v>
      </c>
      <c r="I15" s="53"/>
      <c r="J15" s="22"/>
      <c r="L15" s="22"/>
      <c r="N15" s="25"/>
    </row>
    <row r="16" spans="1:36" ht="14.15" customHeight="1" x14ac:dyDescent="0.25">
      <c r="A16" s="14"/>
      <c r="C16" s="10">
        <v>2022</v>
      </c>
      <c r="D16" s="22">
        <v>25.2</v>
      </c>
      <c r="E16" s="22">
        <v>40.299999999999997</v>
      </c>
      <c r="F16" s="24">
        <v>4.9000000000000002E-2</v>
      </c>
      <c r="G16" s="24">
        <v>0.02</v>
      </c>
      <c r="H16" s="22">
        <f t="shared" si="0"/>
        <v>65.5</v>
      </c>
      <c r="I16" s="53"/>
      <c r="J16" s="22"/>
      <c r="K16" s="24"/>
      <c r="L16" s="24"/>
      <c r="N16" s="25"/>
    </row>
    <row r="17" spans="1:18" ht="14.15" customHeight="1" x14ac:dyDescent="0.25">
      <c r="A17" s="14"/>
      <c r="C17" s="10">
        <v>2023</v>
      </c>
      <c r="D17" s="22">
        <v>26.9</v>
      </c>
      <c r="E17" s="22">
        <v>39.700000000000003</v>
      </c>
      <c r="F17" s="24">
        <v>4.4999999999999998E-2</v>
      </c>
      <c r="G17" s="24">
        <v>1.7000000000000001E-2</v>
      </c>
      <c r="H17" s="22">
        <f t="shared" si="0"/>
        <v>66.599999999999994</v>
      </c>
      <c r="I17" s="84"/>
      <c r="J17" s="83"/>
      <c r="K17" s="22"/>
      <c r="L17" s="25"/>
      <c r="N17" s="25"/>
    </row>
    <row r="18" spans="1:18" ht="14.15" customHeight="1" x14ac:dyDescent="0.25">
      <c r="A18" s="14"/>
      <c r="C18" s="10"/>
      <c r="D18" s="22"/>
      <c r="E18" s="22"/>
      <c r="F18" s="22"/>
      <c r="G18" s="22"/>
      <c r="H18" s="22"/>
      <c r="J18" s="22"/>
      <c r="L18" s="22"/>
    </row>
    <row r="19" spans="1:18" ht="15" customHeight="1" x14ac:dyDescent="0.25">
      <c r="A19" s="54"/>
      <c r="C19" s="10" t="s">
        <v>75</v>
      </c>
      <c r="D19" s="26"/>
      <c r="E19" s="26"/>
      <c r="F19" s="26"/>
      <c r="G19" s="26"/>
      <c r="H19" s="55"/>
      <c r="I19" s="26"/>
      <c r="J19" s="26"/>
      <c r="K19" s="26"/>
      <c r="L19" s="26"/>
      <c r="M19" s="26"/>
      <c r="N19" s="26"/>
    </row>
    <row r="20" spans="1:18" ht="14.25" customHeight="1" x14ac:dyDescent="0.35">
      <c r="A20" s="54"/>
      <c r="C20" s="26" t="s">
        <v>76</v>
      </c>
      <c r="D20" s="26"/>
      <c r="E20" s="26"/>
      <c r="F20" s="26"/>
      <c r="G20" s="26"/>
      <c r="H20" s="55"/>
      <c r="I20" s="26"/>
      <c r="J20" s="26"/>
      <c r="K20" s="26"/>
      <c r="L20" s="26"/>
      <c r="M20" s="26"/>
      <c r="N20" s="26"/>
    </row>
    <row r="21" spans="1:18" ht="15.5" customHeight="1" x14ac:dyDescent="0.25">
      <c r="C21" s="10" t="s">
        <v>123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8" ht="15" customHeight="1" x14ac:dyDescent="0.3">
      <c r="C22" s="12" t="s">
        <v>116</v>
      </c>
      <c r="D22" s="13"/>
      <c r="E22" s="13"/>
      <c r="F22" s="13"/>
      <c r="G22" s="13"/>
      <c r="H22" s="43"/>
      <c r="I22" s="43"/>
      <c r="J22" s="56"/>
    </row>
    <row r="23" spans="1:18" ht="21.65" customHeight="1" x14ac:dyDescent="0.25">
      <c r="C23" s="30"/>
      <c r="D23" s="13"/>
      <c r="E23" s="13"/>
      <c r="F23" s="13"/>
      <c r="G23" s="13"/>
      <c r="H23" s="43"/>
      <c r="I23" s="43"/>
      <c r="J23" s="56"/>
    </row>
    <row r="24" spans="1:18" ht="21.65" customHeight="1" x14ac:dyDescent="0.25">
      <c r="C24" s="30"/>
      <c r="D24" s="13"/>
      <c r="E24" s="13"/>
      <c r="F24" s="13"/>
      <c r="G24" s="13"/>
      <c r="H24" s="43"/>
      <c r="I24" s="43"/>
      <c r="J24" s="56"/>
    </row>
    <row r="25" spans="1:18" ht="11.25" customHeight="1" x14ac:dyDescent="0.25">
      <c r="C25" s="40"/>
      <c r="D25" s="13"/>
      <c r="E25" s="13"/>
      <c r="F25" s="13"/>
      <c r="G25" s="13"/>
      <c r="H25" s="43"/>
      <c r="I25" s="43"/>
      <c r="J25" s="56"/>
    </row>
    <row r="26" spans="1:18" ht="11.25" customHeight="1" x14ac:dyDescent="0.25">
      <c r="C26" s="40"/>
      <c r="D26" s="40"/>
      <c r="E26" s="40"/>
      <c r="F26" s="40"/>
      <c r="G26" s="40"/>
      <c r="H26" s="42"/>
      <c r="I26" s="43"/>
      <c r="N26" s="30"/>
      <c r="P26" s="30"/>
    </row>
    <row r="27" spans="1:18" ht="11.25" customHeight="1" x14ac:dyDescent="0.25">
      <c r="A27" s="2"/>
      <c r="C27" s="40"/>
      <c r="D27" s="40"/>
      <c r="E27" s="40"/>
      <c r="F27" s="40"/>
      <c r="G27" s="40"/>
      <c r="H27" s="42"/>
      <c r="I27" s="43"/>
    </row>
    <row r="28" spans="1:18" ht="12.75" customHeight="1" x14ac:dyDescent="0.35">
      <c r="C28" s="28"/>
      <c r="D28" s="28"/>
      <c r="E28" s="28"/>
      <c r="F28" s="28"/>
      <c r="G28" s="28"/>
      <c r="H28" s="29"/>
      <c r="I28" s="29"/>
    </row>
    <row r="29" spans="1:18" ht="11.25" customHeight="1" x14ac:dyDescent="0.35">
      <c r="C29" s="28"/>
      <c r="D29" s="28"/>
      <c r="E29" s="28"/>
      <c r="F29" s="28"/>
      <c r="G29" s="28"/>
      <c r="H29" s="29"/>
      <c r="I29" s="29"/>
      <c r="R29" s="30"/>
    </row>
    <row r="30" spans="1:18" ht="11.25" customHeight="1" x14ac:dyDescent="0.35">
      <c r="C30" s="28"/>
      <c r="D30" s="28"/>
      <c r="E30" s="28"/>
      <c r="F30" s="28"/>
      <c r="G30" s="28"/>
      <c r="H30" s="29"/>
      <c r="I30" s="29"/>
    </row>
    <row r="31" spans="1:18" x14ac:dyDescent="0.35">
      <c r="C31" s="28"/>
      <c r="D31" s="28"/>
      <c r="E31" s="28"/>
      <c r="F31" s="28"/>
      <c r="G31" s="28"/>
      <c r="H31" s="29"/>
      <c r="I31" s="29"/>
    </row>
    <row r="32" spans="1:18" s="13" customFormat="1" ht="11.25" customHeight="1" x14ac:dyDescent="0.35">
      <c r="A32" s="4"/>
      <c r="B32" s="4"/>
      <c r="C32" s="57"/>
      <c r="D32" s="57"/>
      <c r="E32" s="57"/>
      <c r="F32" s="57"/>
      <c r="G32" s="57"/>
      <c r="H32" s="58"/>
      <c r="I32" s="58"/>
    </row>
    <row r="33" spans="3:9" ht="11.25" customHeight="1" x14ac:dyDescent="0.35">
      <c r="C33" s="28"/>
      <c r="D33" s="28"/>
      <c r="E33" s="28"/>
      <c r="F33" s="28"/>
      <c r="G33" s="28"/>
      <c r="H33" s="29"/>
      <c r="I33" s="29"/>
    </row>
    <row r="34" spans="3:9" x14ac:dyDescent="0.35">
      <c r="C34" s="28"/>
      <c r="D34" s="28"/>
      <c r="E34" s="28"/>
      <c r="F34" s="28"/>
      <c r="G34" s="28"/>
      <c r="H34" s="29"/>
      <c r="I34" s="29"/>
    </row>
    <row r="35" spans="3:9" x14ac:dyDescent="0.35">
      <c r="C35" s="28"/>
      <c r="D35" s="28"/>
      <c r="E35" s="28"/>
      <c r="F35" s="28"/>
      <c r="G35" s="28"/>
      <c r="H35" s="29"/>
      <c r="I35" s="29"/>
    </row>
    <row r="36" spans="3:9" x14ac:dyDescent="0.35">
      <c r="C36" s="28"/>
      <c r="D36" s="28"/>
      <c r="E36" s="28"/>
      <c r="F36" s="28"/>
      <c r="G36" s="28"/>
      <c r="H36" s="29"/>
      <c r="I36" s="29"/>
    </row>
    <row r="37" spans="3:9" x14ac:dyDescent="0.35">
      <c r="C37" s="28"/>
      <c r="D37" s="28"/>
      <c r="E37" s="28"/>
      <c r="F37" s="28"/>
      <c r="G37" s="28"/>
      <c r="H37" s="29"/>
      <c r="I37" s="29"/>
    </row>
    <row r="38" spans="3:9" x14ac:dyDescent="0.35">
      <c r="C38" s="28"/>
      <c r="D38" s="28"/>
      <c r="E38" s="28"/>
      <c r="F38" s="28"/>
      <c r="G38" s="28"/>
      <c r="H38" s="29"/>
      <c r="I38" s="29"/>
    </row>
    <row r="39" spans="3:9" x14ac:dyDescent="0.35">
      <c r="C39" s="28"/>
      <c r="D39" s="28"/>
      <c r="E39" s="28"/>
      <c r="F39" s="28"/>
      <c r="G39" s="28"/>
      <c r="H39" s="29"/>
      <c r="I39" s="29"/>
    </row>
    <row r="40" spans="3:9" x14ac:dyDescent="0.35">
      <c r="C40" s="28"/>
      <c r="D40" s="28"/>
      <c r="E40" s="28"/>
      <c r="F40" s="28"/>
      <c r="G40" s="28"/>
      <c r="H40" s="29"/>
      <c r="I40" s="29"/>
    </row>
    <row r="41" spans="3:9" x14ac:dyDescent="0.35">
      <c r="C41" s="28"/>
      <c r="D41" s="28"/>
      <c r="E41" s="28"/>
      <c r="F41" s="28"/>
      <c r="G41" s="28"/>
      <c r="H41" s="29"/>
      <c r="I41" s="29"/>
    </row>
    <row r="42" spans="3:9" x14ac:dyDescent="0.35">
      <c r="C42" s="28"/>
      <c r="D42" s="28"/>
      <c r="E42" s="28"/>
      <c r="F42" s="28"/>
      <c r="G42" s="28"/>
      <c r="H42" s="29"/>
      <c r="I42" s="29"/>
    </row>
    <row r="43" spans="3:9" x14ac:dyDescent="0.35">
      <c r="C43" s="28"/>
      <c r="D43" s="28"/>
      <c r="E43" s="28"/>
      <c r="F43" s="28"/>
      <c r="G43" s="28"/>
      <c r="H43" s="29"/>
      <c r="I43" s="29"/>
    </row>
    <row r="44" spans="3:9" x14ac:dyDescent="0.35">
      <c r="C44" s="28"/>
      <c r="D44" s="28"/>
      <c r="E44" s="28"/>
      <c r="F44" s="28"/>
      <c r="G44" s="28"/>
      <c r="H44" s="29"/>
      <c r="I44" s="29"/>
    </row>
    <row r="45" spans="3:9" x14ac:dyDescent="0.35">
      <c r="C45" s="28"/>
      <c r="D45" s="28"/>
      <c r="E45" s="28"/>
      <c r="F45" s="28"/>
      <c r="G45" s="28"/>
      <c r="H45" s="29"/>
      <c r="I45" s="29"/>
    </row>
    <row r="46" spans="3:9" x14ac:dyDescent="0.35">
      <c r="C46" s="28"/>
      <c r="D46" s="28"/>
      <c r="E46" s="28"/>
      <c r="F46" s="28"/>
      <c r="G46" s="28"/>
      <c r="H46" s="29"/>
      <c r="I46" s="29"/>
    </row>
    <row r="47" spans="3:9" x14ac:dyDescent="0.35">
      <c r="C47" s="28"/>
      <c r="D47" s="28"/>
      <c r="E47" s="28"/>
      <c r="F47" s="28"/>
      <c r="G47" s="28"/>
      <c r="H47" s="28"/>
      <c r="I47" s="28"/>
    </row>
    <row r="48" spans="3:9" x14ac:dyDescent="0.35">
      <c r="C48" s="28"/>
      <c r="D48" s="28"/>
      <c r="E48" s="28"/>
      <c r="F48" s="28"/>
      <c r="G48" s="28"/>
      <c r="H48" s="28"/>
      <c r="I48" s="28"/>
    </row>
    <row r="49" spans="3:9" x14ac:dyDescent="0.35">
      <c r="C49" s="28"/>
      <c r="D49" s="28"/>
      <c r="E49" s="28"/>
      <c r="F49" s="28"/>
      <c r="G49" s="28"/>
      <c r="H49" s="28"/>
      <c r="I49" s="28"/>
    </row>
    <row r="50" spans="3:9" x14ac:dyDescent="0.35">
      <c r="C50" s="28"/>
      <c r="D50" s="28"/>
      <c r="E50" s="28"/>
      <c r="F50" s="28"/>
      <c r="G50" s="28"/>
      <c r="H50" s="28"/>
      <c r="I50" s="28"/>
    </row>
    <row r="51" spans="3:9" x14ac:dyDescent="0.35">
      <c r="C51" s="28"/>
      <c r="D51" s="28"/>
      <c r="E51" s="28"/>
      <c r="F51" s="28"/>
      <c r="G51" s="28"/>
      <c r="H51" s="28"/>
      <c r="I51" s="28"/>
    </row>
    <row r="52" spans="3:9" x14ac:dyDescent="0.35">
      <c r="C52" s="28"/>
      <c r="D52" s="28"/>
      <c r="E52" s="28"/>
      <c r="F52" s="28"/>
      <c r="G52" s="28"/>
      <c r="H52" s="28"/>
      <c r="I52" s="28"/>
    </row>
    <row r="53" spans="3:9" x14ac:dyDescent="0.35">
      <c r="H53" s="28"/>
      <c r="I53" s="28"/>
    </row>
    <row r="54" spans="3:9" ht="13" x14ac:dyDescent="0.35">
      <c r="C54" s="30"/>
      <c r="D54" s="30"/>
      <c r="E54" s="30"/>
      <c r="F54" s="30"/>
      <c r="G54" s="30"/>
      <c r="H54" s="28"/>
      <c r="I54" s="28"/>
    </row>
    <row r="55" spans="3:9" x14ac:dyDescent="0.35">
      <c r="C55" s="28"/>
      <c r="D55" s="28"/>
      <c r="E55" s="28"/>
      <c r="F55" s="28"/>
      <c r="G55" s="28"/>
      <c r="H55" s="28"/>
      <c r="I55" s="28"/>
    </row>
    <row r="56" spans="3:9" x14ac:dyDescent="0.35">
      <c r="H56" s="28"/>
      <c r="I56" s="28"/>
    </row>
    <row r="57" spans="3:9" ht="13" x14ac:dyDescent="0.35">
      <c r="C57" s="30"/>
      <c r="D57" s="30"/>
      <c r="E57" s="30"/>
      <c r="F57" s="30"/>
      <c r="G57" s="30"/>
    </row>
  </sheetData>
  <mergeCells count="2">
    <mergeCell ref="D10:E10"/>
    <mergeCell ref="F10:G10"/>
  </mergeCells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3:S20"/>
  <sheetViews>
    <sheetView showGridLines="0" topLeftCell="A12" zoomScaleNormal="100" workbookViewId="0">
      <selection activeCell="H13" sqref="H13"/>
    </sheetView>
  </sheetViews>
  <sheetFormatPr defaultColWidth="8.81640625" defaultRowHeight="12.5" x14ac:dyDescent="0.35"/>
  <cols>
    <col min="1" max="2" width="8.81640625" style="3"/>
    <col min="3" max="3" width="32.81640625" style="3" customWidth="1"/>
    <col min="4" max="16384" width="8.81640625" style="3"/>
  </cols>
  <sheetData>
    <row r="3" spans="2:19" ht="13" x14ac:dyDescent="0.35">
      <c r="C3" s="2" t="s">
        <v>0</v>
      </c>
      <c r="D3" s="2"/>
      <c r="E3" s="2"/>
      <c r="F3" s="2"/>
      <c r="G3" s="2"/>
    </row>
    <row r="4" spans="2:19" ht="13" x14ac:dyDescent="0.35">
      <c r="C4" s="2" t="s">
        <v>1</v>
      </c>
      <c r="D4" s="2"/>
      <c r="E4" s="2"/>
      <c r="F4" s="2"/>
      <c r="G4" s="2"/>
    </row>
    <row r="5" spans="2:19" x14ac:dyDescent="0.35">
      <c r="C5" s="4"/>
      <c r="D5" s="4"/>
      <c r="E5" s="4"/>
      <c r="F5" s="4"/>
      <c r="G5" s="4"/>
    </row>
    <row r="6" spans="2:19" ht="13" x14ac:dyDescent="0.3">
      <c r="B6" s="3" t="s">
        <v>77</v>
      </c>
      <c r="C6" s="5" t="s">
        <v>108</v>
      </c>
      <c r="D6" s="5"/>
      <c r="E6" s="5"/>
      <c r="F6" s="5"/>
      <c r="G6" s="5"/>
    </row>
    <row r="7" spans="2:19" x14ac:dyDescent="0.25">
      <c r="C7" s="1" t="s">
        <v>78</v>
      </c>
      <c r="D7" s="1"/>
      <c r="E7" s="1"/>
      <c r="F7" s="1"/>
      <c r="G7" s="1"/>
    </row>
    <row r="8" spans="2:19" ht="13" x14ac:dyDescent="0.35">
      <c r="C8" s="50"/>
      <c r="D8" s="50"/>
      <c r="E8" s="50"/>
      <c r="F8" s="50"/>
      <c r="G8" s="50"/>
    </row>
    <row r="9" spans="2:19" x14ac:dyDescent="0.35">
      <c r="D9" s="3">
        <v>2023</v>
      </c>
      <c r="I9" s="8"/>
      <c r="M9" s="8" t="s">
        <v>100</v>
      </c>
    </row>
    <row r="10" spans="2:19" x14ac:dyDescent="0.35">
      <c r="C10" s="3" t="s">
        <v>79</v>
      </c>
      <c r="D10" s="9">
        <v>0.5</v>
      </c>
      <c r="E10" s="85"/>
      <c r="F10" s="9"/>
      <c r="G10" s="9"/>
      <c r="H10" s="9"/>
      <c r="K10" s="46"/>
    </row>
    <row r="11" spans="2:19" x14ac:dyDescent="0.35">
      <c r="C11" s="3" t="s">
        <v>80</v>
      </c>
      <c r="D11" s="9">
        <v>7.6</v>
      </c>
      <c r="E11" s="85"/>
      <c r="F11" s="9"/>
      <c r="G11" s="9"/>
      <c r="H11" s="9"/>
      <c r="K11" s="46"/>
    </row>
    <row r="12" spans="2:19" x14ac:dyDescent="0.35">
      <c r="C12" s="3" t="s">
        <v>81</v>
      </c>
      <c r="D12" s="9">
        <v>3.9</v>
      </c>
      <c r="E12" s="85"/>
      <c r="F12" s="9"/>
      <c r="G12" s="9"/>
      <c r="H12" s="9"/>
      <c r="K12" s="46"/>
    </row>
    <row r="13" spans="2:19" x14ac:dyDescent="0.35">
      <c r="C13" s="3" t="s">
        <v>82</v>
      </c>
      <c r="D13" s="9">
        <v>1.1000000000000001</v>
      </c>
      <c r="E13" s="85"/>
      <c r="F13" s="9"/>
      <c r="G13" s="9"/>
      <c r="H13" s="9"/>
      <c r="K13" s="46"/>
    </row>
    <row r="14" spans="2:19" x14ac:dyDescent="0.35">
      <c r="C14" s="3" t="s">
        <v>83</v>
      </c>
      <c r="D14" s="9">
        <v>15.4</v>
      </c>
      <c r="E14" s="85"/>
      <c r="F14" s="9"/>
      <c r="G14" s="9"/>
      <c r="H14" s="9"/>
      <c r="K14" s="46"/>
    </row>
    <row r="15" spans="2:19" x14ac:dyDescent="0.35">
      <c r="D15" s="9"/>
      <c r="S15" s="9"/>
    </row>
    <row r="16" spans="2:19" x14ac:dyDescent="0.35">
      <c r="R16" s="9"/>
      <c r="S16" s="59"/>
    </row>
    <row r="17" spans="3:19" ht="15" customHeight="1" x14ac:dyDescent="0.25">
      <c r="C17" s="60" t="s">
        <v>84</v>
      </c>
      <c r="S17" s="59"/>
    </row>
    <row r="18" spans="3:19" x14ac:dyDescent="0.35">
      <c r="R18" s="59"/>
      <c r="S18" s="59"/>
    </row>
    <row r="19" spans="3:19" ht="15" customHeight="1" x14ac:dyDescent="0.3">
      <c r="C19" s="12" t="s">
        <v>117</v>
      </c>
      <c r="S19" s="61"/>
    </row>
    <row r="20" spans="3:19" x14ac:dyDescent="0.35">
      <c r="S20" s="5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R102"/>
  <sheetViews>
    <sheetView showGridLines="0" topLeftCell="A49" zoomScaleNormal="100" workbookViewId="0">
      <selection activeCell="I27" sqref="I27"/>
    </sheetView>
  </sheetViews>
  <sheetFormatPr defaultColWidth="11.453125" defaultRowHeight="12.5" x14ac:dyDescent="0.35"/>
  <cols>
    <col min="1" max="2" width="9.26953125" style="4" customWidth="1"/>
    <col min="3" max="3" width="19.54296875" style="4" customWidth="1"/>
    <col min="4" max="5" width="12.26953125" style="4" customWidth="1"/>
    <col min="6" max="6" width="13.81640625" style="4" customWidth="1"/>
    <col min="7" max="7" width="18" style="4" customWidth="1"/>
    <col min="8" max="11" width="13.81640625" style="4" customWidth="1"/>
    <col min="12" max="12" width="10.81640625" style="4" customWidth="1"/>
    <col min="13" max="13" width="18.81640625" style="4" customWidth="1"/>
    <col min="14" max="15" width="10.81640625" style="4" customWidth="1"/>
    <col min="16" max="23" width="9.81640625" style="4" customWidth="1"/>
    <col min="24" max="31" width="6.81640625" style="4" customWidth="1"/>
    <col min="32" max="43" width="5" style="4" customWidth="1"/>
    <col min="44" max="16384" width="11.453125" style="4"/>
  </cols>
  <sheetData>
    <row r="1" spans="1:32" ht="12" customHeight="1" x14ac:dyDescent="0.35">
      <c r="A1" s="31"/>
    </row>
    <row r="2" spans="1:32" ht="12" customHeight="1" x14ac:dyDescent="0.35">
      <c r="A2" s="14"/>
    </row>
    <row r="3" spans="1:32" ht="12" customHeight="1" x14ac:dyDescent="0.35">
      <c r="B3" s="18"/>
      <c r="C3" s="2" t="s">
        <v>0</v>
      </c>
    </row>
    <row r="4" spans="1:32" ht="12" customHeight="1" x14ac:dyDescent="0.25">
      <c r="B4" s="62"/>
      <c r="C4" s="2" t="s">
        <v>1</v>
      </c>
    </row>
    <row r="5" spans="1:32" ht="12" customHeight="1" x14ac:dyDescent="0.35"/>
    <row r="6" spans="1:32" s="17" customFormat="1" ht="13" x14ac:dyDescent="0.3">
      <c r="A6" s="32"/>
      <c r="B6" s="17" t="s">
        <v>96</v>
      </c>
      <c r="C6" s="5" t="s">
        <v>110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2" customHeight="1" x14ac:dyDescent="0.25">
      <c r="C7" s="1" t="s">
        <v>85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32" ht="12" customHeight="1" x14ac:dyDescent="0.35">
      <c r="C8" s="18"/>
      <c r="L8" s="28"/>
      <c r="M8" s="28"/>
      <c r="N8" s="28"/>
      <c r="O8" s="28"/>
      <c r="P8" s="28"/>
      <c r="Q8" s="28"/>
    </row>
    <row r="9" spans="1:32" ht="12" customHeight="1" x14ac:dyDescent="0.25">
      <c r="C9" s="63"/>
      <c r="F9" s="28"/>
      <c r="G9" s="28"/>
      <c r="H9" s="28"/>
      <c r="I9" s="28"/>
      <c r="K9" s="64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32" ht="26" x14ac:dyDescent="0.3">
      <c r="A10" s="13"/>
      <c r="D10" s="21" t="s">
        <v>86</v>
      </c>
      <c r="E10" s="21" t="s">
        <v>87</v>
      </c>
      <c r="F10" s="65" t="s">
        <v>88</v>
      </c>
      <c r="G10" s="28"/>
      <c r="H10" s="8"/>
      <c r="I10" s="28"/>
      <c r="J10" s="8" t="s">
        <v>100</v>
      </c>
      <c r="K10" s="64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32" ht="12" customHeight="1" x14ac:dyDescent="0.25">
      <c r="B11" s="63"/>
      <c r="C11" s="66" t="s">
        <v>23</v>
      </c>
      <c r="D11" s="67">
        <v>1.2E-2</v>
      </c>
      <c r="E11" s="67">
        <v>7.0000000000000001E-3</v>
      </c>
      <c r="F11" s="68">
        <v>1.9E-2</v>
      </c>
      <c r="G11" s="28"/>
      <c r="H11" s="28"/>
      <c r="I11" s="28"/>
      <c r="J11" s="69"/>
      <c r="K11" s="69"/>
      <c r="L11" s="28"/>
      <c r="M11" s="28"/>
      <c r="N11" s="28"/>
      <c r="O11" s="28"/>
      <c r="P11" s="28"/>
      <c r="Q11" s="28"/>
      <c r="R11" s="28"/>
      <c r="S11" s="70"/>
      <c r="T11" s="70"/>
      <c r="U11" s="70"/>
      <c r="V11" s="70"/>
      <c r="W11" s="28"/>
    </row>
    <row r="12" spans="1:32" ht="12" customHeight="1" x14ac:dyDescent="0.25">
      <c r="B12" s="63"/>
      <c r="C12" s="66"/>
      <c r="D12" s="71"/>
      <c r="E12" s="71"/>
      <c r="F12" s="68"/>
      <c r="G12" s="28"/>
      <c r="H12" s="28"/>
      <c r="I12" s="28"/>
      <c r="J12" s="69"/>
      <c r="K12" s="69"/>
      <c r="L12" s="28"/>
      <c r="M12" s="28"/>
      <c r="N12" s="28"/>
      <c r="O12" s="28"/>
      <c r="P12" s="28"/>
      <c r="Q12" s="28"/>
      <c r="R12" s="28"/>
      <c r="S12" s="70"/>
      <c r="T12" s="70"/>
      <c r="U12" s="70"/>
      <c r="V12" s="70"/>
      <c r="W12" s="28"/>
    </row>
    <row r="13" spans="1:32" ht="11.65" customHeight="1" x14ac:dyDescent="0.25">
      <c r="B13" s="63"/>
      <c r="C13" s="72" t="s">
        <v>30</v>
      </c>
      <c r="D13" s="67">
        <v>2E-3</v>
      </c>
      <c r="E13" s="73">
        <v>3.7999999999999999E-2</v>
      </c>
      <c r="F13" s="68">
        <v>0.04</v>
      </c>
      <c r="G13" s="35"/>
      <c r="H13" s="28"/>
      <c r="I13" s="28"/>
      <c r="J13" s="69"/>
      <c r="K13" s="69"/>
      <c r="L13" s="28"/>
      <c r="M13" s="3"/>
      <c r="N13" s="3"/>
      <c r="O13" s="3"/>
      <c r="P13" s="3"/>
      <c r="Q13" s="3"/>
      <c r="R13" s="3"/>
      <c r="S13" s="70"/>
      <c r="T13" s="70"/>
      <c r="U13" s="70"/>
      <c r="V13" s="70"/>
      <c r="W13" s="28"/>
    </row>
    <row r="14" spans="1:32" ht="11.65" customHeight="1" x14ac:dyDescent="0.25">
      <c r="B14" s="63"/>
      <c r="C14" s="35" t="s">
        <v>32</v>
      </c>
      <c r="D14" s="67">
        <v>2.8000000000000001E-2</v>
      </c>
      <c r="E14" s="67">
        <v>8.9999999999999993E-3</v>
      </c>
      <c r="F14" s="68">
        <v>3.6999999999999998E-2</v>
      </c>
      <c r="G14" s="26"/>
      <c r="H14" s="28"/>
      <c r="I14" s="13"/>
      <c r="J14" s="69"/>
      <c r="K14" s="69"/>
      <c r="L14" s="28"/>
      <c r="M14" s="3"/>
      <c r="N14" s="3"/>
      <c r="O14" s="3"/>
      <c r="P14" s="3"/>
      <c r="Q14" s="3"/>
      <c r="R14" s="3"/>
      <c r="S14" s="70"/>
      <c r="T14" s="70"/>
      <c r="U14" s="70"/>
      <c r="V14" s="70"/>
      <c r="W14" s="28"/>
    </row>
    <row r="15" spans="1:32" ht="11.65" customHeight="1" x14ac:dyDescent="0.25">
      <c r="B15" s="63"/>
      <c r="C15" s="35" t="s">
        <v>37</v>
      </c>
      <c r="D15" s="67">
        <v>7.0000000000000001E-3</v>
      </c>
      <c r="E15" s="67">
        <v>2.7E-2</v>
      </c>
      <c r="F15" s="68">
        <v>3.4000000000000002E-2</v>
      </c>
      <c r="G15" s="74"/>
      <c r="H15" s="28"/>
      <c r="I15" s="28"/>
      <c r="J15" s="69"/>
      <c r="K15" s="69"/>
      <c r="L15" s="28"/>
      <c r="M15" s="3"/>
      <c r="N15" s="3"/>
      <c r="O15" s="3"/>
      <c r="P15" s="3"/>
      <c r="Q15" s="3"/>
      <c r="R15" s="3"/>
      <c r="S15" s="70"/>
      <c r="T15" s="70"/>
      <c r="U15" s="70"/>
      <c r="V15" s="70"/>
      <c r="W15" s="28"/>
    </row>
    <row r="16" spans="1:32" ht="11.65" customHeight="1" x14ac:dyDescent="0.25">
      <c r="B16" s="63"/>
      <c r="C16" s="35" t="s">
        <v>27</v>
      </c>
      <c r="D16" s="67">
        <v>1.2E-2</v>
      </c>
      <c r="E16" s="67">
        <v>2.1000000000000001E-2</v>
      </c>
      <c r="F16" s="68">
        <v>3.3000000000000002E-2</v>
      </c>
      <c r="G16" s="74"/>
      <c r="H16" s="28"/>
      <c r="I16" s="28"/>
      <c r="J16" s="69"/>
      <c r="K16" s="69"/>
      <c r="L16" s="28"/>
      <c r="M16" s="3"/>
      <c r="N16" s="3"/>
      <c r="O16" s="3"/>
      <c r="P16" s="3"/>
      <c r="Q16" s="3"/>
      <c r="R16" s="3"/>
      <c r="S16" s="70"/>
      <c r="T16" s="70"/>
      <c r="U16" s="70"/>
      <c r="V16" s="70"/>
      <c r="W16" s="28"/>
    </row>
    <row r="17" spans="1:23" ht="11.65" customHeight="1" x14ac:dyDescent="0.25">
      <c r="A17" s="38"/>
      <c r="B17" s="63"/>
      <c r="C17" s="35" t="s">
        <v>44</v>
      </c>
      <c r="D17" s="67">
        <v>2.5999999999999999E-2</v>
      </c>
      <c r="E17" s="67">
        <v>6.0000000000000001E-3</v>
      </c>
      <c r="F17" s="68">
        <v>3.2000000000000001E-2</v>
      </c>
      <c r="G17" s="74"/>
      <c r="H17" s="28"/>
      <c r="I17" s="28"/>
      <c r="J17" s="69"/>
      <c r="K17" s="69"/>
      <c r="L17" s="28"/>
      <c r="M17" s="3"/>
      <c r="N17" s="3"/>
      <c r="O17" s="3"/>
      <c r="P17" s="3"/>
      <c r="Q17" s="3"/>
      <c r="R17" s="3"/>
      <c r="S17" s="70"/>
      <c r="T17" s="70"/>
      <c r="U17" s="70"/>
      <c r="V17" s="70"/>
      <c r="W17" s="28"/>
    </row>
    <row r="18" spans="1:23" ht="11.65" customHeight="1" x14ac:dyDescent="0.25">
      <c r="B18" s="63"/>
      <c r="C18" s="35" t="s">
        <v>25</v>
      </c>
      <c r="D18" s="67">
        <v>0.02</v>
      </c>
      <c r="E18" s="67">
        <v>0.01</v>
      </c>
      <c r="F18" s="68">
        <v>0.03</v>
      </c>
      <c r="G18" s="74"/>
      <c r="H18" s="28"/>
      <c r="I18" s="28"/>
      <c r="J18" s="69"/>
      <c r="K18" s="69"/>
      <c r="L18" s="28"/>
      <c r="M18" s="3"/>
      <c r="N18" s="3"/>
      <c r="O18" s="3"/>
      <c r="P18" s="3"/>
      <c r="Q18" s="3"/>
      <c r="R18" s="3"/>
      <c r="S18" s="70"/>
      <c r="T18" s="70"/>
      <c r="U18" s="70"/>
      <c r="V18" s="70"/>
      <c r="W18" s="28"/>
    </row>
    <row r="19" spans="1:23" ht="11.65" customHeight="1" x14ac:dyDescent="0.25">
      <c r="B19" s="63"/>
      <c r="C19" s="35" t="s">
        <v>42</v>
      </c>
      <c r="D19" s="67">
        <v>2.8000000000000001E-2</v>
      </c>
      <c r="E19" s="67">
        <v>2E-3</v>
      </c>
      <c r="F19" s="68">
        <v>0.03</v>
      </c>
      <c r="G19" s="74"/>
      <c r="H19" s="28"/>
      <c r="I19" s="28"/>
      <c r="J19" s="69"/>
      <c r="K19" s="69"/>
      <c r="L19" s="28"/>
      <c r="M19" s="3"/>
      <c r="N19" s="3"/>
      <c r="O19" s="3"/>
      <c r="P19" s="3"/>
      <c r="Q19" s="3"/>
      <c r="R19" s="3"/>
      <c r="S19" s="70"/>
      <c r="T19" s="70"/>
      <c r="U19" s="70"/>
      <c r="V19" s="70"/>
      <c r="W19" s="28"/>
    </row>
    <row r="20" spans="1:23" ht="11.65" customHeight="1" x14ac:dyDescent="0.25">
      <c r="B20" s="63"/>
      <c r="C20" s="4" t="s">
        <v>124</v>
      </c>
      <c r="D20" s="67">
        <v>0.03</v>
      </c>
      <c r="E20" s="67"/>
      <c r="F20" s="68">
        <v>0.03</v>
      </c>
      <c r="G20" s="74"/>
      <c r="H20" s="28"/>
      <c r="I20" s="28"/>
      <c r="J20" s="69"/>
      <c r="K20" s="69"/>
      <c r="L20" s="28"/>
      <c r="M20" s="3"/>
      <c r="N20" s="3"/>
      <c r="O20" s="3"/>
      <c r="P20" s="3"/>
      <c r="Q20" s="3"/>
      <c r="R20" s="3"/>
      <c r="S20" s="70"/>
      <c r="T20" s="70"/>
      <c r="U20" s="70"/>
      <c r="V20" s="70"/>
      <c r="W20" s="28"/>
    </row>
    <row r="21" spans="1:23" ht="11.65" customHeight="1" x14ac:dyDescent="0.25">
      <c r="B21" s="63"/>
      <c r="C21" s="35" t="s">
        <v>31</v>
      </c>
      <c r="D21" s="67">
        <v>1.9E-2</v>
      </c>
      <c r="E21" s="67">
        <v>7.0000000000000001E-3</v>
      </c>
      <c r="F21" s="68">
        <v>2.5999999999999999E-2</v>
      </c>
      <c r="G21" s="74"/>
      <c r="H21" s="28"/>
      <c r="I21" s="28"/>
      <c r="J21" s="69"/>
      <c r="K21" s="69"/>
      <c r="L21" s="28"/>
      <c r="M21" s="3"/>
      <c r="N21" s="3"/>
      <c r="O21" s="3"/>
      <c r="P21" s="3"/>
      <c r="Q21" s="3"/>
      <c r="R21" s="3"/>
      <c r="S21" s="70"/>
      <c r="T21" s="70"/>
      <c r="U21" s="70"/>
      <c r="V21" s="70"/>
      <c r="W21" s="28"/>
    </row>
    <row r="22" spans="1:23" ht="11.65" customHeight="1" x14ac:dyDescent="0.25">
      <c r="B22" s="63"/>
      <c r="C22" s="35" t="s">
        <v>29</v>
      </c>
      <c r="D22" s="67">
        <v>1.9E-2</v>
      </c>
      <c r="E22" s="67">
        <v>8.0000000000000002E-3</v>
      </c>
      <c r="F22" s="68">
        <v>2.7E-2</v>
      </c>
      <c r="G22" s="74"/>
      <c r="H22" s="28"/>
      <c r="I22" s="28"/>
      <c r="J22" s="69"/>
      <c r="K22" s="69"/>
      <c r="L22" s="28"/>
      <c r="M22" s="3"/>
      <c r="N22" s="3"/>
      <c r="O22" s="3"/>
      <c r="P22" s="3"/>
      <c r="Q22" s="3"/>
      <c r="R22" s="3"/>
      <c r="S22" s="70"/>
      <c r="T22" s="70"/>
      <c r="U22" s="70"/>
      <c r="V22" s="70"/>
      <c r="W22" s="28"/>
    </row>
    <row r="23" spans="1:23" ht="11.65" customHeight="1" x14ac:dyDescent="0.25">
      <c r="B23" s="63"/>
      <c r="C23" s="35" t="s">
        <v>28</v>
      </c>
      <c r="D23" s="67">
        <v>0.01</v>
      </c>
      <c r="E23" s="67">
        <v>1.4999999999999999E-2</v>
      </c>
      <c r="F23" s="68">
        <v>2.5000000000000001E-2</v>
      </c>
      <c r="G23" s="74"/>
      <c r="H23" s="28"/>
      <c r="I23" s="28"/>
      <c r="J23" s="69"/>
      <c r="K23" s="69"/>
      <c r="L23" s="28"/>
      <c r="M23" s="3"/>
      <c r="N23" s="3"/>
      <c r="O23" s="3"/>
      <c r="P23" s="3"/>
      <c r="Q23" s="3"/>
      <c r="R23" s="3"/>
      <c r="S23" s="70"/>
      <c r="T23" s="70"/>
      <c r="U23" s="70"/>
      <c r="V23" s="70"/>
      <c r="W23" s="28"/>
    </row>
    <row r="24" spans="1:23" ht="11.65" customHeight="1" x14ac:dyDescent="0.25">
      <c r="B24" s="63"/>
      <c r="C24" s="35" t="s">
        <v>48</v>
      </c>
      <c r="D24" s="67">
        <v>1.4999999999999999E-2</v>
      </c>
      <c r="E24" s="67">
        <v>8.9999999999999993E-3</v>
      </c>
      <c r="F24" s="68">
        <v>2.4E-2</v>
      </c>
      <c r="G24" s="74"/>
      <c r="H24" s="28"/>
      <c r="I24" s="28"/>
      <c r="J24" s="69"/>
      <c r="K24" s="69"/>
      <c r="L24" s="28"/>
      <c r="M24" s="3" t="s">
        <v>89</v>
      </c>
      <c r="N24" s="3"/>
      <c r="O24" s="3"/>
      <c r="P24" s="3"/>
      <c r="Q24" s="3"/>
      <c r="R24" s="3"/>
      <c r="S24" s="70"/>
      <c r="T24" s="70"/>
      <c r="U24" s="70"/>
      <c r="V24" s="70"/>
      <c r="W24" s="28"/>
    </row>
    <row r="25" spans="1:23" ht="11.65" customHeight="1" x14ac:dyDescent="0.25">
      <c r="B25" s="63"/>
      <c r="C25" s="35" t="s">
        <v>47</v>
      </c>
      <c r="D25" s="67">
        <v>1.6E-2</v>
      </c>
      <c r="E25" s="67">
        <v>8.0000000000000002E-3</v>
      </c>
      <c r="F25" s="68">
        <v>2.4E-2</v>
      </c>
      <c r="G25" s="74"/>
      <c r="H25" s="28"/>
      <c r="I25" s="28"/>
      <c r="J25" s="69"/>
      <c r="K25" s="69"/>
      <c r="L25" s="28"/>
      <c r="M25" s="3"/>
      <c r="N25" s="3"/>
      <c r="O25" s="3"/>
      <c r="P25" s="3"/>
      <c r="Q25" s="3"/>
      <c r="R25" s="3"/>
      <c r="S25" s="70"/>
      <c r="T25" s="70"/>
      <c r="U25" s="70"/>
      <c r="V25" s="70"/>
      <c r="W25" s="28"/>
    </row>
    <row r="26" spans="1:23" ht="11.65" customHeight="1" x14ac:dyDescent="0.25">
      <c r="B26" s="63"/>
      <c r="C26" s="35" t="s">
        <v>49</v>
      </c>
      <c r="D26" s="67">
        <v>2.1000000000000001E-2</v>
      </c>
      <c r="E26" s="67">
        <v>1E-3</v>
      </c>
      <c r="F26" s="68">
        <v>2.1999999999999999E-2</v>
      </c>
      <c r="G26" s="74"/>
      <c r="H26" s="28"/>
      <c r="I26" s="28"/>
      <c r="J26" s="69"/>
      <c r="K26" s="69"/>
      <c r="L26" s="28"/>
      <c r="M26" s="3"/>
      <c r="N26" s="3"/>
      <c r="O26" s="3"/>
      <c r="P26" s="3"/>
      <c r="Q26" s="3"/>
      <c r="R26" s="3"/>
      <c r="S26" s="70"/>
      <c r="T26" s="70"/>
      <c r="U26" s="70"/>
      <c r="V26" s="70"/>
      <c r="W26" s="28"/>
    </row>
    <row r="27" spans="1:23" ht="11.65" customHeight="1" x14ac:dyDescent="0.25">
      <c r="B27" s="63"/>
      <c r="C27" s="35" t="s">
        <v>24</v>
      </c>
      <c r="D27" s="67">
        <v>1.2E-2</v>
      </c>
      <c r="E27" s="67">
        <v>8.9999999999999993E-3</v>
      </c>
      <c r="F27" s="68">
        <v>2.1000000000000001E-2</v>
      </c>
      <c r="G27" s="74"/>
      <c r="H27" s="28"/>
      <c r="I27" s="28"/>
      <c r="J27" s="69"/>
      <c r="K27" s="69"/>
      <c r="L27" s="28"/>
      <c r="M27" s="3"/>
      <c r="N27" s="3"/>
      <c r="O27" s="3"/>
      <c r="P27" s="3"/>
      <c r="Q27" s="3"/>
      <c r="R27" s="3"/>
      <c r="S27" s="70"/>
      <c r="T27" s="70"/>
      <c r="U27" s="70"/>
      <c r="V27" s="70"/>
      <c r="W27" s="28"/>
    </row>
    <row r="28" spans="1:23" ht="11.65" customHeight="1" x14ac:dyDescent="0.25">
      <c r="B28" s="63"/>
      <c r="C28" s="35" t="s">
        <v>33</v>
      </c>
      <c r="D28" s="67">
        <v>1.7999999999999999E-2</v>
      </c>
      <c r="E28" s="67">
        <v>3.0000000000000001E-3</v>
      </c>
      <c r="F28" s="68">
        <v>2.1000000000000001E-2</v>
      </c>
      <c r="G28" s="74"/>
      <c r="H28" s="28"/>
      <c r="I28" s="28"/>
      <c r="J28" s="69"/>
      <c r="K28" s="69"/>
      <c r="L28" s="28"/>
      <c r="M28" s="3"/>
      <c r="N28" s="3"/>
      <c r="O28" s="3"/>
      <c r="P28" s="3"/>
      <c r="Q28" s="3"/>
      <c r="R28" s="3"/>
      <c r="S28" s="70"/>
      <c r="T28" s="70"/>
      <c r="U28" s="70"/>
      <c r="V28" s="70"/>
      <c r="W28" s="28"/>
    </row>
    <row r="29" spans="1:23" ht="11.65" customHeight="1" x14ac:dyDescent="0.25">
      <c r="B29" s="63"/>
      <c r="C29" s="35" t="s">
        <v>43</v>
      </c>
      <c r="D29" s="67">
        <v>1.4E-2</v>
      </c>
      <c r="E29" s="67">
        <v>5.0000000000000001E-3</v>
      </c>
      <c r="F29" s="68">
        <v>1.9E-2</v>
      </c>
      <c r="G29" s="74"/>
      <c r="H29" s="28"/>
      <c r="I29" s="28"/>
      <c r="J29" s="69"/>
      <c r="K29" s="69"/>
      <c r="L29" s="28"/>
      <c r="M29" s="3"/>
      <c r="N29" s="3"/>
      <c r="O29" s="3"/>
      <c r="P29" s="3"/>
      <c r="Q29" s="3"/>
      <c r="R29" s="3"/>
      <c r="S29" s="70"/>
      <c r="T29" s="70"/>
      <c r="U29" s="70"/>
      <c r="V29" s="70"/>
      <c r="W29" s="28"/>
    </row>
    <row r="30" spans="1:23" ht="11.65" customHeight="1" x14ac:dyDescent="0.25">
      <c r="B30" s="63"/>
      <c r="C30" s="35" t="s">
        <v>41</v>
      </c>
      <c r="D30" s="67">
        <v>1.4999999999999999E-2</v>
      </c>
      <c r="E30" s="67">
        <v>4.0000000000000001E-3</v>
      </c>
      <c r="F30" s="68">
        <v>1.9E-2</v>
      </c>
      <c r="G30" s="74"/>
      <c r="H30" s="28"/>
      <c r="I30" s="28"/>
      <c r="J30" s="69"/>
      <c r="K30" s="69"/>
      <c r="L30" s="28"/>
      <c r="M30" s="3"/>
      <c r="N30" s="3"/>
      <c r="O30" s="3"/>
      <c r="P30" s="3"/>
      <c r="Q30" s="3"/>
      <c r="R30" s="3"/>
      <c r="S30" s="70"/>
      <c r="T30" s="70"/>
      <c r="U30" s="70"/>
      <c r="V30" s="70"/>
      <c r="W30" s="28"/>
    </row>
    <row r="31" spans="1:23" ht="11.65" customHeight="1" x14ac:dyDescent="0.25">
      <c r="C31" s="35" t="s">
        <v>34</v>
      </c>
      <c r="D31" s="67">
        <v>4.0000000000000001E-3</v>
      </c>
      <c r="E31" s="67">
        <v>0.01</v>
      </c>
      <c r="F31" s="68">
        <v>1.4E-2</v>
      </c>
      <c r="G31" s="74"/>
      <c r="H31" s="28"/>
      <c r="I31" s="28"/>
      <c r="J31" s="69"/>
      <c r="K31" s="69"/>
      <c r="L31" s="28"/>
      <c r="M31" s="3"/>
      <c r="N31" s="3"/>
      <c r="O31" s="3"/>
      <c r="P31" s="3"/>
      <c r="Q31" s="3"/>
      <c r="R31" s="3"/>
    </row>
    <row r="32" spans="1:23" ht="11.65" customHeight="1" x14ac:dyDescent="0.25">
      <c r="B32" s="63"/>
      <c r="C32" s="35" t="s">
        <v>38</v>
      </c>
      <c r="D32" s="67">
        <v>8.0000000000000002E-3</v>
      </c>
      <c r="E32" s="67">
        <v>4.0000000000000001E-3</v>
      </c>
      <c r="F32" s="68">
        <v>1.2E-2</v>
      </c>
      <c r="G32" s="74"/>
      <c r="H32" s="28"/>
      <c r="I32" s="28"/>
      <c r="J32" s="69"/>
      <c r="K32" s="69"/>
      <c r="L32" s="28"/>
      <c r="M32" s="3"/>
      <c r="N32" s="3"/>
      <c r="O32" s="3"/>
      <c r="P32" s="3"/>
      <c r="Q32" s="3"/>
      <c r="R32" s="3"/>
      <c r="S32" s="70"/>
      <c r="T32" s="70"/>
      <c r="U32" s="70"/>
      <c r="V32" s="70"/>
      <c r="W32" s="28"/>
    </row>
    <row r="33" spans="1:23" ht="11.65" customHeight="1" x14ac:dyDescent="0.25">
      <c r="C33" s="35" t="s">
        <v>39</v>
      </c>
      <c r="D33" s="71">
        <v>1.0999999999999999E-2</v>
      </c>
      <c r="E33" s="67">
        <v>1E-3</v>
      </c>
      <c r="F33" s="68">
        <v>1.2E-2</v>
      </c>
      <c r="G33" s="74"/>
      <c r="H33" s="28"/>
      <c r="I33" s="28"/>
      <c r="J33" s="69"/>
      <c r="K33" s="69"/>
      <c r="L33" s="28"/>
      <c r="M33" s="3"/>
      <c r="N33" s="3"/>
      <c r="O33" s="3"/>
      <c r="P33" s="3"/>
      <c r="Q33" s="3"/>
      <c r="R33" s="3"/>
    </row>
    <row r="34" spans="1:23" ht="11.65" customHeight="1" x14ac:dyDescent="0.25">
      <c r="B34" s="63"/>
      <c r="C34" s="35" t="s">
        <v>40</v>
      </c>
      <c r="D34" s="73">
        <v>5.0000000000000001E-3</v>
      </c>
      <c r="E34" s="67">
        <v>6.0000000000000001E-3</v>
      </c>
      <c r="F34" s="68">
        <v>1.0999999999999999E-2</v>
      </c>
      <c r="G34" s="44"/>
      <c r="H34" s="28"/>
      <c r="I34" s="28"/>
      <c r="J34" s="69"/>
      <c r="K34" s="69"/>
      <c r="L34" s="28"/>
      <c r="M34" s="3"/>
      <c r="N34" s="3"/>
      <c r="O34" s="3"/>
      <c r="P34" s="3"/>
      <c r="Q34" s="3"/>
      <c r="R34" s="3"/>
      <c r="S34" s="70"/>
      <c r="T34" s="70"/>
      <c r="U34" s="70"/>
      <c r="V34" s="70"/>
      <c r="W34" s="28"/>
    </row>
    <row r="35" spans="1:23" ht="11.65" customHeight="1" x14ac:dyDescent="0.25">
      <c r="C35" s="35" t="s">
        <v>36</v>
      </c>
      <c r="D35" s="67">
        <v>4.0000000000000001E-3</v>
      </c>
      <c r="E35" s="67">
        <v>7.0000000000000001E-3</v>
      </c>
      <c r="F35" s="68">
        <v>1.0999999999999999E-2</v>
      </c>
      <c r="M35" s="3"/>
      <c r="N35" s="3"/>
      <c r="O35" s="3"/>
      <c r="P35" s="3"/>
      <c r="Q35" s="3"/>
      <c r="R35" s="3"/>
    </row>
    <row r="36" spans="1:23" ht="11.65" customHeight="1" x14ac:dyDescent="0.25">
      <c r="C36" s="26" t="s">
        <v>45</v>
      </c>
      <c r="D36" s="71">
        <v>2E-3</v>
      </c>
      <c r="E36" s="71">
        <v>1E-3</v>
      </c>
      <c r="F36" s="68">
        <v>3.0000000000000001E-3</v>
      </c>
      <c r="M36" s="3"/>
      <c r="N36" s="3"/>
      <c r="O36" s="3"/>
      <c r="P36" s="3"/>
      <c r="Q36" s="3"/>
      <c r="R36" s="3"/>
    </row>
    <row r="37" spans="1:23" ht="11.65" customHeight="1" x14ac:dyDescent="0.25">
      <c r="C37" s="66" t="s">
        <v>50</v>
      </c>
      <c r="D37" s="67">
        <v>1E-3</v>
      </c>
      <c r="E37" s="67">
        <v>2E-3</v>
      </c>
      <c r="F37" s="68">
        <v>3.0000000000000001E-3</v>
      </c>
      <c r="M37" s="3"/>
      <c r="N37" s="3"/>
      <c r="O37" s="3"/>
      <c r="P37" s="3"/>
      <c r="Q37" s="3"/>
      <c r="R37" s="3"/>
    </row>
    <row r="38" spans="1:23" ht="11.65" customHeight="1" x14ac:dyDescent="0.25">
      <c r="D38" s="67"/>
      <c r="E38" s="67"/>
      <c r="F38" s="68"/>
      <c r="M38" s="3"/>
      <c r="N38" s="3"/>
      <c r="O38" s="3"/>
      <c r="P38" s="3"/>
      <c r="Q38" s="3"/>
      <c r="R38" s="3"/>
    </row>
    <row r="39" spans="1:23" x14ac:dyDescent="0.25">
      <c r="C39" s="4" t="s">
        <v>104</v>
      </c>
      <c r="D39" s="67"/>
      <c r="E39" s="67">
        <v>1.2E-2</v>
      </c>
      <c r="F39" s="68">
        <v>1.2E-2</v>
      </c>
      <c r="M39" s="3"/>
      <c r="N39" s="3"/>
      <c r="O39" s="3"/>
      <c r="P39" s="3"/>
      <c r="Q39" s="3"/>
      <c r="R39" s="3"/>
    </row>
    <row r="40" spans="1:23" x14ac:dyDescent="0.25">
      <c r="C40" s="66" t="s">
        <v>102</v>
      </c>
      <c r="D40" s="67">
        <v>4.0000000000000001E-3</v>
      </c>
      <c r="E40" s="67">
        <v>4.0000000000000001E-3</v>
      </c>
      <c r="F40" s="68">
        <v>8.0000000000000002E-3</v>
      </c>
      <c r="M40" s="3"/>
      <c r="N40" s="3"/>
      <c r="O40" s="3"/>
      <c r="P40" s="3"/>
      <c r="Q40" s="3"/>
      <c r="R40" s="3"/>
    </row>
    <row r="41" spans="1:23" x14ac:dyDescent="0.25">
      <c r="C41" s="66"/>
      <c r="D41" s="75"/>
      <c r="E41" s="75"/>
      <c r="F41" s="29"/>
      <c r="M41" s="3"/>
      <c r="N41" s="3"/>
      <c r="O41" s="3"/>
      <c r="P41" s="3"/>
      <c r="Q41" s="3"/>
      <c r="R41" s="3"/>
    </row>
    <row r="42" spans="1:23" x14ac:dyDescent="0.25">
      <c r="C42" s="26"/>
      <c r="D42" s="75"/>
      <c r="E42" s="75"/>
      <c r="F42" s="29"/>
      <c r="M42" s="3"/>
      <c r="N42" s="3"/>
      <c r="O42" s="3"/>
      <c r="P42" s="3"/>
      <c r="Q42" s="3"/>
      <c r="R42" s="3"/>
    </row>
    <row r="43" spans="1:23" ht="12" customHeight="1" x14ac:dyDescent="0.35">
      <c r="A43" s="38"/>
      <c r="M43" s="28"/>
      <c r="N43" s="26"/>
      <c r="O43" s="76"/>
      <c r="P43" s="77"/>
      <c r="Q43" s="28"/>
      <c r="R43" s="28"/>
      <c r="S43" s="28"/>
      <c r="T43" s="28"/>
      <c r="U43" s="28"/>
      <c r="V43" s="28"/>
      <c r="W43" s="28"/>
    </row>
    <row r="44" spans="1:23" ht="15" customHeight="1" x14ac:dyDescent="0.25">
      <c r="A44" s="38"/>
      <c r="C44" s="10" t="s">
        <v>90</v>
      </c>
      <c r="D44" s="26"/>
      <c r="E44" s="26"/>
      <c r="F44" s="26"/>
      <c r="G44" s="26"/>
      <c r="H44" s="26"/>
      <c r="I44" s="26"/>
      <c r="J44" s="26"/>
      <c r="K44" s="26"/>
      <c r="L44" s="78"/>
      <c r="M44" s="28"/>
      <c r="O44" s="76"/>
      <c r="P44" s="25"/>
      <c r="Q44" s="28"/>
      <c r="R44" s="28"/>
      <c r="S44" s="28"/>
      <c r="T44" s="28"/>
      <c r="U44" s="28"/>
      <c r="V44" s="28"/>
      <c r="W44" s="28"/>
    </row>
    <row r="45" spans="1:23" ht="15" customHeight="1" x14ac:dyDescent="0.35">
      <c r="A45" s="38"/>
      <c r="C45" s="26" t="s">
        <v>91</v>
      </c>
      <c r="D45" s="26"/>
      <c r="E45" s="26"/>
      <c r="F45" s="26"/>
      <c r="G45" s="26"/>
      <c r="H45" s="26"/>
      <c r="I45" s="26"/>
      <c r="J45" s="26"/>
      <c r="K45" s="26"/>
      <c r="L45" s="78"/>
      <c r="M45" s="28"/>
      <c r="O45" s="76"/>
      <c r="P45" s="25"/>
      <c r="Q45" s="28"/>
      <c r="R45" s="28"/>
      <c r="S45" s="28"/>
      <c r="T45" s="28"/>
      <c r="U45" s="28"/>
      <c r="V45" s="28"/>
      <c r="W45" s="28"/>
    </row>
    <row r="46" spans="1:23" ht="15" customHeight="1" x14ac:dyDescent="0.35">
      <c r="A46" s="38"/>
      <c r="C46" s="26" t="s">
        <v>109</v>
      </c>
      <c r="D46" s="26"/>
      <c r="E46" s="26"/>
      <c r="F46" s="26"/>
      <c r="G46" s="26"/>
      <c r="H46" s="26"/>
      <c r="I46" s="26"/>
      <c r="J46" s="26"/>
      <c r="K46" s="26"/>
      <c r="L46" s="78"/>
      <c r="M46" s="28"/>
      <c r="O46" s="76"/>
      <c r="P46" s="25"/>
      <c r="Q46" s="28"/>
      <c r="R46" s="28"/>
      <c r="S46" s="28"/>
      <c r="T46" s="28"/>
      <c r="U46" s="28"/>
      <c r="V46" s="28"/>
      <c r="W46" s="28"/>
    </row>
    <row r="47" spans="1:23" ht="15.5" customHeight="1" x14ac:dyDescent="0.25">
      <c r="A47" s="38"/>
      <c r="C47" s="10" t="s">
        <v>125</v>
      </c>
      <c r="D47" s="26"/>
      <c r="E47" s="26"/>
      <c r="F47" s="26"/>
      <c r="G47" s="26"/>
      <c r="H47" s="26"/>
      <c r="I47" s="26"/>
      <c r="J47" s="26"/>
      <c r="K47" s="26"/>
      <c r="L47" s="78"/>
      <c r="M47" s="28"/>
      <c r="O47" s="76"/>
      <c r="P47" s="25"/>
      <c r="Q47" s="28"/>
      <c r="R47" s="28"/>
      <c r="S47" s="28"/>
      <c r="T47" s="28"/>
      <c r="U47" s="28"/>
      <c r="V47" s="28"/>
      <c r="W47" s="28"/>
    </row>
    <row r="48" spans="1:23" ht="15" customHeight="1" x14ac:dyDescent="0.3">
      <c r="A48" s="38"/>
      <c r="C48" s="79" t="s">
        <v>118</v>
      </c>
      <c r="M48" s="28"/>
      <c r="N48" s="28"/>
      <c r="P48" s="28"/>
    </row>
    <row r="49" spans="1:23" ht="12" customHeight="1" x14ac:dyDescent="0.35">
      <c r="A49" s="38"/>
      <c r="M49" s="28"/>
      <c r="N49" s="28"/>
      <c r="P49" s="28"/>
    </row>
    <row r="50" spans="1:23" ht="12" customHeight="1" x14ac:dyDescent="0.35">
      <c r="A50" s="38"/>
      <c r="C50" s="28"/>
      <c r="M50" s="28"/>
      <c r="N50" s="28"/>
      <c r="P50" s="28"/>
    </row>
    <row r="51" spans="1:23" ht="12" customHeight="1" x14ac:dyDescent="0.35">
      <c r="A51" s="38"/>
      <c r="M51" s="28"/>
      <c r="N51" s="80"/>
      <c r="P51" s="80"/>
    </row>
    <row r="52" spans="1:23" ht="12" customHeight="1" x14ac:dyDescent="0.25">
      <c r="D52" s="22"/>
      <c r="E52" s="22"/>
      <c r="F52" s="22"/>
      <c r="G52" s="22"/>
      <c r="H52" s="22"/>
      <c r="I52" s="22"/>
      <c r="J52" s="22"/>
      <c r="N52" s="42"/>
      <c r="O52" s="42"/>
      <c r="P52" s="42"/>
      <c r="Q52" s="42"/>
      <c r="R52" s="42"/>
      <c r="S52" s="42"/>
      <c r="T52" s="42"/>
      <c r="U52" s="42"/>
      <c r="V52" s="42"/>
      <c r="W52" s="42"/>
    </row>
    <row r="53" spans="1:23" ht="12" customHeight="1" x14ac:dyDescent="0.25">
      <c r="D53" s="22"/>
      <c r="E53" s="22"/>
      <c r="F53" s="22"/>
      <c r="G53" s="22"/>
      <c r="H53" s="22"/>
      <c r="I53" s="22"/>
      <c r="J53" s="22"/>
      <c r="N53" s="42"/>
      <c r="O53" s="42"/>
      <c r="P53" s="42"/>
      <c r="Q53" s="42"/>
      <c r="R53" s="42"/>
      <c r="S53" s="42"/>
      <c r="T53" s="42"/>
      <c r="U53" s="42"/>
      <c r="V53" s="42"/>
      <c r="W53" s="42"/>
    </row>
    <row r="54" spans="1:23" ht="12" customHeight="1" x14ac:dyDescent="0.35">
      <c r="C54" s="22"/>
      <c r="D54" s="22"/>
      <c r="E54" s="22"/>
      <c r="F54" s="22"/>
      <c r="G54" s="22"/>
      <c r="H54" s="22"/>
      <c r="I54" s="22"/>
      <c r="J54" s="22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2" customHeight="1" x14ac:dyDescent="0.25">
      <c r="C55" s="22"/>
      <c r="D55" s="22"/>
      <c r="E55" s="22"/>
      <c r="F55" s="22"/>
      <c r="G55" s="22"/>
      <c r="H55" s="22"/>
      <c r="I55" s="22"/>
      <c r="J55" s="22"/>
      <c r="N55" s="43"/>
      <c r="O55" s="42"/>
      <c r="P55" s="42"/>
      <c r="Q55" s="42"/>
      <c r="R55" s="42"/>
      <c r="S55" s="42"/>
      <c r="T55" s="42"/>
      <c r="U55" s="42"/>
      <c r="V55" s="42"/>
      <c r="W55" s="42"/>
    </row>
    <row r="56" spans="1:23" ht="12" customHeight="1" x14ac:dyDescent="0.25">
      <c r="C56" s="22"/>
      <c r="D56" s="22"/>
      <c r="E56" s="22"/>
      <c r="F56" s="22"/>
      <c r="G56" s="22"/>
      <c r="H56" s="22"/>
      <c r="I56" s="22"/>
      <c r="J56" s="22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 ht="12" customHeight="1" x14ac:dyDescent="0.35">
      <c r="C57" s="22"/>
      <c r="D57" s="22"/>
      <c r="E57" s="22"/>
      <c r="F57" s="22"/>
      <c r="G57" s="22"/>
      <c r="H57" s="22"/>
      <c r="I57" s="22"/>
      <c r="J57" s="22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2" customHeight="1" x14ac:dyDescent="0.25">
      <c r="C58" s="22"/>
      <c r="D58" s="22"/>
      <c r="E58" s="22"/>
      <c r="F58" s="22"/>
      <c r="G58" s="22"/>
      <c r="H58" s="22"/>
      <c r="I58" s="22"/>
      <c r="J58" s="22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 ht="12" customHeight="1" x14ac:dyDescent="0.25">
      <c r="C59" s="22"/>
      <c r="D59" s="22"/>
      <c r="E59" s="22"/>
      <c r="F59" s="22"/>
      <c r="G59" s="22"/>
      <c r="H59" s="22"/>
      <c r="I59" s="22"/>
      <c r="J59" s="22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23" ht="12" customHeight="1" x14ac:dyDescent="0.25">
      <c r="C60" s="22"/>
      <c r="D60" s="22"/>
      <c r="E60" s="22"/>
      <c r="F60" s="22"/>
      <c r="G60" s="22"/>
      <c r="H60" s="22"/>
      <c r="I60" s="22"/>
      <c r="J60" s="22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ht="12" customHeight="1" x14ac:dyDescent="0.25">
      <c r="C61" s="22"/>
      <c r="D61" s="22"/>
      <c r="E61" s="22"/>
      <c r="F61" s="22"/>
      <c r="G61" s="22"/>
      <c r="H61" s="22"/>
      <c r="I61" s="22"/>
      <c r="J61" s="22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ht="12" customHeight="1" x14ac:dyDescent="0.35">
      <c r="C62" s="22"/>
      <c r="D62" s="22"/>
      <c r="E62" s="22"/>
      <c r="F62" s="22"/>
      <c r="G62" s="22"/>
      <c r="H62" s="22"/>
      <c r="I62" s="22"/>
      <c r="J62" s="22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2" customHeight="1" x14ac:dyDescent="0.35">
      <c r="C63" s="22"/>
      <c r="D63" s="22"/>
      <c r="E63" s="22"/>
      <c r="F63" s="22"/>
      <c r="G63" s="22"/>
      <c r="H63" s="22"/>
      <c r="I63" s="22"/>
      <c r="J63" s="22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2" customHeight="1" x14ac:dyDescent="0.25">
      <c r="C64" s="22"/>
      <c r="D64" s="22"/>
      <c r="E64" s="22"/>
      <c r="F64" s="22"/>
      <c r="G64" s="22"/>
      <c r="H64" s="22"/>
      <c r="I64" s="22"/>
      <c r="J64" s="22"/>
      <c r="N64" s="42"/>
      <c r="O64" s="41"/>
      <c r="P64" s="42"/>
      <c r="Q64" s="42"/>
      <c r="R64" s="42"/>
      <c r="S64" s="42"/>
      <c r="T64" s="42"/>
      <c r="U64" s="42"/>
      <c r="V64" s="42"/>
      <c r="W64" s="43"/>
    </row>
    <row r="65" spans="3:44" ht="12" customHeight="1" x14ac:dyDescent="0.25">
      <c r="C65" s="22"/>
      <c r="D65" s="22"/>
      <c r="E65" s="22"/>
      <c r="F65" s="22"/>
      <c r="G65" s="22"/>
      <c r="H65" s="22"/>
      <c r="I65" s="22"/>
      <c r="J65" s="22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3:44" ht="12" customHeight="1" x14ac:dyDescent="0.25">
      <c r="C66" s="22"/>
      <c r="D66" s="22"/>
      <c r="E66" s="22"/>
      <c r="F66" s="22"/>
      <c r="G66" s="22"/>
      <c r="H66" s="22"/>
      <c r="I66" s="22"/>
      <c r="J66" s="22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3:44" ht="12" customHeight="1" x14ac:dyDescent="0.25">
      <c r="C67" s="22"/>
      <c r="D67" s="22"/>
      <c r="E67" s="22"/>
      <c r="F67" s="22"/>
      <c r="G67" s="22"/>
      <c r="H67" s="22"/>
      <c r="I67" s="22"/>
      <c r="J67" s="22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3:44" ht="12" customHeight="1" x14ac:dyDescent="0.25">
      <c r="C68" s="22"/>
      <c r="D68" s="22"/>
      <c r="E68" s="22"/>
      <c r="F68" s="22"/>
      <c r="G68" s="22"/>
      <c r="H68" s="22"/>
      <c r="I68" s="22"/>
      <c r="J68" s="22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3:44" ht="12" customHeight="1" x14ac:dyDescent="0.25">
      <c r="C69" s="22"/>
      <c r="D69" s="22"/>
      <c r="E69" s="22"/>
      <c r="F69" s="22"/>
      <c r="G69" s="22"/>
      <c r="H69" s="22"/>
      <c r="I69" s="22"/>
      <c r="J69" s="22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3:44" ht="12" customHeight="1" x14ac:dyDescent="0.35">
      <c r="C70" s="22"/>
      <c r="D70" s="22"/>
      <c r="E70" s="22"/>
      <c r="F70" s="22"/>
      <c r="G70" s="22"/>
      <c r="H70" s="22"/>
      <c r="I70" s="22"/>
      <c r="J70" s="22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3:44" ht="12" customHeight="1" x14ac:dyDescent="0.35">
      <c r="C71" s="22"/>
      <c r="D71" s="22"/>
      <c r="E71" s="22"/>
      <c r="F71" s="22"/>
      <c r="G71" s="22"/>
      <c r="H71" s="22"/>
      <c r="I71" s="22"/>
      <c r="J71" s="22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3:44" ht="12" customHeight="1" x14ac:dyDescent="0.35">
      <c r="C72" s="22"/>
      <c r="D72" s="22"/>
      <c r="E72" s="22"/>
      <c r="F72" s="22"/>
      <c r="G72" s="22"/>
      <c r="H72" s="22"/>
      <c r="I72" s="22"/>
      <c r="J72" s="22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3:44" ht="12" customHeight="1" x14ac:dyDescent="0.35">
      <c r="C73" s="22"/>
      <c r="D73" s="22"/>
      <c r="E73" s="22"/>
      <c r="F73" s="22"/>
      <c r="G73" s="22"/>
      <c r="H73" s="22"/>
      <c r="I73" s="22"/>
      <c r="J73" s="22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3:44" ht="12" customHeight="1" x14ac:dyDescent="0.25">
      <c r="C74" s="22"/>
      <c r="D74" s="22"/>
      <c r="E74" s="22"/>
      <c r="F74" s="22"/>
      <c r="G74" s="22"/>
      <c r="H74" s="22"/>
      <c r="I74" s="22"/>
      <c r="J74" s="22"/>
      <c r="N74" s="42"/>
      <c r="O74" s="42"/>
      <c r="P74" s="42"/>
      <c r="Q74" s="42"/>
      <c r="R74" s="42"/>
      <c r="S74" s="42"/>
      <c r="T74" s="42"/>
      <c r="U74" s="42"/>
      <c r="V74" s="42"/>
      <c r="W74" s="42"/>
    </row>
    <row r="75" spans="3:44" ht="12" customHeight="1" x14ac:dyDescent="0.35">
      <c r="C75" s="22"/>
      <c r="D75" s="22"/>
      <c r="E75" s="22"/>
      <c r="F75" s="22"/>
      <c r="G75" s="22"/>
      <c r="H75" s="22"/>
      <c r="I75" s="22"/>
      <c r="J75" s="22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3:44" ht="12" customHeight="1" x14ac:dyDescent="0.35">
      <c r="C76" s="22"/>
      <c r="D76" s="22"/>
      <c r="E76" s="22"/>
      <c r="F76" s="22"/>
      <c r="G76" s="22"/>
      <c r="H76" s="22"/>
      <c r="I76" s="22"/>
      <c r="J76" s="22"/>
      <c r="K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</row>
    <row r="77" spans="3:44" ht="12" customHeight="1" x14ac:dyDescent="0.35">
      <c r="C77" s="22"/>
      <c r="D77" s="22"/>
      <c r="E77" s="22"/>
      <c r="F77" s="22"/>
      <c r="G77" s="22"/>
      <c r="H77" s="22"/>
      <c r="I77" s="22"/>
      <c r="J77" s="22"/>
      <c r="K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3:44" ht="12" customHeight="1" x14ac:dyDescent="0.35">
      <c r="C78" s="22"/>
      <c r="D78" s="22"/>
      <c r="E78" s="22"/>
      <c r="F78" s="22"/>
      <c r="G78" s="22"/>
      <c r="H78" s="22"/>
      <c r="I78" s="22"/>
      <c r="J78" s="22"/>
      <c r="K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3:44" ht="12" customHeight="1" x14ac:dyDescent="0.35">
      <c r="C79" s="22"/>
      <c r="D79" s="22"/>
      <c r="E79" s="22"/>
      <c r="F79" s="22"/>
      <c r="G79" s="22"/>
      <c r="H79" s="22"/>
      <c r="I79" s="22"/>
      <c r="J79" s="22"/>
      <c r="K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3:44" ht="12" customHeight="1" x14ac:dyDescent="0.35">
      <c r="C80" s="22"/>
      <c r="D80" s="22"/>
      <c r="E80" s="22"/>
      <c r="F80" s="22"/>
      <c r="G80" s="22"/>
      <c r="H80" s="22"/>
      <c r="I80" s="22"/>
      <c r="J80" s="22"/>
      <c r="K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3:23" ht="12" customHeight="1" x14ac:dyDescent="0.35">
      <c r="C81" s="3"/>
      <c r="D81" s="3"/>
      <c r="E81" s="3"/>
      <c r="F81" s="3"/>
      <c r="G81" s="3"/>
      <c r="H81" s="3"/>
      <c r="I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3:23" ht="12" customHeight="1" x14ac:dyDescent="0.35"/>
    <row r="83" spans="3:23" ht="12" customHeight="1" x14ac:dyDescent="0.35"/>
    <row r="84" spans="3:23" ht="12" customHeight="1" x14ac:dyDescent="0.35"/>
    <row r="85" spans="3:23" ht="12" customHeight="1" x14ac:dyDescent="0.35"/>
    <row r="86" spans="3:23" ht="12" customHeight="1" x14ac:dyDescent="0.35"/>
    <row r="87" spans="3:23" ht="12" customHeight="1" x14ac:dyDescent="0.35"/>
    <row r="88" spans="3:23" ht="12" customHeight="1" x14ac:dyDescent="0.35"/>
    <row r="89" spans="3:23" ht="12" customHeight="1" x14ac:dyDescent="0.35"/>
    <row r="90" spans="3:23" ht="12" customHeight="1" x14ac:dyDescent="0.35"/>
    <row r="91" spans="3:23" ht="12" customHeight="1" x14ac:dyDescent="0.35"/>
    <row r="92" spans="3:23" ht="12" customHeight="1" x14ac:dyDescent="0.35"/>
    <row r="93" spans="3:23" ht="12" customHeight="1" x14ac:dyDescent="0.35"/>
    <row r="101" spans="3:23" x14ac:dyDescent="0.35">
      <c r="C101" s="3"/>
      <c r="D101" s="3"/>
      <c r="E101" s="3"/>
      <c r="F101" s="3"/>
      <c r="G101" s="3"/>
      <c r="H101" s="3"/>
      <c r="I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3:23" x14ac:dyDescent="0.25">
      <c r="C102" s="40"/>
      <c r="D102" s="3"/>
      <c r="E102" s="3"/>
      <c r="F102" s="3"/>
      <c r="G102" s="3"/>
      <c r="H102" s="3"/>
      <c r="I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</sheetData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H343"/>
  <sheetViews>
    <sheetView showGridLines="0" topLeftCell="B43" zoomScaleNormal="100" workbookViewId="0">
      <selection activeCell="O48" sqref="O48"/>
    </sheetView>
  </sheetViews>
  <sheetFormatPr defaultColWidth="11.453125" defaultRowHeight="12.5" x14ac:dyDescent="0.35"/>
  <cols>
    <col min="1" max="2" width="9.26953125" style="4" customWidth="1"/>
    <col min="3" max="3" width="19.7265625" style="4" customWidth="1"/>
    <col min="4" max="13" width="11.453125" style="4" customWidth="1"/>
    <col min="14" max="15" width="11.54296875" style="4" bestFit="1" customWidth="1"/>
    <col min="16" max="16" width="12.453125" style="4" bestFit="1" customWidth="1"/>
    <col min="17" max="16384" width="11.453125" style="4"/>
  </cols>
  <sheetData>
    <row r="1" spans="1:33" ht="13" x14ac:dyDescent="0.35">
      <c r="A1" s="31"/>
    </row>
    <row r="2" spans="1:33" x14ac:dyDescent="0.35">
      <c r="A2" s="14"/>
    </row>
    <row r="3" spans="1:33" ht="13" x14ac:dyDescent="0.35">
      <c r="B3" s="18"/>
      <c r="C3" s="2" t="s">
        <v>0</v>
      </c>
    </row>
    <row r="4" spans="1:33" ht="13" x14ac:dyDescent="0.3">
      <c r="B4" s="33"/>
      <c r="C4" s="2" t="s">
        <v>1</v>
      </c>
    </row>
    <row r="6" spans="1:33" s="17" customFormat="1" ht="13" x14ac:dyDescent="0.3">
      <c r="A6" s="32"/>
      <c r="B6" s="17" t="s">
        <v>95</v>
      </c>
      <c r="C6" s="5" t="s">
        <v>92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5">
      <c r="C7" s="1" t="s">
        <v>98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3" ht="12" customHeight="1" x14ac:dyDescent="0.35">
      <c r="C8" s="18"/>
      <c r="F8" s="63"/>
      <c r="G8" s="63"/>
      <c r="H8" s="63"/>
      <c r="I8" s="63"/>
      <c r="J8" s="63"/>
      <c r="K8" s="63"/>
      <c r="L8" s="63"/>
      <c r="M8" s="63"/>
    </row>
    <row r="9" spans="1:33" ht="12" customHeight="1" x14ac:dyDescent="0.35">
      <c r="F9" s="63"/>
      <c r="G9" s="63"/>
      <c r="H9" s="63"/>
      <c r="I9" s="63"/>
      <c r="J9" s="63"/>
      <c r="K9" s="63"/>
      <c r="L9" s="63"/>
      <c r="M9" s="63"/>
    </row>
    <row r="10" spans="1:33" ht="12" customHeight="1" x14ac:dyDescent="0.25">
      <c r="A10" s="13"/>
      <c r="D10" s="34" t="s">
        <v>22</v>
      </c>
      <c r="F10" s="63"/>
      <c r="G10" s="63"/>
      <c r="H10" s="8"/>
      <c r="I10" s="63"/>
      <c r="J10" s="8" t="s">
        <v>100</v>
      </c>
      <c r="K10" s="63"/>
      <c r="L10" s="63"/>
      <c r="M10" s="63"/>
    </row>
    <row r="11" spans="1:33" ht="12" customHeight="1" x14ac:dyDescent="0.25">
      <c r="C11" s="81" t="s">
        <v>23</v>
      </c>
      <c r="D11" s="82">
        <v>4.8000000000000001E-2</v>
      </c>
      <c r="F11" s="63"/>
      <c r="G11" s="22"/>
      <c r="H11" s="63"/>
      <c r="I11" s="63"/>
      <c r="J11" s="63"/>
      <c r="K11" s="63"/>
      <c r="L11" s="63"/>
      <c r="M11" s="63"/>
      <c r="N11" s="63"/>
      <c r="O11" s="63"/>
    </row>
    <row r="12" spans="1:33" ht="12" customHeight="1" x14ac:dyDescent="0.35">
      <c r="D12" s="24"/>
      <c r="F12" s="3"/>
      <c r="G12" s="22"/>
      <c r="H12" s="63"/>
      <c r="I12" s="63"/>
      <c r="J12" s="63"/>
      <c r="K12" s="63"/>
      <c r="L12" s="63"/>
      <c r="M12" s="63"/>
    </row>
    <row r="13" spans="1:33" ht="12" customHeight="1" x14ac:dyDescent="0.25">
      <c r="A13" s="38"/>
      <c r="C13" s="81" t="s">
        <v>38</v>
      </c>
      <c r="D13" s="82">
        <v>9.6000000000000002E-2</v>
      </c>
      <c r="F13" s="3"/>
      <c r="G13" s="22"/>
      <c r="H13" s="63"/>
      <c r="I13" s="13"/>
      <c r="J13" s="63"/>
      <c r="K13" s="63"/>
      <c r="L13" s="63"/>
      <c r="M13" s="63"/>
      <c r="N13" s="63"/>
      <c r="O13" s="63"/>
    </row>
    <row r="14" spans="1:33" ht="12" customHeight="1" x14ac:dyDescent="0.25">
      <c r="A14" s="38"/>
      <c r="C14" s="81" t="s">
        <v>36</v>
      </c>
      <c r="D14" s="82">
        <v>7.0999999999999994E-2</v>
      </c>
      <c r="F14" s="3"/>
      <c r="G14" s="22"/>
      <c r="H14" s="63"/>
      <c r="I14" s="63"/>
      <c r="J14" s="63"/>
      <c r="K14" s="63"/>
      <c r="L14" s="63"/>
      <c r="M14" s="63"/>
      <c r="N14" s="63"/>
      <c r="O14" s="63"/>
    </row>
    <row r="15" spans="1:33" ht="12" customHeight="1" x14ac:dyDescent="0.25">
      <c r="C15" s="81" t="s">
        <v>28</v>
      </c>
      <c r="D15" s="82">
        <v>6.7000000000000004E-2</v>
      </c>
      <c r="F15" s="3"/>
      <c r="G15" s="22"/>
      <c r="H15" s="63"/>
      <c r="I15" s="63"/>
      <c r="J15" s="63"/>
      <c r="K15" s="63"/>
      <c r="L15" s="63"/>
      <c r="M15" s="63"/>
      <c r="N15" s="63"/>
      <c r="O15" s="63"/>
    </row>
    <row r="16" spans="1:33" ht="12" customHeight="1" x14ac:dyDescent="0.25">
      <c r="C16" s="81" t="s">
        <v>30</v>
      </c>
      <c r="D16" s="82">
        <v>6.5000000000000002E-2</v>
      </c>
      <c r="F16" s="3"/>
      <c r="G16" s="22"/>
      <c r="H16" s="63"/>
      <c r="I16" s="63"/>
      <c r="J16" s="63"/>
      <c r="K16" s="63"/>
      <c r="L16" s="63"/>
      <c r="M16" s="63"/>
      <c r="N16" s="63"/>
      <c r="O16" s="63"/>
    </row>
    <row r="17" spans="1:26" ht="12" customHeight="1" x14ac:dyDescent="0.25">
      <c r="C17" s="81" t="s">
        <v>50</v>
      </c>
      <c r="D17" s="82">
        <v>6.2E-2</v>
      </c>
      <c r="F17" s="3"/>
      <c r="G17" s="22"/>
      <c r="H17" s="63"/>
      <c r="I17" s="63"/>
      <c r="J17" s="63"/>
      <c r="K17" s="63"/>
      <c r="L17" s="63"/>
      <c r="M17" s="63"/>
      <c r="N17" s="63"/>
      <c r="O17" s="63"/>
    </row>
    <row r="18" spans="1:26" ht="12" customHeight="1" x14ac:dyDescent="0.25">
      <c r="C18" s="81" t="s">
        <v>29</v>
      </c>
      <c r="D18" s="82">
        <v>5.5E-2</v>
      </c>
      <c r="F18" s="3"/>
      <c r="G18" s="22"/>
      <c r="H18" s="63"/>
      <c r="I18" s="63"/>
      <c r="J18" s="63"/>
      <c r="K18" s="63"/>
      <c r="L18" s="63"/>
      <c r="M18" s="63"/>
      <c r="N18" s="63"/>
      <c r="O18" s="63"/>
    </row>
    <row r="19" spans="1:26" ht="12" customHeight="1" x14ac:dyDescent="0.25">
      <c r="A19" s="38"/>
      <c r="B19" s="28"/>
      <c r="C19" s="81" t="s">
        <v>34</v>
      </c>
      <c r="D19" s="82">
        <v>5.0999999999999997E-2</v>
      </c>
      <c r="F19" s="3"/>
      <c r="G19" s="22"/>
      <c r="H19" s="63"/>
      <c r="I19" s="63"/>
      <c r="J19" s="63"/>
      <c r="K19" s="63"/>
      <c r="L19" s="63"/>
      <c r="M19" s="63"/>
      <c r="N19" s="63"/>
      <c r="O19" s="63"/>
    </row>
    <row r="20" spans="1:26" ht="12" customHeight="1" x14ac:dyDescent="0.25">
      <c r="A20" s="38"/>
      <c r="C20" s="81" t="s">
        <v>45</v>
      </c>
      <c r="D20" s="82">
        <v>4.8000000000000001E-2</v>
      </c>
      <c r="F20" s="3"/>
      <c r="G20" s="22"/>
      <c r="H20" s="63"/>
      <c r="I20" s="63"/>
      <c r="J20" s="63"/>
      <c r="K20" s="63"/>
      <c r="L20" s="63"/>
      <c r="M20" s="63"/>
      <c r="N20" s="63"/>
      <c r="O20" s="63"/>
    </row>
    <row r="21" spans="1:26" ht="12" customHeight="1" x14ac:dyDescent="0.25">
      <c r="A21" s="38"/>
      <c r="B21" s="28"/>
      <c r="C21" s="81" t="s">
        <v>24</v>
      </c>
      <c r="D21" s="82">
        <v>4.7E-2</v>
      </c>
      <c r="F21" s="3"/>
      <c r="G21" s="22"/>
      <c r="H21" s="63"/>
      <c r="I21" s="63"/>
      <c r="J21" s="63"/>
      <c r="K21" s="63"/>
      <c r="L21" s="63"/>
      <c r="M21" s="63"/>
      <c r="N21" s="63"/>
      <c r="O21" s="63"/>
    </row>
    <row r="22" spans="1:26" ht="12" customHeight="1" x14ac:dyDescent="0.25">
      <c r="A22" s="38"/>
      <c r="C22" s="81" t="s">
        <v>37</v>
      </c>
      <c r="D22" s="82">
        <v>4.3999999999999997E-2</v>
      </c>
      <c r="F22" s="3"/>
      <c r="G22" s="22"/>
      <c r="H22" s="63"/>
      <c r="I22" s="63"/>
      <c r="J22" s="63"/>
      <c r="K22" s="63"/>
      <c r="L22" s="63"/>
      <c r="M22" s="63"/>
      <c r="N22" s="63"/>
      <c r="O22" s="63"/>
      <c r="U22" s="28"/>
      <c r="V22" s="28"/>
      <c r="W22" s="28"/>
      <c r="X22" s="28"/>
      <c r="Y22" s="28"/>
      <c r="Z22" s="28"/>
    </row>
    <row r="23" spans="1:26" ht="12" customHeight="1" x14ac:dyDescent="0.25">
      <c r="A23" s="38"/>
      <c r="C23" s="81" t="s">
        <v>40</v>
      </c>
      <c r="D23" s="82">
        <v>4.3999999999999997E-2</v>
      </c>
      <c r="F23" s="3"/>
      <c r="G23" s="22"/>
      <c r="H23" s="63"/>
      <c r="I23" s="63"/>
      <c r="J23" s="63"/>
      <c r="K23" s="63"/>
      <c r="L23" s="63"/>
      <c r="M23" s="63"/>
      <c r="N23" s="63"/>
      <c r="O23" s="63"/>
    </row>
    <row r="24" spans="1:26" ht="12" customHeight="1" x14ac:dyDescent="0.25">
      <c r="C24" s="81" t="s">
        <v>39</v>
      </c>
      <c r="D24" s="82">
        <v>3.7999999999999999E-2</v>
      </c>
      <c r="F24" s="3"/>
      <c r="G24" s="22"/>
      <c r="H24" s="63"/>
      <c r="I24" s="63"/>
      <c r="J24" s="63"/>
      <c r="K24" s="63"/>
      <c r="L24" s="63"/>
      <c r="M24" s="63"/>
      <c r="N24" s="63"/>
      <c r="O24" s="63"/>
    </row>
    <row r="25" spans="1:26" ht="12" customHeight="1" x14ac:dyDescent="0.25">
      <c r="C25" s="81" t="s">
        <v>27</v>
      </c>
      <c r="D25" s="82">
        <v>3.6999999999999998E-2</v>
      </c>
      <c r="F25" s="3"/>
      <c r="G25" s="22"/>
      <c r="H25" s="63"/>
      <c r="I25" s="63"/>
      <c r="J25" s="63"/>
      <c r="K25" s="63"/>
      <c r="L25" s="63"/>
      <c r="M25" s="63"/>
      <c r="N25" s="63"/>
      <c r="O25" s="63"/>
    </row>
    <row r="26" spans="1:26" ht="12" customHeight="1" x14ac:dyDescent="0.25">
      <c r="A26" s="38"/>
      <c r="C26" s="81" t="s">
        <v>43</v>
      </c>
      <c r="D26" s="82">
        <v>3.5000000000000003E-2</v>
      </c>
      <c r="F26" s="3"/>
      <c r="G26" s="22"/>
      <c r="H26" s="63"/>
      <c r="I26" s="63"/>
      <c r="J26" s="63"/>
      <c r="K26" s="63"/>
      <c r="L26" s="63"/>
      <c r="M26" s="63"/>
      <c r="N26" s="63"/>
      <c r="O26" s="63"/>
    </row>
    <row r="27" spans="1:26" ht="12" customHeight="1" x14ac:dyDescent="0.25">
      <c r="C27" s="81" t="s">
        <v>41</v>
      </c>
      <c r="D27" s="82">
        <v>3.4000000000000002E-2</v>
      </c>
      <c r="F27" s="3"/>
      <c r="G27" s="22"/>
      <c r="H27" s="63"/>
      <c r="I27" s="63"/>
      <c r="J27" s="63"/>
      <c r="K27" s="63"/>
      <c r="L27" s="63"/>
      <c r="M27" s="63"/>
      <c r="N27" s="63"/>
      <c r="O27" s="63"/>
    </row>
    <row r="28" spans="1:26" ht="12" customHeight="1" x14ac:dyDescent="0.25">
      <c r="C28" s="81" t="s">
        <v>31</v>
      </c>
      <c r="D28" s="82">
        <v>2.7E-2</v>
      </c>
      <c r="F28" s="3"/>
      <c r="G28" s="22"/>
      <c r="H28" s="63"/>
      <c r="I28" s="63"/>
      <c r="J28" s="63"/>
      <c r="K28" s="63"/>
      <c r="L28" s="63"/>
      <c r="M28" s="63"/>
      <c r="N28" s="63"/>
      <c r="O28" s="63"/>
    </row>
    <row r="29" spans="1:26" x14ac:dyDescent="0.25">
      <c r="C29" s="81" t="s">
        <v>44</v>
      </c>
      <c r="D29" s="82">
        <v>2.1999999999999999E-2</v>
      </c>
      <c r="F29" s="3"/>
      <c r="G29" s="22"/>
      <c r="H29" s="63"/>
      <c r="I29" s="63"/>
      <c r="J29" s="63"/>
      <c r="K29" s="63"/>
      <c r="L29" s="63"/>
      <c r="M29" s="63"/>
      <c r="N29" s="63"/>
      <c r="O29" s="63"/>
    </row>
    <row r="30" spans="1:26" ht="12" customHeight="1" x14ac:dyDescent="0.25">
      <c r="A30" s="38"/>
      <c r="C30" s="81" t="s">
        <v>33</v>
      </c>
      <c r="D30" s="82">
        <v>2.1999999999999999E-2</v>
      </c>
      <c r="F30" s="3"/>
      <c r="G30" s="22"/>
      <c r="H30" s="63"/>
      <c r="I30" s="63"/>
      <c r="J30" s="63"/>
      <c r="K30" s="63"/>
      <c r="L30" s="63"/>
      <c r="M30" s="63"/>
      <c r="N30" s="63"/>
      <c r="O30" s="63"/>
    </row>
    <row r="31" spans="1:26" ht="12" customHeight="1" x14ac:dyDescent="0.25">
      <c r="A31" s="38"/>
      <c r="C31" s="81" t="s">
        <v>49</v>
      </c>
      <c r="D31" s="82">
        <v>0.02</v>
      </c>
      <c r="F31" s="3"/>
      <c r="G31" s="22"/>
      <c r="H31" s="63"/>
      <c r="I31" s="63"/>
      <c r="J31" s="63"/>
      <c r="K31" s="63"/>
      <c r="L31" s="63"/>
      <c r="M31" s="63"/>
      <c r="N31" s="63"/>
      <c r="O31" s="63"/>
      <c r="P31" s="63"/>
    </row>
    <row r="32" spans="1:26" x14ac:dyDescent="0.25">
      <c r="C32" s="81" t="s">
        <v>47</v>
      </c>
      <c r="D32" s="82">
        <v>1.9E-2</v>
      </c>
      <c r="F32" s="3"/>
      <c r="G32" s="22"/>
    </row>
    <row r="33" spans="1:34" x14ac:dyDescent="0.25">
      <c r="C33" s="81" t="s">
        <v>46</v>
      </c>
      <c r="D33" s="82">
        <v>1.4E-2</v>
      </c>
      <c r="F33" s="3"/>
      <c r="G33" s="22"/>
    </row>
    <row r="34" spans="1:34" x14ac:dyDescent="0.25">
      <c r="C34" s="81" t="s">
        <v>42</v>
      </c>
      <c r="D34" s="82">
        <v>0.01</v>
      </c>
      <c r="F34" s="3"/>
      <c r="G34" s="22"/>
    </row>
    <row r="35" spans="1:34" x14ac:dyDescent="0.25">
      <c r="C35" s="81" t="s">
        <v>25</v>
      </c>
      <c r="D35" s="82">
        <v>5.0000000000000001E-3</v>
      </c>
      <c r="F35" s="3"/>
      <c r="G35" s="22"/>
    </row>
    <row r="36" spans="1:34" x14ac:dyDescent="0.25">
      <c r="C36" s="4" t="s">
        <v>48</v>
      </c>
      <c r="D36" s="82">
        <v>4.0000000000000001E-3</v>
      </c>
      <c r="F36" s="3"/>
      <c r="G36" s="22"/>
    </row>
    <row r="37" spans="1:34" x14ac:dyDescent="0.25">
      <c r="C37" s="4" t="s">
        <v>32</v>
      </c>
      <c r="D37" s="82">
        <v>1E-3</v>
      </c>
      <c r="F37" s="3"/>
      <c r="G37" s="22"/>
    </row>
    <row r="38" spans="1:34" x14ac:dyDescent="0.25">
      <c r="D38" s="82"/>
      <c r="F38" s="3"/>
      <c r="G38" s="22"/>
    </row>
    <row r="39" spans="1:34" x14ac:dyDescent="0.25">
      <c r="C39" s="4" t="s">
        <v>102</v>
      </c>
      <c r="D39" s="82">
        <v>5.0999999999999997E-2</v>
      </c>
      <c r="F39" s="3"/>
      <c r="G39" s="22"/>
    </row>
    <row r="40" spans="1:34" ht="12" customHeight="1" x14ac:dyDescent="0.25">
      <c r="A40" s="38"/>
      <c r="C40" s="4" t="s">
        <v>104</v>
      </c>
      <c r="D40" s="82">
        <v>3.7999999999999999E-2</v>
      </c>
      <c r="F40" s="30"/>
      <c r="G40" s="22"/>
    </row>
    <row r="41" spans="1:34" ht="12" customHeight="1" x14ac:dyDescent="0.35">
      <c r="A41" s="38"/>
    </row>
    <row r="42" spans="1:34" ht="15" customHeight="1" x14ac:dyDescent="0.25">
      <c r="A42" s="38"/>
      <c r="C42" s="10" t="s">
        <v>93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34" ht="15" customHeight="1" x14ac:dyDescent="0.35">
      <c r="A43" s="38"/>
      <c r="C43" s="26" t="s">
        <v>94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34" ht="12" customHeight="1" x14ac:dyDescent="0.35">
      <c r="A44" s="38"/>
      <c r="C44" s="4" t="s">
        <v>111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34" ht="15" customHeight="1" x14ac:dyDescent="0.3">
      <c r="A45" s="38"/>
      <c r="C45" s="12" t="s">
        <v>119</v>
      </c>
      <c r="I45" s="30"/>
    </row>
    <row r="46" spans="1:34" ht="12" customHeight="1" x14ac:dyDescent="0.35">
      <c r="A46" s="38"/>
      <c r="H46" s="30"/>
      <c r="I46" s="30"/>
    </row>
    <row r="47" spans="1:34" ht="12" customHeight="1" x14ac:dyDescent="0.35">
      <c r="A47" s="38"/>
    </row>
    <row r="48" spans="1:34" ht="12" customHeight="1" x14ac:dyDescent="0.35"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3:34" ht="12" customHeight="1" x14ac:dyDescent="0.25">
      <c r="D49" s="40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</row>
    <row r="50" spans="3:34" ht="12" customHeight="1" x14ac:dyDescent="0.25">
      <c r="C50" s="28"/>
      <c r="D50" s="40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3:34" x14ac:dyDescent="0.25">
      <c r="C51" s="4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3:34" x14ac:dyDescent="0.25">
      <c r="C52" s="40"/>
      <c r="D52" s="40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  <row r="53" spans="3:34" x14ac:dyDescent="0.25">
      <c r="C53" s="40"/>
      <c r="D53" s="40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3:34" x14ac:dyDescent="0.25">
      <c r="C54" s="40"/>
      <c r="D54" s="40"/>
      <c r="E54" s="40"/>
      <c r="F54" s="40"/>
      <c r="G54" s="40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3:34" x14ac:dyDescent="0.25">
      <c r="C55" s="28"/>
      <c r="D55" s="40"/>
      <c r="E55" s="40"/>
      <c r="F55" s="40"/>
      <c r="G55" s="40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3:34" x14ac:dyDescent="0.25">
      <c r="C56" s="40"/>
      <c r="D56" s="42"/>
      <c r="E56" s="40"/>
      <c r="F56" s="40"/>
      <c r="G56" s="42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</row>
    <row r="57" spans="3:34" x14ac:dyDescent="0.25">
      <c r="C57" s="40"/>
      <c r="D57" s="41"/>
      <c r="E57" s="40"/>
      <c r="F57" s="40"/>
      <c r="G57" s="40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</row>
    <row r="58" spans="3:34" x14ac:dyDescent="0.25">
      <c r="C58" s="40"/>
      <c r="D58" s="40"/>
      <c r="E58" s="42"/>
      <c r="F58" s="42"/>
      <c r="G58" s="40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</row>
    <row r="59" spans="3:34" x14ac:dyDescent="0.25">
      <c r="C59" s="40"/>
      <c r="D59" s="40"/>
      <c r="E59" s="41"/>
      <c r="F59" s="41"/>
      <c r="G59" s="40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</row>
    <row r="60" spans="3:34" x14ac:dyDescent="0.25">
      <c r="C60" s="40"/>
      <c r="D60" s="40"/>
      <c r="E60" s="40"/>
      <c r="F60" s="40"/>
      <c r="G60" s="40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</row>
    <row r="61" spans="3:34" x14ac:dyDescent="0.25">
      <c r="C61" s="40"/>
      <c r="D61" s="42"/>
      <c r="E61" s="40"/>
      <c r="F61" s="40"/>
      <c r="G61" s="40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</row>
    <row r="62" spans="3:34" x14ac:dyDescent="0.25">
      <c r="C62" s="40"/>
      <c r="D62" s="40"/>
      <c r="E62" s="40"/>
      <c r="F62" s="40"/>
      <c r="G62" s="40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</row>
    <row r="63" spans="3:34" x14ac:dyDescent="0.25">
      <c r="C63" s="40"/>
      <c r="D63" s="42"/>
      <c r="E63" s="42"/>
      <c r="F63" s="42"/>
      <c r="G63" s="42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</row>
    <row r="64" spans="3:34" x14ac:dyDescent="0.25">
      <c r="C64" s="40"/>
      <c r="D64" s="41"/>
      <c r="E64" s="40"/>
      <c r="F64" s="40"/>
      <c r="G64" s="42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</row>
    <row r="65" spans="3:34" x14ac:dyDescent="0.25">
      <c r="C65" s="40"/>
      <c r="D65" s="40"/>
      <c r="E65" s="42"/>
      <c r="F65" s="42"/>
      <c r="G65" s="42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</row>
    <row r="66" spans="3:34" x14ac:dyDescent="0.25">
      <c r="C66" s="40"/>
      <c r="D66" s="40"/>
      <c r="E66" s="41"/>
      <c r="F66" s="41"/>
      <c r="G66" s="40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</row>
    <row r="67" spans="3:34" x14ac:dyDescent="0.25">
      <c r="C67" s="40"/>
      <c r="D67" s="40"/>
      <c r="E67" s="40"/>
      <c r="F67" s="40"/>
      <c r="G67" s="42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3:34" x14ac:dyDescent="0.25">
      <c r="C68" s="40"/>
      <c r="D68" s="40"/>
      <c r="E68" s="40"/>
      <c r="F68" s="40"/>
      <c r="G68" s="40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</row>
    <row r="69" spans="3:34" x14ac:dyDescent="0.25">
      <c r="C69" s="40"/>
      <c r="D69" s="43"/>
      <c r="E69" s="40"/>
      <c r="F69" s="40"/>
      <c r="G69" s="4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</row>
    <row r="70" spans="3:34" x14ac:dyDescent="0.25">
      <c r="C70" s="40"/>
      <c r="D70" s="28"/>
      <c r="E70" s="40"/>
      <c r="F70" s="40"/>
      <c r="G70" s="40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</row>
    <row r="71" spans="3:34" x14ac:dyDescent="0.25">
      <c r="C71" s="40"/>
      <c r="D71" s="28"/>
      <c r="E71" s="42"/>
      <c r="F71" s="42"/>
      <c r="G71" s="4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</row>
    <row r="72" spans="3:34" x14ac:dyDescent="0.25">
      <c r="C72" s="4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3:34" x14ac:dyDescent="0.25">
      <c r="C73" s="40"/>
      <c r="D73" s="40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</row>
    <row r="74" spans="3:34" x14ac:dyDescent="0.25">
      <c r="C74" s="28"/>
      <c r="D74" s="40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</row>
    <row r="75" spans="3:34" x14ac:dyDescent="0.25">
      <c r="C75" s="28"/>
      <c r="D75" s="40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</row>
    <row r="76" spans="3:34" x14ac:dyDescent="0.25">
      <c r="C76" s="28"/>
      <c r="D76" s="40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</row>
    <row r="77" spans="3:34" x14ac:dyDescent="0.25">
      <c r="C77" s="40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</row>
    <row r="78" spans="3:34" x14ac:dyDescent="0.25">
      <c r="C78" s="40"/>
      <c r="D78" s="40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</row>
    <row r="79" spans="3:34" x14ac:dyDescent="0.25">
      <c r="C79" s="40"/>
      <c r="D79" s="42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</row>
    <row r="80" spans="3:34" x14ac:dyDescent="0.25">
      <c r="C80" s="40"/>
      <c r="D80" s="42"/>
      <c r="E80" s="40"/>
      <c r="F80" s="40"/>
      <c r="G80" s="40"/>
      <c r="H80" s="40"/>
      <c r="I80" s="40"/>
      <c r="J80" s="40"/>
      <c r="K80" s="40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3:34" x14ac:dyDescent="0.25">
      <c r="C81" s="28"/>
      <c r="D81" s="42"/>
      <c r="E81" s="42"/>
      <c r="F81" s="42"/>
      <c r="G81" s="42"/>
      <c r="H81" s="42"/>
      <c r="I81" s="42"/>
      <c r="J81" s="42"/>
      <c r="K81" s="42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</row>
    <row r="82" spans="3:34" x14ac:dyDescent="0.25">
      <c r="C82" s="40"/>
      <c r="D82" s="40"/>
      <c r="E82" s="42"/>
      <c r="F82" s="42"/>
      <c r="G82" s="42"/>
      <c r="H82" s="42"/>
      <c r="I82" s="42"/>
      <c r="J82" s="40"/>
      <c r="K82" s="40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</row>
    <row r="83" spans="3:34" x14ac:dyDescent="0.25">
      <c r="C83" s="40"/>
      <c r="D83" s="42"/>
      <c r="E83" s="42"/>
      <c r="F83" s="42"/>
      <c r="G83" s="42"/>
      <c r="H83" s="42"/>
      <c r="I83" s="42"/>
      <c r="J83" s="40"/>
      <c r="K83" s="40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</row>
    <row r="84" spans="3:34" x14ac:dyDescent="0.25">
      <c r="C84" s="40"/>
      <c r="D84" s="41"/>
      <c r="E84" s="40"/>
      <c r="F84" s="40"/>
      <c r="G84" s="40"/>
      <c r="H84" s="42"/>
      <c r="I84" s="42"/>
      <c r="J84" s="42"/>
      <c r="K84" s="42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</row>
    <row r="85" spans="3:34" x14ac:dyDescent="0.25">
      <c r="C85" s="40"/>
      <c r="D85" s="42"/>
      <c r="E85" s="43"/>
      <c r="F85" s="43"/>
      <c r="G85" s="42"/>
      <c r="H85" s="42"/>
      <c r="I85" s="42"/>
      <c r="J85" s="40"/>
      <c r="K85" s="40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</row>
    <row r="86" spans="3:34" x14ac:dyDescent="0.25">
      <c r="C86" s="40"/>
      <c r="D86" s="40"/>
      <c r="E86" s="41"/>
      <c r="F86" s="41"/>
      <c r="G86" s="41"/>
      <c r="H86" s="41"/>
      <c r="I86" s="41"/>
      <c r="J86" s="40"/>
      <c r="K86" s="40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</row>
    <row r="87" spans="3:34" x14ac:dyDescent="0.25">
      <c r="C87" s="40"/>
      <c r="D87" s="40"/>
      <c r="E87" s="42"/>
      <c r="F87" s="42"/>
      <c r="G87" s="42"/>
      <c r="H87" s="42"/>
      <c r="I87" s="42"/>
      <c r="J87" s="43"/>
      <c r="K87" s="40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</row>
    <row r="88" spans="3:34" x14ac:dyDescent="0.25">
      <c r="C88" s="40"/>
      <c r="D88" s="41"/>
      <c r="E88" s="40"/>
      <c r="F88" s="40"/>
      <c r="G88" s="40"/>
      <c r="H88" s="40"/>
      <c r="I88" s="40"/>
      <c r="J88" s="40"/>
      <c r="K88" s="40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</row>
    <row r="89" spans="3:34" x14ac:dyDescent="0.25">
      <c r="C89" s="40"/>
      <c r="D89" s="42"/>
      <c r="E89" s="40"/>
      <c r="F89" s="40"/>
      <c r="G89" s="40"/>
      <c r="H89" s="40"/>
      <c r="I89" s="40"/>
      <c r="J89" s="40"/>
      <c r="K89" s="40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</row>
    <row r="90" spans="3:34" x14ac:dyDescent="0.25">
      <c r="C90" s="40"/>
      <c r="D90" s="41"/>
      <c r="E90" s="41"/>
      <c r="F90" s="41"/>
      <c r="G90" s="41"/>
      <c r="H90" s="41"/>
      <c r="I90" s="41"/>
      <c r="J90" s="41"/>
      <c r="K90" s="40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</row>
    <row r="91" spans="3:34" x14ac:dyDescent="0.25">
      <c r="C91" s="40"/>
      <c r="D91" s="40"/>
      <c r="E91" s="42"/>
      <c r="F91" s="42"/>
      <c r="G91" s="42"/>
      <c r="H91" s="43"/>
      <c r="I91" s="43"/>
      <c r="J91" s="42"/>
      <c r="K91" s="40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</row>
    <row r="92" spans="3:34" x14ac:dyDescent="0.25">
      <c r="C92" s="40"/>
      <c r="D92" s="42"/>
      <c r="E92" s="41"/>
      <c r="F92" s="41"/>
      <c r="G92" s="41"/>
      <c r="H92" s="41"/>
      <c r="I92" s="41"/>
      <c r="J92" s="41"/>
      <c r="K92" s="41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</row>
    <row r="93" spans="3:34" x14ac:dyDescent="0.25">
      <c r="C93" s="40"/>
      <c r="D93" s="42"/>
      <c r="E93" s="40"/>
      <c r="F93" s="40"/>
      <c r="G93" s="40"/>
      <c r="H93" s="40"/>
      <c r="I93" s="40"/>
      <c r="J93" s="40"/>
      <c r="K93" s="40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</row>
    <row r="94" spans="3:34" x14ac:dyDescent="0.25">
      <c r="C94" s="40"/>
      <c r="D94" s="42"/>
      <c r="E94" s="42"/>
      <c r="F94" s="42"/>
      <c r="G94" s="42"/>
      <c r="H94" s="42"/>
      <c r="I94" s="42"/>
      <c r="J94" s="40"/>
      <c r="K94" s="40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</row>
    <row r="95" spans="3:34" x14ac:dyDescent="0.25">
      <c r="C95" s="40"/>
      <c r="D95" s="42"/>
      <c r="E95" s="40"/>
      <c r="F95" s="40"/>
      <c r="G95" s="42"/>
      <c r="H95" s="42"/>
      <c r="I95" s="40"/>
      <c r="J95" s="40"/>
      <c r="K95" s="40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</row>
    <row r="96" spans="3:34" x14ac:dyDescent="0.25">
      <c r="C96" s="40"/>
      <c r="D96" s="42"/>
      <c r="E96" s="42"/>
      <c r="F96" s="42"/>
      <c r="G96" s="42"/>
      <c r="H96" s="42"/>
      <c r="I96" s="42"/>
      <c r="J96" s="42"/>
      <c r="K96" s="42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</row>
    <row r="97" spans="3:34" x14ac:dyDescent="0.25">
      <c r="C97" s="40"/>
      <c r="D97" s="40"/>
      <c r="E97" s="42"/>
      <c r="F97" s="42"/>
      <c r="G97" s="42"/>
      <c r="H97" s="42"/>
      <c r="I97" s="42"/>
      <c r="J97" s="42"/>
      <c r="K97" s="40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</row>
    <row r="98" spans="3:34" x14ac:dyDescent="0.25">
      <c r="C98" s="40"/>
      <c r="D98" s="42"/>
      <c r="E98" s="41"/>
      <c r="F98" s="41"/>
      <c r="G98" s="41"/>
      <c r="H98" s="41"/>
      <c r="I98" s="42"/>
      <c r="J98" s="42"/>
      <c r="K98" s="40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</row>
    <row r="99" spans="3:34" x14ac:dyDescent="0.25">
      <c r="C99" s="40"/>
      <c r="D99" s="42"/>
      <c r="E99" s="41"/>
      <c r="F99" s="41"/>
      <c r="G99" s="41"/>
      <c r="H99" s="40"/>
      <c r="I99" s="41"/>
      <c r="J99" s="40"/>
      <c r="K99" s="40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</row>
    <row r="100" spans="3:34" x14ac:dyDescent="0.25">
      <c r="C100" s="40"/>
      <c r="D100" s="43"/>
      <c r="E100" s="42"/>
      <c r="F100" s="42"/>
      <c r="G100" s="42"/>
      <c r="H100" s="43"/>
      <c r="I100" s="42"/>
      <c r="J100" s="40"/>
      <c r="K100" s="40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</row>
    <row r="101" spans="3:34" x14ac:dyDescent="0.25">
      <c r="C101" s="40"/>
      <c r="D101" s="42"/>
      <c r="E101" s="42"/>
      <c r="F101" s="42"/>
      <c r="G101" s="42"/>
      <c r="H101" s="42"/>
      <c r="I101" s="43"/>
      <c r="J101" s="42"/>
      <c r="K101" s="42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</row>
    <row r="102" spans="3:34" x14ac:dyDescent="0.25">
      <c r="C102" s="40"/>
      <c r="D102" s="41"/>
      <c r="E102" s="43"/>
      <c r="F102" s="43"/>
      <c r="G102" s="41"/>
      <c r="H102" s="41"/>
      <c r="I102" s="41"/>
      <c r="J102" s="41"/>
      <c r="K102" s="40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</row>
    <row r="103" spans="3:34" x14ac:dyDescent="0.25">
      <c r="C103" s="40"/>
      <c r="D103" s="42"/>
      <c r="E103" s="42"/>
      <c r="F103" s="42"/>
      <c r="G103" s="42"/>
      <c r="H103" s="42"/>
      <c r="I103" s="42"/>
      <c r="J103" s="40"/>
      <c r="K103" s="40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</row>
    <row r="104" spans="3:34" x14ac:dyDescent="0.25">
      <c r="C104" s="40"/>
      <c r="D104" s="41"/>
      <c r="E104" s="41"/>
      <c r="F104" s="41"/>
      <c r="G104" s="41"/>
      <c r="H104" s="41"/>
      <c r="I104" s="41"/>
      <c r="J104" s="40"/>
      <c r="K104" s="40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</row>
    <row r="105" spans="3:34" x14ac:dyDescent="0.25">
      <c r="C105" s="40"/>
      <c r="D105" s="42"/>
      <c r="E105" s="42"/>
      <c r="F105" s="42"/>
      <c r="G105" s="42"/>
      <c r="H105" s="42"/>
      <c r="I105" s="42"/>
      <c r="J105" s="42"/>
      <c r="K105" s="42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</row>
    <row r="106" spans="3:34" x14ac:dyDescent="0.25">
      <c r="C106" s="40"/>
      <c r="D106" s="42"/>
      <c r="E106" s="41"/>
      <c r="F106" s="41"/>
      <c r="G106" s="41"/>
      <c r="H106" s="41"/>
      <c r="I106" s="40"/>
      <c r="J106" s="40"/>
      <c r="K106" s="40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</row>
    <row r="107" spans="3:34" x14ac:dyDescent="0.25">
      <c r="C107" s="40"/>
      <c r="D107" s="42"/>
      <c r="E107" s="42"/>
      <c r="F107" s="42"/>
      <c r="G107" s="42"/>
      <c r="H107" s="42"/>
      <c r="I107" s="42"/>
      <c r="J107" s="40"/>
      <c r="K107" s="40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</row>
    <row r="108" spans="3:34" x14ac:dyDescent="0.25">
      <c r="C108" s="40"/>
      <c r="D108" s="42"/>
      <c r="E108" s="42"/>
      <c r="F108" s="42"/>
      <c r="G108" s="40"/>
      <c r="H108" s="40"/>
      <c r="I108" s="40"/>
      <c r="J108" s="40"/>
      <c r="K108" s="40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</row>
    <row r="109" spans="3:34" x14ac:dyDescent="0.25">
      <c r="C109" s="40"/>
      <c r="D109" s="40"/>
      <c r="E109" s="40"/>
      <c r="F109" s="40"/>
      <c r="G109" s="40"/>
      <c r="H109" s="40"/>
      <c r="I109" s="40"/>
      <c r="J109" s="40"/>
      <c r="K109" s="40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</row>
    <row r="110" spans="3:34" x14ac:dyDescent="0.25">
      <c r="C110" s="40"/>
      <c r="D110" s="42"/>
      <c r="E110" s="42"/>
      <c r="F110" s="42"/>
      <c r="G110" s="42"/>
      <c r="H110" s="42"/>
      <c r="I110" s="42"/>
      <c r="J110" s="42"/>
      <c r="K110" s="42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</row>
    <row r="111" spans="3:34" x14ac:dyDescent="0.25">
      <c r="C111" s="40"/>
      <c r="D111" s="42"/>
      <c r="E111" s="42"/>
      <c r="F111" s="42"/>
      <c r="G111" s="40"/>
      <c r="H111" s="40"/>
      <c r="I111" s="40"/>
      <c r="J111" s="40"/>
      <c r="K111" s="40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</row>
    <row r="112" spans="3:34" x14ac:dyDescent="0.25">
      <c r="C112" s="40"/>
      <c r="D112" s="28"/>
      <c r="E112" s="40"/>
      <c r="F112" s="40"/>
      <c r="G112" s="42"/>
      <c r="H112" s="42"/>
      <c r="I112" s="42"/>
      <c r="J112" s="42"/>
      <c r="K112" s="42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</row>
    <row r="113" spans="3:34" x14ac:dyDescent="0.25">
      <c r="C113" s="40"/>
      <c r="D113" s="28"/>
      <c r="E113" s="42"/>
      <c r="F113" s="42"/>
      <c r="G113" s="42"/>
      <c r="H113" s="42"/>
      <c r="I113" s="42"/>
      <c r="J113" s="42"/>
      <c r="K113" s="40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</row>
    <row r="114" spans="3:34" x14ac:dyDescent="0.25">
      <c r="C114" s="40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</row>
    <row r="115" spans="3:34" x14ac:dyDescent="0.25">
      <c r="C115" s="40"/>
      <c r="D115" s="40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</row>
    <row r="116" spans="3:34" x14ac:dyDescent="0.25">
      <c r="C116" s="28"/>
      <c r="D116" s="40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</row>
    <row r="117" spans="3:34" x14ac:dyDescent="0.3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</row>
    <row r="118" spans="3:34" x14ac:dyDescent="0.25">
      <c r="C118" s="28"/>
      <c r="D118" s="40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</row>
    <row r="119" spans="3:34" x14ac:dyDescent="0.25">
      <c r="C119" s="40"/>
      <c r="D119" s="43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</row>
    <row r="120" spans="3:34" x14ac:dyDescent="0.25">
      <c r="C120" s="40"/>
      <c r="D120" s="43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</row>
    <row r="121" spans="3:34" x14ac:dyDescent="0.25">
      <c r="C121" s="28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28"/>
      <c r="O121" s="28"/>
      <c r="P121" s="28"/>
      <c r="Q121" s="42"/>
      <c r="R121" s="40"/>
      <c r="S121" s="44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</row>
    <row r="122" spans="3:34" x14ac:dyDescent="0.25">
      <c r="C122" s="40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0"/>
      <c r="O122" s="42"/>
      <c r="P122" s="40"/>
      <c r="Q122" s="40"/>
      <c r="R122" s="40"/>
      <c r="S122" s="44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</row>
    <row r="123" spans="3:34" x14ac:dyDescent="0.25">
      <c r="C123" s="40"/>
      <c r="D123" s="43"/>
      <c r="E123" s="43"/>
      <c r="F123" s="43"/>
      <c r="G123" s="43"/>
      <c r="H123" s="43"/>
      <c r="I123" s="43"/>
      <c r="J123" s="43"/>
      <c r="K123" s="43"/>
      <c r="L123" s="43"/>
      <c r="M123" s="40"/>
      <c r="N123" s="40"/>
      <c r="O123" s="40"/>
      <c r="P123" s="42"/>
      <c r="Q123" s="40"/>
      <c r="R123" s="40"/>
      <c r="S123" s="44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</row>
    <row r="124" spans="3:34" x14ac:dyDescent="0.25">
      <c r="C124" s="40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0"/>
      <c r="O124" s="40"/>
      <c r="P124" s="42"/>
      <c r="Q124" s="42"/>
      <c r="R124" s="40"/>
      <c r="S124" s="44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</row>
    <row r="125" spans="3:34" x14ac:dyDescent="0.25">
      <c r="C125" s="40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0"/>
      <c r="O125" s="40"/>
      <c r="P125" s="42"/>
      <c r="Q125" s="40"/>
      <c r="R125" s="40"/>
      <c r="S125" s="44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</row>
    <row r="126" spans="3:34" x14ac:dyDescent="0.25">
      <c r="C126" s="40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28"/>
      <c r="O126" s="41"/>
      <c r="P126" s="28"/>
      <c r="Q126" s="28"/>
      <c r="R126" s="40"/>
      <c r="S126" s="44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</row>
    <row r="127" spans="3:34" x14ac:dyDescent="0.25">
      <c r="C127" s="40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2"/>
      <c r="O127" s="42"/>
      <c r="P127" s="43"/>
      <c r="Q127" s="40"/>
      <c r="R127" s="40"/>
      <c r="S127" s="44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</row>
    <row r="128" spans="3:34" x14ac:dyDescent="0.25">
      <c r="C128" s="40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28"/>
      <c r="O128" s="28"/>
      <c r="P128" s="28"/>
      <c r="Q128" s="28"/>
      <c r="R128" s="40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</row>
    <row r="129" spans="3:34" x14ac:dyDescent="0.25">
      <c r="C129" s="40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28"/>
      <c r="O129" s="28"/>
      <c r="P129" s="28"/>
      <c r="Q129" s="28"/>
      <c r="R129" s="40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</row>
    <row r="130" spans="3:34" x14ac:dyDescent="0.25">
      <c r="C130" s="40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1"/>
      <c r="O130" s="41"/>
      <c r="P130" s="41"/>
      <c r="Q130" s="40"/>
      <c r="R130" s="40"/>
      <c r="S130" s="44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</row>
    <row r="131" spans="3:34" x14ac:dyDescent="0.25">
      <c r="C131" s="40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0"/>
      <c r="O131" s="40"/>
      <c r="P131" s="42"/>
      <c r="Q131" s="40"/>
      <c r="R131" s="40"/>
      <c r="S131" s="44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</row>
    <row r="132" spans="3:34" x14ac:dyDescent="0.25">
      <c r="C132" s="40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28"/>
      <c r="O132" s="28"/>
      <c r="P132" s="28"/>
      <c r="Q132" s="41"/>
      <c r="R132" s="40"/>
      <c r="S132" s="44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</row>
    <row r="133" spans="3:34" x14ac:dyDescent="0.25">
      <c r="C133" s="40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0"/>
      <c r="O133" s="40"/>
      <c r="P133" s="40"/>
      <c r="Q133" s="40"/>
      <c r="R133" s="40"/>
      <c r="S133" s="44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</row>
    <row r="134" spans="3:34" x14ac:dyDescent="0.25">
      <c r="C134" s="40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0"/>
      <c r="O134" s="40"/>
      <c r="P134" s="42"/>
      <c r="Q134" s="40"/>
      <c r="R134" s="40"/>
      <c r="S134" s="44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</row>
    <row r="135" spans="3:34" x14ac:dyDescent="0.25">
      <c r="C135" s="40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2"/>
      <c r="O135" s="42"/>
      <c r="P135" s="42"/>
      <c r="Q135" s="42"/>
      <c r="R135" s="40"/>
      <c r="S135" s="44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</row>
    <row r="136" spans="3:34" x14ac:dyDescent="0.25">
      <c r="C136" s="40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28"/>
      <c r="O136" s="28"/>
      <c r="P136" s="28"/>
      <c r="Q136" s="42"/>
      <c r="R136" s="40"/>
      <c r="S136" s="44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</row>
    <row r="137" spans="3:34" x14ac:dyDescent="0.25">
      <c r="C137" s="40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0"/>
      <c r="O137" s="40"/>
      <c r="P137" s="40"/>
      <c r="Q137" s="42"/>
      <c r="R137" s="40"/>
      <c r="S137" s="44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</row>
    <row r="138" spans="3:34" x14ac:dyDescent="0.25">
      <c r="C138" s="40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28"/>
      <c r="O138" s="28"/>
      <c r="P138" s="42"/>
      <c r="Q138" s="28"/>
      <c r="R138" s="40"/>
      <c r="S138" s="44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</row>
    <row r="139" spans="3:34" x14ac:dyDescent="0.25">
      <c r="C139" s="40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28"/>
      <c r="O139" s="41"/>
      <c r="P139" s="28"/>
      <c r="Q139" s="28"/>
      <c r="R139" s="40"/>
      <c r="S139" s="44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</row>
    <row r="140" spans="3:34" x14ac:dyDescent="0.25">
      <c r="C140" s="40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28"/>
      <c r="O140" s="42"/>
      <c r="P140" s="28"/>
      <c r="Q140" s="28"/>
      <c r="R140" s="40"/>
      <c r="S140" s="44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</row>
    <row r="141" spans="3:34" x14ac:dyDescent="0.25">
      <c r="C141" s="40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2"/>
      <c r="O141" s="42"/>
      <c r="P141" s="42"/>
      <c r="Q141" s="42"/>
      <c r="R141" s="40"/>
      <c r="S141" s="44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</row>
    <row r="142" spans="3:34" x14ac:dyDescent="0.25">
      <c r="C142" s="40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1"/>
      <c r="O142" s="41"/>
      <c r="P142" s="41"/>
      <c r="Q142" s="40"/>
      <c r="R142" s="40"/>
      <c r="S142" s="44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</row>
    <row r="143" spans="3:34" x14ac:dyDescent="0.25">
      <c r="C143" s="40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0"/>
      <c r="O143" s="40"/>
      <c r="P143" s="42"/>
      <c r="Q143" s="42"/>
      <c r="R143" s="40"/>
      <c r="S143" s="44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</row>
    <row r="144" spans="3:34" x14ac:dyDescent="0.25">
      <c r="C144" s="40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0"/>
      <c r="O144" s="40"/>
      <c r="P144" s="41"/>
      <c r="Q144" s="40"/>
      <c r="R144" s="40"/>
      <c r="S144" s="44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</row>
    <row r="145" spans="3:34" x14ac:dyDescent="0.25">
      <c r="C145" s="40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0"/>
      <c r="O145" s="40"/>
      <c r="P145" s="42"/>
      <c r="Q145" s="42"/>
      <c r="R145" s="40"/>
      <c r="S145" s="44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</row>
    <row r="146" spans="3:34" x14ac:dyDescent="0.25">
      <c r="C146" s="40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1"/>
      <c r="O146" s="28"/>
      <c r="P146" s="40"/>
      <c r="Q146" s="40"/>
      <c r="R146" s="40"/>
      <c r="S146" s="44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</row>
    <row r="147" spans="3:34" x14ac:dyDescent="0.25">
      <c r="C147" s="40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28"/>
      <c r="O147" s="42"/>
      <c r="P147" s="28"/>
      <c r="Q147" s="28"/>
      <c r="R147" s="40"/>
      <c r="S147" s="44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</row>
    <row r="148" spans="3:34" x14ac:dyDescent="0.25">
      <c r="C148" s="40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28"/>
      <c r="O148" s="28"/>
      <c r="P148" s="28"/>
      <c r="Q148" s="28"/>
      <c r="R148" s="40"/>
      <c r="S148" s="44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</row>
    <row r="149" spans="3:34" x14ac:dyDescent="0.25">
      <c r="C149" s="40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28"/>
      <c r="O149" s="28"/>
      <c r="P149" s="28"/>
      <c r="Q149" s="28"/>
      <c r="R149" s="40"/>
      <c r="S149" s="44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</row>
    <row r="150" spans="3:34" x14ac:dyDescent="0.25">
      <c r="C150" s="40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28"/>
      <c r="O150" s="28"/>
      <c r="P150" s="28"/>
      <c r="Q150" s="42"/>
      <c r="R150" s="40"/>
      <c r="S150" s="44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</row>
    <row r="151" spans="3:34" x14ac:dyDescent="0.25">
      <c r="C151" s="40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28"/>
      <c r="O151" s="28"/>
      <c r="P151" s="28"/>
      <c r="Q151" s="28"/>
      <c r="R151" s="40"/>
      <c r="S151" s="44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</row>
    <row r="152" spans="3:34" x14ac:dyDescent="0.25">
      <c r="C152" s="40"/>
      <c r="D152" s="28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2"/>
      <c r="P152" s="42"/>
      <c r="Q152" s="42"/>
      <c r="R152" s="40"/>
      <c r="S152" s="44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</row>
    <row r="153" spans="3:34" x14ac:dyDescent="0.25">
      <c r="C153" s="40"/>
      <c r="D153" s="28"/>
      <c r="E153" s="43"/>
      <c r="F153" s="43"/>
      <c r="G153" s="43"/>
      <c r="H153" s="43"/>
      <c r="I153" s="43"/>
      <c r="J153" s="43"/>
      <c r="K153" s="43"/>
      <c r="L153" s="43"/>
      <c r="M153" s="43"/>
      <c r="N153" s="28"/>
      <c r="O153" s="28"/>
      <c r="P153" s="42"/>
      <c r="Q153" s="28"/>
      <c r="R153" s="40"/>
      <c r="S153" s="44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</row>
    <row r="154" spans="3:34" x14ac:dyDescent="0.25">
      <c r="C154" s="40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</row>
    <row r="155" spans="3:34" x14ac:dyDescent="0.25">
      <c r="C155" s="40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</row>
    <row r="156" spans="3:34" x14ac:dyDescent="0.35"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</row>
    <row r="157" spans="3:34" x14ac:dyDescent="0.35"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</row>
    <row r="158" spans="3:34" x14ac:dyDescent="0.35"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</row>
    <row r="159" spans="3:34" x14ac:dyDescent="0.35"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</row>
    <row r="160" spans="3:34" x14ac:dyDescent="0.35"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</row>
    <row r="161" spans="3:34" x14ac:dyDescent="0.3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</row>
    <row r="162" spans="3:34" x14ac:dyDescent="0.35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</row>
    <row r="163" spans="3:34" x14ac:dyDescent="0.35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</row>
    <row r="164" spans="3:34" x14ac:dyDescent="0.3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</row>
    <row r="165" spans="3:34" x14ac:dyDescent="0.3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</row>
    <row r="166" spans="3:34" x14ac:dyDescent="0.35"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</row>
    <row r="167" spans="3:34" x14ac:dyDescent="0.35"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</row>
    <row r="168" spans="3:34" x14ac:dyDescent="0.35"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</row>
    <row r="169" spans="3:34" x14ac:dyDescent="0.35"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</row>
    <row r="170" spans="3:34" x14ac:dyDescent="0.35"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</row>
    <row r="171" spans="3:34" x14ac:dyDescent="0.35"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</row>
    <row r="172" spans="3:34" x14ac:dyDescent="0.35"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</row>
    <row r="173" spans="3:34" x14ac:dyDescent="0.35"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</row>
    <row r="174" spans="3:34" x14ac:dyDescent="0.35"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</row>
    <row r="175" spans="3:34" x14ac:dyDescent="0.35"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</row>
    <row r="176" spans="3:34" x14ac:dyDescent="0.35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</row>
    <row r="177" spans="3:34" x14ac:dyDescent="0.35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</row>
    <row r="178" spans="3:34" x14ac:dyDescent="0.35"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</row>
    <row r="179" spans="3:34" x14ac:dyDescent="0.35"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</row>
    <row r="180" spans="3:34" x14ac:dyDescent="0.35"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</row>
    <row r="181" spans="3:34" x14ac:dyDescent="0.35"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</row>
    <row r="182" spans="3:34" x14ac:dyDescent="0.35"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</row>
    <row r="183" spans="3:34" x14ac:dyDescent="0.35"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</row>
    <row r="184" spans="3:34" x14ac:dyDescent="0.35"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</row>
    <row r="185" spans="3:34" x14ac:dyDescent="0.35"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</row>
    <row r="186" spans="3:34" x14ac:dyDescent="0.35"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</row>
    <row r="187" spans="3:34" x14ac:dyDescent="0.35"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</row>
    <row r="188" spans="3:34" x14ac:dyDescent="0.35"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</row>
    <row r="189" spans="3:34" x14ac:dyDescent="0.35"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</row>
    <row r="190" spans="3:34" x14ac:dyDescent="0.35"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</row>
    <row r="191" spans="3:34" x14ac:dyDescent="0.35"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</row>
    <row r="192" spans="3:34" x14ac:dyDescent="0.35"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</row>
    <row r="193" spans="3:34" x14ac:dyDescent="0.35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</row>
    <row r="194" spans="3:34" x14ac:dyDescent="0.35"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</row>
    <row r="195" spans="3:34" x14ac:dyDescent="0.35"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</row>
    <row r="196" spans="3:34" x14ac:dyDescent="0.35"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</row>
    <row r="197" spans="3:34" x14ac:dyDescent="0.35"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</row>
    <row r="198" spans="3:34" x14ac:dyDescent="0.35"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</row>
    <row r="199" spans="3:34" x14ac:dyDescent="0.35"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</row>
    <row r="200" spans="3:34" x14ac:dyDescent="0.35"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</row>
    <row r="201" spans="3:34" x14ac:dyDescent="0.35"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</row>
    <row r="202" spans="3:34" x14ac:dyDescent="0.35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</row>
    <row r="203" spans="3:34" x14ac:dyDescent="0.35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</row>
    <row r="204" spans="3:34" x14ac:dyDescent="0.35"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</row>
    <row r="205" spans="3:34" x14ac:dyDescent="0.35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</row>
    <row r="206" spans="3:34" x14ac:dyDescent="0.35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</row>
    <row r="207" spans="3:34" x14ac:dyDescent="0.35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</row>
    <row r="208" spans="3:34" x14ac:dyDescent="0.35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</row>
    <row r="209" spans="3:34" x14ac:dyDescent="0.35"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</row>
    <row r="210" spans="3:34" x14ac:dyDescent="0.35"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</row>
    <row r="211" spans="3:34" x14ac:dyDescent="0.35"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</row>
    <row r="212" spans="3:34" x14ac:dyDescent="0.35"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</row>
    <row r="213" spans="3:34" x14ac:dyDescent="0.35"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</row>
    <row r="214" spans="3:34" x14ac:dyDescent="0.35"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</row>
    <row r="215" spans="3:34" x14ac:dyDescent="0.35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</row>
    <row r="216" spans="3:34" x14ac:dyDescent="0.35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</row>
    <row r="217" spans="3:34" x14ac:dyDescent="0.35"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</row>
    <row r="218" spans="3:34" x14ac:dyDescent="0.35"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</row>
    <row r="219" spans="3:34" x14ac:dyDescent="0.35"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</row>
    <row r="220" spans="3:34" x14ac:dyDescent="0.35"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</row>
    <row r="221" spans="3:34" x14ac:dyDescent="0.35"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</row>
    <row r="222" spans="3:34" x14ac:dyDescent="0.35"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</row>
    <row r="223" spans="3:34" x14ac:dyDescent="0.35"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</row>
    <row r="224" spans="3:34" x14ac:dyDescent="0.35"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</row>
    <row r="225" spans="3:34" x14ac:dyDescent="0.35"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</row>
    <row r="226" spans="3:34" x14ac:dyDescent="0.35"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</row>
    <row r="227" spans="3:34" x14ac:dyDescent="0.35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</row>
    <row r="228" spans="3:34" x14ac:dyDescent="0.35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</row>
    <row r="229" spans="3:34" x14ac:dyDescent="0.35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</row>
    <row r="230" spans="3:34" x14ac:dyDescent="0.35"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</row>
    <row r="231" spans="3:34" x14ac:dyDescent="0.35"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</row>
    <row r="232" spans="3:34" x14ac:dyDescent="0.35"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</row>
    <row r="233" spans="3:34" x14ac:dyDescent="0.35"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</row>
    <row r="234" spans="3:34" x14ac:dyDescent="0.35"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</row>
    <row r="235" spans="3:34" x14ac:dyDescent="0.35"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</row>
    <row r="236" spans="3:34" x14ac:dyDescent="0.35"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</row>
    <row r="237" spans="3:34" x14ac:dyDescent="0.35"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</row>
    <row r="238" spans="3:34" x14ac:dyDescent="0.35"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</row>
    <row r="239" spans="3:34" x14ac:dyDescent="0.35"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</row>
    <row r="240" spans="3:34" x14ac:dyDescent="0.35"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</row>
    <row r="241" spans="3:34" x14ac:dyDescent="0.35"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</row>
    <row r="242" spans="3:34" x14ac:dyDescent="0.35"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</row>
    <row r="243" spans="3:34" x14ac:dyDescent="0.35"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</row>
    <row r="244" spans="3:34" x14ac:dyDescent="0.35"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</row>
    <row r="245" spans="3:34" x14ac:dyDescent="0.35"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</row>
    <row r="246" spans="3:34" x14ac:dyDescent="0.35"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</row>
    <row r="247" spans="3:34" x14ac:dyDescent="0.35"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</row>
    <row r="248" spans="3:34" x14ac:dyDescent="0.35"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</row>
    <row r="249" spans="3:34" x14ac:dyDescent="0.35"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</row>
    <row r="250" spans="3:34" x14ac:dyDescent="0.35"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</row>
    <row r="251" spans="3:34" x14ac:dyDescent="0.35"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</row>
    <row r="252" spans="3:34" x14ac:dyDescent="0.35"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</row>
    <row r="253" spans="3:34" x14ac:dyDescent="0.35"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</row>
    <row r="254" spans="3:34" x14ac:dyDescent="0.35"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</row>
    <row r="255" spans="3:34" x14ac:dyDescent="0.35"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</row>
    <row r="256" spans="3:34" x14ac:dyDescent="0.35"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</row>
    <row r="257" spans="3:34" x14ac:dyDescent="0.35"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</row>
    <row r="258" spans="3:34" x14ac:dyDescent="0.35"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</row>
    <row r="259" spans="3:34" x14ac:dyDescent="0.35"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</row>
    <row r="260" spans="3:34" x14ac:dyDescent="0.35"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</row>
    <row r="261" spans="3:34" x14ac:dyDescent="0.35"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</row>
    <row r="262" spans="3:34" x14ac:dyDescent="0.35"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</row>
    <row r="263" spans="3:34" x14ac:dyDescent="0.35"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</row>
    <row r="264" spans="3:34" x14ac:dyDescent="0.35"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</row>
    <row r="265" spans="3:34" x14ac:dyDescent="0.35"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</row>
    <row r="266" spans="3:34" x14ac:dyDescent="0.35"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</row>
    <row r="267" spans="3:34" x14ac:dyDescent="0.35"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</row>
    <row r="268" spans="3:34" x14ac:dyDescent="0.35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</row>
    <row r="269" spans="3:34" x14ac:dyDescent="0.35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</row>
    <row r="270" spans="3:34" x14ac:dyDescent="0.35"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</row>
    <row r="271" spans="3:34" x14ac:dyDescent="0.35"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</row>
    <row r="272" spans="3:34" x14ac:dyDescent="0.35"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</row>
    <row r="273" spans="3:34" x14ac:dyDescent="0.35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</row>
    <row r="274" spans="3:34" x14ac:dyDescent="0.35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</row>
    <row r="275" spans="3:34" x14ac:dyDescent="0.3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</row>
    <row r="276" spans="3:34" x14ac:dyDescent="0.35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</row>
    <row r="277" spans="3:34" x14ac:dyDescent="0.35"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</row>
    <row r="278" spans="3:34" x14ac:dyDescent="0.3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</row>
    <row r="279" spans="3:34" x14ac:dyDescent="0.3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</row>
    <row r="280" spans="3:34" x14ac:dyDescent="0.35"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</row>
    <row r="281" spans="3:34" x14ac:dyDescent="0.35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</row>
    <row r="282" spans="3:34" x14ac:dyDescent="0.35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</row>
    <row r="283" spans="3:34" x14ac:dyDescent="0.35"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</row>
    <row r="284" spans="3:34" x14ac:dyDescent="0.35"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</row>
    <row r="285" spans="3:34" x14ac:dyDescent="0.35"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</row>
    <row r="286" spans="3:34" x14ac:dyDescent="0.35"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</row>
    <row r="287" spans="3:34" x14ac:dyDescent="0.35"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</row>
    <row r="288" spans="3:34" x14ac:dyDescent="0.35"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</row>
    <row r="289" spans="3:34" x14ac:dyDescent="0.35"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</row>
    <row r="290" spans="3:34" x14ac:dyDescent="0.35"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</row>
    <row r="291" spans="3:34" x14ac:dyDescent="0.35"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</row>
    <row r="292" spans="3:34" x14ac:dyDescent="0.35"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</row>
    <row r="293" spans="3:34" x14ac:dyDescent="0.35"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</row>
    <row r="294" spans="3:34" x14ac:dyDescent="0.35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</row>
    <row r="295" spans="3:34" x14ac:dyDescent="0.35"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</row>
    <row r="296" spans="3:34" x14ac:dyDescent="0.35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</row>
    <row r="297" spans="3:34" x14ac:dyDescent="0.35"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</row>
    <row r="298" spans="3:34" x14ac:dyDescent="0.35"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</row>
    <row r="299" spans="3:34" x14ac:dyDescent="0.35"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</row>
    <row r="300" spans="3:34" x14ac:dyDescent="0.35"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</row>
    <row r="301" spans="3:34" x14ac:dyDescent="0.35"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</row>
    <row r="302" spans="3:34" x14ac:dyDescent="0.35"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</row>
    <row r="303" spans="3:34" x14ac:dyDescent="0.35"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</row>
    <row r="304" spans="3:34" x14ac:dyDescent="0.35"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</row>
    <row r="305" spans="3:34" x14ac:dyDescent="0.35"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</row>
    <row r="306" spans="3:34" x14ac:dyDescent="0.35"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</row>
    <row r="307" spans="3:34" x14ac:dyDescent="0.35"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</row>
    <row r="308" spans="3:34" x14ac:dyDescent="0.35"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</row>
    <row r="309" spans="3:34" x14ac:dyDescent="0.35"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</row>
    <row r="310" spans="3:34" x14ac:dyDescent="0.35"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</row>
    <row r="311" spans="3:34" x14ac:dyDescent="0.35"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</row>
    <row r="312" spans="3:34" x14ac:dyDescent="0.35"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</row>
    <row r="313" spans="3:34" x14ac:dyDescent="0.35"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</row>
    <row r="314" spans="3:34" x14ac:dyDescent="0.35"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</row>
    <row r="315" spans="3:34" x14ac:dyDescent="0.35"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</row>
    <row r="316" spans="3:34" x14ac:dyDescent="0.35"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</row>
    <row r="317" spans="3:34" x14ac:dyDescent="0.35"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</row>
    <row r="318" spans="3:34" x14ac:dyDescent="0.35"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</row>
    <row r="319" spans="3:34" x14ac:dyDescent="0.35"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</row>
    <row r="320" spans="3:34" x14ac:dyDescent="0.35"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</row>
    <row r="321" spans="3:34" x14ac:dyDescent="0.35"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</row>
    <row r="322" spans="3:34" x14ac:dyDescent="0.35"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</row>
    <row r="323" spans="3:34" x14ac:dyDescent="0.35"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</row>
    <row r="324" spans="3:34" x14ac:dyDescent="0.35"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</row>
    <row r="325" spans="3:34" x14ac:dyDescent="0.35"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</row>
    <row r="326" spans="3:34" x14ac:dyDescent="0.35"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</row>
    <row r="327" spans="3:34" x14ac:dyDescent="0.35"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</row>
    <row r="328" spans="3:34" x14ac:dyDescent="0.35"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</row>
    <row r="329" spans="3:34" x14ac:dyDescent="0.35"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</row>
    <row r="330" spans="3:34" x14ac:dyDescent="0.35"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</row>
    <row r="331" spans="3:34" x14ac:dyDescent="0.35"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</row>
    <row r="332" spans="3:34" x14ac:dyDescent="0.35"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</row>
    <row r="333" spans="3:34" x14ac:dyDescent="0.35"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</row>
    <row r="334" spans="3:34" x14ac:dyDescent="0.35"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</row>
    <row r="335" spans="3:34" x14ac:dyDescent="0.35"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</row>
    <row r="336" spans="3:34" x14ac:dyDescent="0.35"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</row>
    <row r="337" spans="3:34" x14ac:dyDescent="0.35"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</row>
    <row r="338" spans="3:34" x14ac:dyDescent="0.35"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</row>
    <row r="339" spans="3:34" x14ac:dyDescent="0.35"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</row>
    <row r="340" spans="3:34" x14ac:dyDescent="0.35">
      <c r="C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</row>
    <row r="341" spans="3:34" x14ac:dyDescent="0.35">
      <c r="C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</row>
    <row r="342" spans="3:34" x14ac:dyDescent="0.35">
      <c r="C342" s="28"/>
    </row>
    <row r="343" spans="3:34" x14ac:dyDescent="0.35">
      <c r="C343" s="28"/>
    </row>
  </sheetData>
  <pageMargins left="0.75" right="0.75" top="1" bottom="1" header="0.4921259845" footer="0.4921259845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8A7885D73A9145A45309672FA7A865" ma:contentTypeVersion="9" ma:contentTypeDescription="Create a new document." ma:contentTypeScope="" ma:versionID="526f5aac9a3d4fd44f45ab6b65840291">
  <xsd:schema xmlns:xsd="http://www.w3.org/2001/XMLSchema" xmlns:xs="http://www.w3.org/2001/XMLSchema" xmlns:p="http://schemas.microsoft.com/office/2006/metadata/properties" xmlns:ns2="387dff88-3ec6-4ef5-9e5e-29aff8ad82f6" targetNamespace="http://schemas.microsoft.com/office/2006/metadata/properties" ma:root="true" ma:fieldsID="7b0b100a8f01b2df066efb8fa14ff75c" ns2:_="">
    <xsd:import namespace="387dff88-3ec6-4ef5-9e5e-29aff8ad8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dff88-3ec6-4ef5-9e5e-29aff8ad8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46079-CBA7-4233-BC71-05D9B8E293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F3BCA6-5320-4E80-8DD2-93C21C8A7C6A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87dff88-3ec6-4ef5-9e5e-29aff8ad82f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596788-DC5D-4359-85BE-C4C0D9E64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dff88-3ec6-4ef5-9e5e-29aff8ad8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Orsini</dc:creator>
  <cp:keywords/>
  <dc:description/>
  <cp:lastModifiedBy>ARDI Carolina (ESTAT)</cp:lastModifiedBy>
  <cp:revision/>
  <dcterms:created xsi:type="dcterms:W3CDTF">2023-07-13T06:33:02Z</dcterms:created>
  <dcterms:modified xsi:type="dcterms:W3CDTF">2024-06-03T14:32:16Z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0x010100878A7885D73A9145A45309672FA7A865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2024-06-03T09:27:37Z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f6e19c20-4ed2-4df7-8d8b-5ce2c8940551</vt:lpwstr>
  </property>
  <property fmtid="{D5CDD505-2E9C-101B-9397-08002B2CF9AE}" pid="9" name="MSIP_Label_6bd9ddd1-4d20-43f6-abfa-fc3c07406f94_ContentBits">
    <vt:lpwstr>0</vt:lpwstr>
  </property>
</Properties>
</file>