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allva\Downloads\"/>
    </mc:Choice>
  </mc:AlternateContent>
  <xr:revisionPtr revIDLastSave="0" documentId="8_{FBF4B675-1972-437E-9862-C0118C3F1C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p 1" sheetId="2" r:id="rId1"/>
    <sheet name="Figure 1" sheetId="12" r:id="rId2"/>
    <sheet name="Figure 2" sheetId="18" r:id="rId3"/>
    <sheet name="Figure 3" sheetId="19" r:id="rId4"/>
    <sheet name="Map 2" sheetId="16" r:id="rId5"/>
    <sheet name="Table 1" sheetId="6" r:id="rId6"/>
    <sheet name="Figure 4" sheetId="20" r:id="rId7"/>
  </sheets>
  <definedNames>
    <definedName name="_xlchart.v1.0" hidden="1">'Figure 1'!$C$11:$C$44</definedName>
    <definedName name="_xlchart.v1.1" hidden="1">'Figure 1'!$D$10</definedName>
    <definedName name="_xlchart.v1.2" hidden="1">'Figure 1'!$D$11:$D$44</definedName>
    <definedName name="_xlchart.v1.3" hidden="1">'Figure 1'!$E$10</definedName>
    <definedName name="_xlchart.v1.4" hidden="1">'Figure 1'!$E$11:$E$44</definedName>
    <definedName name="_xlchart.v1.5" hidden="1">'Figure 1'!$F$10</definedName>
    <definedName name="_xlchart.v1.6" hidden="1">'Figure 1'!$F$11:$F$44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8" l="1"/>
  <c r="I18" i="18" s="1"/>
  <c r="H36" i="18"/>
  <c r="I36" i="18" s="1"/>
  <c r="H22" i="18"/>
  <c r="I22" i="18" s="1"/>
  <c r="H17" i="18"/>
  <c r="I17" i="18" s="1"/>
  <c r="H26" i="18"/>
  <c r="I26" i="18" s="1"/>
  <c r="H21" i="18"/>
  <c r="I21" i="18" s="1"/>
  <c r="H37" i="18"/>
  <c r="I37" i="18" s="1"/>
  <c r="H28" i="18"/>
  <c r="I28" i="18" s="1"/>
  <c r="H30" i="18"/>
  <c r="I30" i="18" s="1"/>
  <c r="H35" i="18"/>
  <c r="I35" i="18" s="1"/>
  <c r="H19" i="18"/>
  <c r="I19" i="18" s="1"/>
  <c r="H27" i="18"/>
  <c r="I27" i="18" s="1"/>
  <c r="H32" i="18"/>
  <c r="I32" i="18" s="1"/>
  <c r="H29" i="18"/>
  <c r="I29" i="18" s="1"/>
  <c r="H24" i="18"/>
  <c r="I24" i="18" s="1"/>
  <c r="H33" i="18"/>
  <c r="I33" i="18" s="1"/>
  <c r="H15" i="18"/>
  <c r="I15" i="18" s="1"/>
  <c r="H13" i="18"/>
  <c r="I13" i="18" s="1"/>
  <c r="H16" i="18"/>
  <c r="I16" i="18" s="1"/>
  <c r="H25" i="18"/>
  <c r="I25" i="18" s="1"/>
  <c r="H31" i="18"/>
  <c r="I31" i="18" s="1"/>
  <c r="H20" i="18"/>
  <c r="I20" i="18" s="1"/>
  <c r="H23" i="18"/>
  <c r="I23" i="18" s="1"/>
  <c r="H34" i="18"/>
  <c r="I34" i="18" s="1"/>
  <c r="H12" i="18"/>
  <c r="I12" i="18" s="1"/>
  <c r="H14" i="18"/>
  <c r="I14" i="18" s="1"/>
  <c r="H10" i="18"/>
  <c r="I10" i="18" s="1"/>
</calcChain>
</file>

<file path=xl/sharedStrings.xml><?xml version="1.0" encoding="utf-8"?>
<sst xmlns="http://schemas.openxmlformats.org/spreadsheetml/2006/main" count="276" uniqueCount="134">
  <si>
    <t>NUTS</t>
  </si>
  <si>
    <t>Value</t>
  </si>
  <si>
    <t>Statistics Explained — Quality of life indicators</t>
  </si>
  <si>
    <t>NL</t>
  </si>
  <si>
    <t>Material living conditions</t>
  </si>
  <si>
    <t>FI</t>
  </si>
  <si>
    <t>SE</t>
  </si>
  <si>
    <t>Map 1: Satisfaction with financial situation, 2022</t>
  </si>
  <si>
    <t>AT</t>
  </si>
  <si>
    <t>(Rate 0-10)</t>
  </si>
  <si>
    <t>BE</t>
  </si>
  <si>
    <t>DK</t>
  </si>
  <si>
    <t>RO</t>
  </si>
  <si>
    <t>IE</t>
  </si>
  <si>
    <t>MT</t>
  </si>
  <si>
    <t>LU</t>
  </si>
  <si>
    <t>SI</t>
  </si>
  <si>
    <t>IT</t>
  </si>
  <si>
    <t>CZ</t>
  </si>
  <si>
    <t>PL</t>
  </si>
  <si>
    <t>CY</t>
  </si>
  <si>
    <t>LT</t>
  </si>
  <si>
    <t>FR</t>
  </si>
  <si>
    <t>ET</t>
  </si>
  <si>
    <t>ES</t>
  </si>
  <si>
    <t>PT</t>
  </si>
  <si>
    <t>LV</t>
  </si>
  <si>
    <t>HU</t>
  </si>
  <si>
    <t>SK</t>
  </si>
  <si>
    <t>HR</t>
  </si>
  <si>
    <t>EL</t>
  </si>
  <si>
    <t>BG</t>
  </si>
  <si>
    <t>DE</t>
  </si>
  <si>
    <t>IS</t>
  </si>
  <si>
    <t>NO</t>
  </si>
  <si>
    <t>CH</t>
  </si>
  <si>
    <t>ME</t>
  </si>
  <si>
    <t>MK</t>
  </si>
  <si>
    <t>RS</t>
  </si>
  <si>
    <t>TR</t>
  </si>
  <si>
    <t>Bookmark:</t>
  </si>
  <si>
    <t>https://ec.europa.eu/eurostat/databrowser/bookmark/fcf6142a-e395-40c1-a6a2-c6028c95aaed?lang=en</t>
  </si>
  <si>
    <t>Figure 1: Satisfaction with financial situation, 2013 and 2022</t>
  </si>
  <si>
    <t>(Rating 0-10)</t>
  </si>
  <si>
    <t>Netherlands</t>
  </si>
  <si>
    <t>Finland</t>
  </si>
  <si>
    <t>Sweden</t>
  </si>
  <si>
    <t>Austria</t>
  </si>
  <si>
    <t>Belgium</t>
  </si>
  <si>
    <t>Denmark</t>
  </si>
  <si>
    <t>Romania</t>
  </si>
  <si>
    <t>Ireland</t>
  </si>
  <si>
    <t>Malta</t>
  </si>
  <si>
    <t>Luxembourg</t>
  </si>
  <si>
    <t>Germany</t>
  </si>
  <si>
    <t>Slovenia</t>
  </si>
  <si>
    <t>Italy</t>
  </si>
  <si>
    <t>Czechia</t>
  </si>
  <si>
    <t>Poland</t>
  </si>
  <si>
    <t>Cyprus</t>
  </si>
  <si>
    <t>Lithuania</t>
  </si>
  <si>
    <t>France</t>
  </si>
  <si>
    <t>Estonia</t>
  </si>
  <si>
    <t>Spain</t>
  </si>
  <si>
    <t>Portugal</t>
  </si>
  <si>
    <t>Latvia</t>
  </si>
  <si>
    <t>Hungary</t>
  </si>
  <si>
    <t>Slovakia</t>
  </si>
  <si>
    <t>Croatia</t>
  </si>
  <si>
    <t>Greece</t>
  </si>
  <si>
    <t>Bulgaria</t>
  </si>
  <si>
    <t>Iceland</t>
  </si>
  <si>
    <t>Norway</t>
  </si>
  <si>
    <t>Switzerland</t>
  </si>
  <si>
    <t>Bookmarks:</t>
  </si>
  <si>
    <t>https://ec.europa.eu/eurostat/databrowser/bookmark/6584f6b6-30e1-4c7d-a1e3-287367e89f7b?lang=en</t>
  </si>
  <si>
    <t>Satisfaction with financial situation, by income quintile, 2022</t>
  </si>
  <si>
    <t>Life satisfaction by income quintile, household composition, degree of urbanisation and domain [ilc_pw02b__custom_15089415]</t>
  </si>
  <si>
    <t>Total</t>
  </si>
  <si>
    <t>First quintile</t>
  </si>
  <si>
    <t>Second quintile</t>
  </si>
  <si>
    <t>Third quintile</t>
  </si>
  <si>
    <t>Fourth quintile</t>
  </si>
  <si>
    <t>Fifth quintile</t>
  </si>
  <si>
    <t>EU</t>
  </si>
  <si>
    <t>2022: data for Germany not available. EU value is estimated.</t>
  </si>
  <si>
    <t>not available</t>
  </si>
  <si>
    <t>https://ec.europa.eu/eurostat/databrowser/bookmark/d4fb2c68-7c9d-467b-9fb5-c2d2e164e561?lang=en</t>
  </si>
  <si>
    <t>Satisfaction with financial situation, by socioeconomic factors, 2022</t>
  </si>
  <si>
    <t>Rating 0-10</t>
  </si>
  <si>
    <t>Age</t>
  </si>
  <si>
    <t>16-24</t>
  </si>
  <si>
    <t>25-64</t>
  </si>
  <si>
    <t>65+</t>
  </si>
  <si>
    <t>Sex</t>
  </si>
  <si>
    <t>Males</t>
  </si>
  <si>
    <t>Females</t>
  </si>
  <si>
    <t>Household composition</t>
  </si>
  <si>
    <t>Households with children</t>
  </si>
  <si>
    <t>Degree of urbanisation</t>
  </si>
  <si>
    <t>Cities</t>
  </si>
  <si>
    <t>Towns/suburbs</t>
  </si>
  <si>
    <t>Rural areas</t>
  </si>
  <si>
    <t>All data are estimates.</t>
  </si>
  <si>
    <t>https://ec.europa.eu/eurostat/databrowser/bookmark/ca205fee-763c-40bf-bd0a-6b0391ac3b85?lang=en</t>
  </si>
  <si>
    <t>https://ec.europa.eu/eurostat/databrowser/bookmark/c6a62f2a-2d88-40d7-9902-dcec60147f1c?lang=en</t>
  </si>
  <si>
    <t>At risk of poverty rate 2023</t>
  </si>
  <si>
    <t>EE</t>
  </si>
  <si>
    <t>:</t>
  </si>
  <si>
    <t>UK</t>
  </si>
  <si>
    <t>AL</t>
  </si>
  <si>
    <t>XK</t>
  </si>
  <si>
    <t>https://ec.europa.eu/eurostat/databrowser/bookmark/309db170-dc4c-4208-b73e-c5c86633752a?lang=en</t>
  </si>
  <si>
    <t>Table 1: At risk of poverty rate, by type of household, 2023</t>
  </si>
  <si>
    <t>(%)</t>
  </si>
  <si>
    <t>Single person</t>
  </si>
  <si>
    <t>One adult 65 years or over</t>
  </si>
  <si>
    <t>Single person with dependent children</t>
  </si>
  <si>
    <t>Single female</t>
  </si>
  <si>
    <t>Single male</t>
  </si>
  <si>
    <t>Two adults with three or more dependent children</t>
  </si>
  <si>
    <t>https://ec.europa.eu/eurostat/databrowser/bookmark/0e846c96-ddbb-46c2-8532-1d3599025db3?lang=en&amp;page=time:2020</t>
  </si>
  <si>
    <t>1 adult</t>
  </si>
  <si>
    <t>2 adults</t>
  </si>
  <si>
    <t>3+ adults</t>
  </si>
  <si>
    <t>Data ordered by single persons with dependent children.</t>
  </si>
  <si>
    <t>Figure 4: At-risk-of-poverty-rate, by type of household, 2023</t>
  </si>
  <si>
    <r>
      <t>Source:</t>
    </r>
    <r>
      <rPr>
        <sz val="10"/>
        <color indexed="8"/>
        <rFont val="Arial"/>
        <family val="2"/>
      </rPr>
      <t xml:space="preserve"> Eurostat (online data code: pw_01b)</t>
    </r>
  </si>
  <si>
    <r>
      <t>EU</t>
    </r>
    <r>
      <rPr>
        <vertAlign val="superscript"/>
        <sz val="10"/>
        <color rgb="FF000000"/>
        <rFont val="Arial"/>
        <family val="2"/>
      </rPr>
      <t>(1)</t>
    </r>
  </si>
  <si>
    <r>
      <rPr>
        <vertAlign val="superscript"/>
        <sz val="10"/>
        <color rgb="FF000000"/>
        <rFont val="Arial"/>
        <family val="2"/>
      </rPr>
      <t>(1)</t>
    </r>
    <r>
      <rPr>
        <sz val="10"/>
        <color indexed="8"/>
        <rFont val="Arial"/>
        <family val="2"/>
      </rPr>
      <t xml:space="preserve"> 2022: data for Germany not available. EU value is estimated.</t>
    </r>
  </si>
  <si>
    <r>
      <t>Source:</t>
    </r>
    <r>
      <rPr>
        <sz val="10"/>
        <color indexed="8"/>
        <rFont val="Arial"/>
        <family val="2"/>
      </rPr>
      <t xml:space="preserve"> Eurostat (online data code: ilc_pw01b)</t>
    </r>
  </si>
  <si>
    <r>
      <t>Source:</t>
    </r>
    <r>
      <rPr>
        <sz val="10"/>
        <color indexed="8"/>
        <rFont val="Arial"/>
        <family val="2"/>
      </rPr>
      <t xml:space="preserve"> Eurostat (online data code: ilc_pw02b)</t>
    </r>
  </si>
  <si>
    <r>
      <t>Source:</t>
    </r>
    <r>
      <rPr>
        <sz val="10"/>
        <color indexed="8"/>
        <rFont val="Arial"/>
        <family val="2"/>
      </rPr>
      <t xml:space="preserve"> Eurostat (online data code: ilc_pw01b and pw02b)</t>
    </r>
  </si>
  <si>
    <r>
      <t>Source:</t>
    </r>
    <r>
      <rPr>
        <sz val="10"/>
        <color indexed="8"/>
        <rFont val="Arial"/>
        <family val="2"/>
      </rPr>
      <t xml:space="preserve"> Eurostat (online data code: ilc_li03)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</si>
</sst>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i"/>
    <numFmt numFmtId="166" formatCode="0.0"/>
  </numFmts>
  <fonts count="14" x14ac:knownFonts="1">
    <font>
      <sz val="9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 applyNumberFormat="0" applyFill="0" applyBorder="0" applyProtection="0">
      <alignment vertical="center"/>
    </xf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" fontId="4" fillId="0" borderId="0" xfId="0" applyNumberFormat="1" applyFont="1" applyFill="1" applyBorder="1" applyAlignment="1"/>
    <xf numFmtId="0" fontId="5" fillId="0" borderId="2" xfId="0" applyFont="1" applyBorder="1" applyAlignment="1">
      <alignment horizontal="left"/>
    </xf>
    <xf numFmtId="166" fontId="4" fillId="0" borderId="0" xfId="0" applyNumberFormat="1" applyFont="1" applyFill="1" applyBorder="1" applyAlignment="1"/>
    <xf numFmtId="166" fontId="4" fillId="0" borderId="17" xfId="0" applyNumberFormat="1" applyFont="1" applyFill="1" applyBorder="1" applyAlignment="1"/>
    <xf numFmtId="0" fontId="7" fillId="0" borderId="12" xfId="0" applyFont="1" applyBorder="1">
      <alignment vertical="center"/>
    </xf>
    <xf numFmtId="166" fontId="7" fillId="0" borderId="13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4" xfId="0" applyFont="1" applyBorder="1" applyAlignment="1">
      <alignment horizontal="left"/>
    </xf>
    <xf numFmtId="0" fontId="5" fillId="0" borderId="1" xfId="0" applyFont="1" applyFill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5" fillId="0" borderId="2" xfId="0" applyFont="1" applyFill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7" fillId="0" borderId="3" xfId="0" applyFont="1" applyBorder="1">
      <alignment vertical="center"/>
    </xf>
    <xf numFmtId="9" fontId="5" fillId="0" borderId="1" xfId="0" applyNumberFormat="1" applyFont="1" applyBorder="1" applyAlignment="1">
      <alignment horizontal="left" vertical="center"/>
    </xf>
    <xf numFmtId="3" fontId="5" fillId="0" borderId="4" xfId="0" applyNumberFormat="1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22" xfId="0" applyFont="1" applyBorder="1">
      <alignment vertical="center"/>
    </xf>
    <xf numFmtId="0" fontId="5" fillId="0" borderId="6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6" xfId="0" applyFont="1" applyBorder="1">
      <alignment vertical="center"/>
    </xf>
    <xf numFmtId="166" fontId="5" fillId="0" borderId="6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9" fillId="0" borderId="1" xfId="3" applyFont="1" applyBorder="1">
      <alignment vertic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164" fontId="4" fillId="0" borderId="0" xfId="2" applyNumberFormat="1" applyFont="1"/>
    <xf numFmtId="0" fontId="5" fillId="0" borderId="3" xfId="0" applyFont="1" applyBorder="1">
      <alignment vertical="center"/>
    </xf>
    <xf numFmtId="164" fontId="5" fillId="0" borderId="4" xfId="0" applyNumberFormat="1" applyFont="1" applyBorder="1">
      <alignment vertical="center"/>
    </xf>
    <xf numFmtId="164" fontId="5" fillId="0" borderId="1" xfId="0" applyNumberFormat="1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/>
    <xf numFmtId="0" fontId="8" fillId="0" borderId="6" xfId="0" applyFont="1" applyBorder="1" applyAlignment="1"/>
    <xf numFmtId="0" fontId="4" fillId="0" borderId="0" xfId="0" applyFont="1" applyAlignment="1"/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/>
    <xf numFmtId="2" fontId="4" fillId="0" borderId="0" xfId="0" applyNumberFormat="1" applyFont="1" applyAlignment="1"/>
    <xf numFmtId="0" fontId="4" fillId="0" borderId="0" xfId="0" applyFont="1">
      <alignment vertical="center"/>
    </xf>
    <xf numFmtId="0" fontId="9" fillId="0" borderId="0" xfId="3" applyFont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Fill="1" applyBorder="1" applyAlignment="1"/>
    <xf numFmtId="0" fontId="5" fillId="0" borderId="2" xfId="0" applyFont="1" applyFill="1" applyBorder="1" applyAlignment="1"/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right"/>
    </xf>
    <xf numFmtId="165" fontId="5" fillId="3" borderId="10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left"/>
    </xf>
    <xf numFmtId="165" fontId="5" fillId="0" borderId="10" xfId="0" applyNumberFormat="1" applyFont="1" applyFill="1" applyBorder="1" applyAlignment="1">
      <alignment horizontal="right"/>
    </xf>
    <xf numFmtId="164" fontId="5" fillId="0" borderId="4" xfId="0" applyNumberFormat="1" applyFont="1" applyFill="1" applyBorder="1">
      <alignment vertical="center"/>
    </xf>
    <xf numFmtId="165" fontId="7" fillId="0" borderId="10" xfId="0" applyNumberFormat="1" applyFont="1" applyBorder="1" applyAlignment="1">
      <alignment horizontal="left"/>
    </xf>
    <xf numFmtId="165" fontId="5" fillId="0" borderId="1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165" fontId="5" fillId="0" borderId="9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left"/>
    </xf>
    <xf numFmtId="165" fontId="5" fillId="0" borderId="9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165" fontId="5" fillId="0" borderId="1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5" fillId="0" borderId="7" xfId="0" applyFont="1" applyFill="1" applyBorder="1">
      <alignment vertical="center"/>
    </xf>
    <xf numFmtId="0" fontId="7" fillId="0" borderId="8" xfId="0" applyFont="1" applyFill="1" applyBorder="1" applyAlignment="1">
      <alignment horizontal="left"/>
    </xf>
    <xf numFmtId="165" fontId="5" fillId="0" borderId="11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</cellXfs>
  <cellStyles count="4">
    <cellStyle name="Hyperlink" xfId="3" builtinId="8"/>
    <cellStyle name="Normal" xfId="0" builtinId="0" customBuiltin="1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Satisfaction with financial situation, 2013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(Rating 0-10)</a:t>
            </a:r>
          </a:p>
        </c:rich>
      </c:tx>
      <c:layout>
        <c:manualLayout>
          <c:xMode val="edge"/>
          <c:yMode val="edge"/>
          <c:x val="5.3333333333333332E-3"/>
          <c:y val="8.844101985030834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067160682883058"/>
          <c:w val="0.97066666666666668"/>
          <c:h val="0.6958621267175273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1'!$D$10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1'!$C$11:$C$44</c:f>
              <c:strCache>
                <c:ptCount val="33"/>
                <c:pt idx="0">
                  <c:v>EU(1)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Austria</c:v>
                </c:pt>
                <c:pt idx="6">
                  <c:v>Belgium</c:v>
                </c:pt>
                <c:pt idx="7">
                  <c:v>Denmark</c:v>
                </c:pt>
                <c:pt idx="8">
                  <c:v>Romania</c:v>
                </c:pt>
                <c:pt idx="9">
                  <c:v>Ireland</c:v>
                </c:pt>
                <c:pt idx="10">
                  <c:v>Malta</c:v>
                </c:pt>
                <c:pt idx="11">
                  <c:v>Luxembourg</c:v>
                </c:pt>
                <c:pt idx="12">
                  <c:v>Germany</c:v>
                </c:pt>
                <c:pt idx="13">
                  <c:v>Slovenia</c:v>
                </c:pt>
                <c:pt idx="14">
                  <c:v>Italy</c:v>
                </c:pt>
                <c:pt idx="15">
                  <c:v>Czechia</c:v>
                </c:pt>
                <c:pt idx="16">
                  <c:v>Poland</c:v>
                </c:pt>
                <c:pt idx="17">
                  <c:v>Cyprus</c:v>
                </c:pt>
                <c:pt idx="18">
                  <c:v>Lithuania</c:v>
                </c:pt>
                <c:pt idx="19">
                  <c:v>France</c:v>
                </c:pt>
                <c:pt idx="20">
                  <c:v>Estonia</c:v>
                </c:pt>
                <c:pt idx="21">
                  <c:v>Spain</c:v>
                </c:pt>
                <c:pt idx="22">
                  <c:v>Portugal</c:v>
                </c:pt>
                <c:pt idx="23">
                  <c:v>Latvia</c:v>
                </c:pt>
                <c:pt idx="24">
                  <c:v>Hungary</c:v>
                </c:pt>
                <c:pt idx="25">
                  <c:v>Slovakia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1'!$D$11:$D$44</c:f>
              <c:numCache>
                <c:formatCode>#,##0.0</c:formatCode>
                <c:ptCount val="34"/>
                <c:pt idx="0">
                  <c:v>6.1</c:v>
                </c:pt>
                <c:pt idx="2">
                  <c:v>7.4</c:v>
                </c:pt>
                <c:pt idx="3">
                  <c:v>7.6</c:v>
                </c:pt>
                <c:pt idx="4">
                  <c:v>7.5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6.3</c:v>
                </c:pt>
                <c:pt idx="9">
                  <c:v>5.5</c:v>
                </c:pt>
                <c:pt idx="10">
                  <c:v>6</c:v>
                </c:pt>
                <c:pt idx="11">
                  <c:v>6.9</c:v>
                </c:pt>
                <c:pt idx="12">
                  <c:v>6.3</c:v>
                </c:pt>
                <c:pt idx="13">
                  <c:v>5.6</c:v>
                </c:pt>
                <c:pt idx="14">
                  <c:v>5.7</c:v>
                </c:pt>
                <c:pt idx="15">
                  <c:v>6.1</c:v>
                </c:pt>
                <c:pt idx="16">
                  <c:v>5.7</c:v>
                </c:pt>
                <c:pt idx="17">
                  <c:v>5.2</c:v>
                </c:pt>
                <c:pt idx="18">
                  <c:v>5.9</c:v>
                </c:pt>
                <c:pt idx="19">
                  <c:v>6.4</c:v>
                </c:pt>
                <c:pt idx="20">
                  <c:v>5.4</c:v>
                </c:pt>
                <c:pt idx="21">
                  <c:v>5.8</c:v>
                </c:pt>
                <c:pt idx="22">
                  <c:v>4.5999999999999996</c:v>
                </c:pt>
                <c:pt idx="23">
                  <c:v>5.0999999999999996</c:v>
                </c:pt>
                <c:pt idx="24">
                  <c:v>5.2</c:v>
                </c:pt>
                <c:pt idx="25">
                  <c:v>5.7</c:v>
                </c:pt>
                <c:pt idx="26">
                  <c:v>4.7</c:v>
                </c:pt>
                <c:pt idx="27">
                  <c:v>4.3</c:v>
                </c:pt>
                <c:pt idx="28">
                  <c:v>3.8</c:v>
                </c:pt>
                <c:pt idx="30">
                  <c:v>6.4</c:v>
                </c:pt>
                <c:pt idx="31">
                  <c:v>7.6</c:v>
                </c:pt>
                <c:pt idx="3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5-4C6A-BDB2-26915D59BDDA}"/>
            </c:ext>
          </c:extLst>
        </c:ser>
        <c:ser>
          <c:idx val="0"/>
          <c:order val="1"/>
          <c:tx>
            <c:strRef>
              <c:f>'Figure 1'!$E$10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1'!$C$11:$C$44</c:f>
              <c:strCache>
                <c:ptCount val="33"/>
                <c:pt idx="0">
                  <c:v>EU(1)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Austria</c:v>
                </c:pt>
                <c:pt idx="6">
                  <c:v>Belgium</c:v>
                </c:pt>
                <c:pt idx="7">
                  <c:v>Denmark</c:v>
                </c:pt>
                <c:pt idx="8">
                  <c:v>Romania</c:v>
                </c:pt>
                <c:pt idx="9">
                  <c:v>Ireland</c:v>
                </c:pt>
                <c:pt idx="10">
                  <c:v>Malta</c:v>
                </c:pt>
                <c:pt idx="11">
                  <c:v>Luxembourg</c:v>
                </c:pt>
                <c:pt idx="12">
                  <c:v>Germany</c:v>
                </c:pt>
                <c:pt idx="13">
                  <c:v>Slovenia</c:v>
                </c:pt>
                <c:pt idx="14">
                  <c:v>Italy</c:v>
                </c:pt>
                <c:pt idx="15">
                  <c:v>Czechia</c:v>
                </c:pt>
                <c:pt idx="16">
                  <c:v>Poland</c:v>
                </c:pt>
                <c:pt idx="17">
                  <c:v>Cyprus</c:v>
                </c:pt>
                <c:pt idx="18">
                  <c:v>Lithuania</c:v>
                </c:pt>
                <c:pt idx="19">
                  <c:v>France</c:v>
                </c:pt>
                <c:pt idx="20">
                  <c:v>Estonia</c:v>
                </c:pt>
                <c:pt idx="21">
                  <c:v>Spain</c:v>
                </c:pt>
                <c:pt idx="22">
                  <c:v>Portugal</c:v>
                </c:pt>
                <c:pt idx="23">
                  <c:v>Latvia</c:v>
                </c:pt>
                <c:pt idx="24">
                  <c:v>Hungary</c:v>
                </c:pt>
                <c:pt idx="25">
                  <c:v>Slovakia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1'!$E$11:$E$44</c:f>
            </c:numRef>
          </c:val>
          <c:smooth val="0"/>
          <c:extLst>
            <c:ext xmlns:c16="http://schemas.microsoft.com/office/drawing/2014/chart" uri="{C3380CC4-5D6E-409C-BE32-E72D297353CC}">
              <c16:uniqueId val="{00000000-EEA5-4C6A-BDB2-26915D59BDDA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1'!$C$11:$C$44</c:f>
              <c:strCache>
                <c:ptCount val="33"/>
                <c:pt idx="0">
                  <c:v>EU(1)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Austria</c:v>
                </c:pt>
                <c:pt idx="6">
                  <c:v>Belgium</c:v>
                </c:pt>
                <c:pt idx="7">
                  <c:v>Denmark</c:v>
                </c:pt>
                <c:pt idx="8">
                  <c:v>Romania</c:v>
                </c:pt>
                <c:pt idx="9">
                  <c:v>Ireland</c:v>
                </c:pt>
                <c:pt idx="10">
                  <c:v>Malta</c:v>
                </c:pt>
                <c:pt idx="11">
                  <c:v>Luxembourg</c:v>
                </c:pt>
                <c:pt idx="12">
                  <c:v>Germany</c:v>
                </c:pt>
                <c:pt idx="13">
                  <c:v>Slovenia</c:v>
                </c:pt>
                <c:pt idx="14">
                  <c:v>Italy</c:v>
                </c:pt>
                <c:pt idx="15">
                  <c:v>Czechia</c:v>
                </c:pt>
                <c:pt idx="16">
                  <c:v>Poland</c:v>
                </c:pt>
                <c:pt idx="17">
                  <c:v>Cyprus</c:v>
                </c:pt>
                <c:pt idx="18">
                  <c:v>Lithuania</c:v>
                </c:pt>
                <c:pt idx="19">
                  <c:v>France</c:v>
                </c:pt>
                <c:pt idx="20">
                  <c:v>Estonia</c:v>
                </c:pt>
                <c:pt idx="21">
                  <c:v>Spain</c:v>
                </c:pt>
                <c:pt idx="22">
                  <c:v>Portugal</c:v>
                </c:pt>
                <c:pt idx="23">
                  <c:v>Latvia</c:v>
                </c:pt>
                <c:pt idx="24">
                  <c:v>Hungary</c:v>
                </c:pt>
                <c:pt idx="25">
                  <c:v>Slovakia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1'!$F$11:$F$44</c:f>
              <c:numCache>
                <c:formatCode>General</c:formatCode>
                <c:ptCount val="34"/>
                <c:pt idx="0">
                  <c:v>6.6</c:v>
                </c:pt>
                <c:pt idx="2" formatCode="#,##0.0">
                  <c:v>7.6</c:v>
                </c:pt>
                <c:pt idx="3" formatCode="#,##0.0">
                  <c:v>7.6</c:v>
                </c:pt>
                <c:pt idx="4" formatCode="#,##0.0">
                  <c:v>7.4</c:v>
                </c:pt>
                <c:pt idx="5" formatCode="#,##0.0">
                  <c:v>7.3</c:v>
                </c:pt>
                <c:pt idx="6" formatCode="#,##0.0">
                  <c:v>7.1</c:v>
                </c:pt>
                <c:pt idx="7" formatCode="#,##0.0">
                  <c:v>7.1</c:v>
                </c:pt>
                <c:pt idx="8" formatCode="#,##0.0">
                  <c:v>7</c:v>
                </c:pt>
                <c:pt idx="9" formatCode="#,##0.0">
                  <c:v>6.8</c:v>
                </c:pt>
                <c:pt idx="10" formatCode="#,##0.0">
                  <c:v>6.8</c:v>
                </c:pt>
                <c:pt idx="11" formatCode="#,##0.0">
                  <c:v>6.8</c:v>
                </c:pt>
                <c:pt idx="13" formatCode="#,##0.0">
                  <c:v>6.7</c:v>
                </c:pt>
                <c:pt idx="14" formatCode="#,##0.0">
                  <c:v>6.7</c:v>
                </c:pt>
                <c:pt idx="15" formatCode="#,##0.0">
                  <c:v>6.7</c:v>
                </c:pt>
                <c:pt idx="16" formatCode="#,##0.0">
                  <c:v>6.5</c:v>
                </c:pt>
                <c:pt idx="17" formatCode="#,##0.0">
                  <c:v>6.4</c:v>
                </c:pt>
                <c:pt idx="18" formatCode="#,##0.0">
                  <c:v>6.4</c:v>
                </c:pt>
                <c:pt idx="19" formatCode="#,##0.0">
                  <c:v>6.4</c:v>
                </c:pt>
                <c:pt idx="20" formatCode="#,##0.0">
                  <c:v>6.3</c:v>
                </c:pt>
                <c:pt idx="21" formatCode="#,##0.0">
                  <c:v>6.3</c:v>
                </c:pt>
                <c:pt idx="22" formatCode="#,##0.0">
                  <c:v>6</c:v>
                </c:pt>
                <c:pt idx="23" formatCode="#,##0.0">
                  <c:v>5.9</c:v>
                </c:pt>
                <c:pt idx="24" formatCode="#,##0.0">
                  <c:v>5.9</c:v>
                </c:pt>
                <c:pt idx="25" formatCode="#,##0.0">
                  <c:v>5.8</c:v>
                </c:pt>
                <c:pt idx="26" formatCode="#,##0.0">
                  <c:v>5.7</c:v>
                </c:pt>
                <c:pt idx="27" formatCode="#,##0.0">
                  <c:v>5.3</c:v>
                </c:pt>
                <c:pt idx="28" formatCode="#,##0.0">
                  <c:v>4.5999999999999996</c:v>
                </c:pt>
                <c:pt idx="31">
                  <c:v>7.4</c:v>
                </c:pt>
                <c:pt idx="3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D-4D97-9A60-6AB1E6AB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593040"/>
        <c:axId val="1"/>
      </c:lineChart>
      <c:catAx>
        <c:axId val="39559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559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85085501400519259"/>
          <c:w val="0.1774559871052355"/>
          <c:h val="4.08579290542361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financial situation, 2013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(Rating 0-10)</a:t>
            </a:r>
          </a:p>
        </c:rich>
      </c:tx>
      <c:layout>
        <c:manualLayout>
          <c:xMode val="edge"/>
          <c:yMode val="edge"/>
          <c:x val="5.3333333333333332E-3"/>
          <c:y val="8.557188889332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43246583988724"/>
          <c:w val="0.97066666666666668"/>
          <c:h val="0.6864750429080697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3A033"/>
              </a:solidFill>
              <a:ln w="28575" cap="rnd">
                <a:solidFill>
                  <a:srgbClr val="33A033"/>
                </a:solidFill>
                <a:prstDash val="solid"/>
              </a:ln>
              <a:effectLst/>
            </c:spPr>
          </c:marker>
          <c:dPt>
            <c:idx val="15"/>
            <c:marker>
              <c:symbol val="circle"/>
              <c:size val="5"/>
              <c:spPr>
                <a:solidFill>
                  <a:srgbClr val="33A033"/>
                </a:solidFill>
                <a:ln w="28575" cap="rnd">
                  <a:solidFill>
                    <a:schemeClr val="bg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696-4E71-8D0E-AF395FC49F46}"/>
              </c:ext>
            </c:extLst>
          </c:dPt>
          <c:cat>
            <c:strRef>
              <c:f>'Figure 1'!$C$11:$C$44</c:f>
              <c:strCache>
                <c:ptCount val="33"/>
                <c:pt idx="0">
                  <c:v>EU(1)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Austria</c:v>
                </c:pt>
                <c:pt idx="6">
                  <c:v>Belgium</c:v>
                </c:pt>
                <c:pt idx="7">
                  <c:v>Denmark</c:v>
                </c:pt>
                <c:pt idx="8">
                  <c:v>Romania</c:v>
                </c:pt>
                <c:pt idx="9">
                  <c:v>Ireland</c:v>
                </c:pt>
                <c:pt idx="10">
                  <c:v>Malta</c:v>
                </c:pt>
                <c:pt idx="11">
                  <c:v>Luxembourg</c:v>
                </c:pt>
                <c:pt idx="12">
                  <c:v>Germany</c:v>
                </c:pt>
                <c:pt idx="13">
                  <c:v>Slovenia</c:v>
                </c:pt>
                <c:pt idx="14">
                  <c:v>Italy</c:v>
                </c:pt>
                <c:pt idx="15">
                  <c:v>Czechia</c:v>
                </c:pt>
                <c:pt idx="16">
                  <c:v>Poland</c:v>
                </c:pt>
                <c:pt idx="17">
                  <c:v>Cyprus</c:v>
                </c:pt>
                <c:pt idx="18">
                  <c:v>Lithuania</c:v>
                </c:pt>
                <c:pt idx="19">
                  <c:v>France</c:v>
                </c:pt>
                <c:pt idx="20">
                  <c:v>Estonia</c:v>
                </c:pt>
                <c:pt idx="21">
                  <c:v>Spain</c:v>
                </c:pt>
                <c:pt idx="22">
                  <c:v>Portugal</c:v>
                </c:pt>
                <c:pt idx="23">
                  <c:v>Latvia</c:v>
                </c:pt>
                <c:pt idx="24">
                  <c:v>Hungary</c:v>
                </c:pt>
                <c:pt idx="25">
                  <c:v>Slovakia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1'!$D$11:$D$44</c:f>
              <c:numCache>
                <c:formatCode>#,##0.0</c:formatCode>
                <c:ptCount val="34"/>
                <c:pt idx="0">
                  <c:v>6.1</c:v>
                </c:pt>
                <c:pt idx="2">
                  <c:v>7.4</c:v>
                </c:pt>
                <c:pt idx="3">
                  <c:v>7.6</c:v>
                </c:pt>
                <c:pt idx="4">
                  <c:v>7.5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6.3</c:v>
                </c:pt>
                <c:pt idx="9">
                  <c:v>5.5</c:v>
                </c:pt>
                <c:pt idx="10">
                  <c:v>6</c:v>
                </c:pt>
                <c:pt idx="11">
                  <c:v>6.9</c:v>
                </c:pt>
                <c:pt idx="12">
                  <c:v>6.3</c:v>
                </c:pt>
                <c:pt idx="13">
                  <c:v>5.6</c:v>
                </c:pt>
                <c:pt idx="14">
                  <c:v>5.7</c:v>
                </c:pt>
                <c:pt idx="15">
                  <c:v>6.1</c:v>
                </c:pt>
                <c:pt idx="16">
                  <c:v>5.7</c:v>
                </c:pt>
                <c:pt idx="17">
                  <c:v>5.2</c:v>
                </c:pt>
                <c:pt idx="18">
                  <c:v>5.9</c:v>
                </c:pt>
                <c:pt idx="19">
                  <c:v>6.4</c:v>
                </c:pt>
                <c:pt idx="20">
                  <c:v>5.4</c:v>
                </c:pt>
                <c:pt idx="21">
                  <c:v>5.8</c:v>
                </c:pt>
                <c:pt idx="22">
                  <c:v>4.5999999999999996</c:v>
                </c:pt>
                <c:pt idx="23">
                  <c:v>5.0999999999999996</c:v>
                </c:pt>
                <c:pt idx="24">
                  <c:v>5.2</c:v>
                </c:pt>
                <c:pt idx="25">
                  <c:v>5.7</c:v>
                </c:pt>
                <c:pt idx="26">
                  <c:v>4.7</c:v>
                </c:pt>
                <c:pt idx="27">
                  <c:v>4.3</c:v>
                </c:pt>
                <c:pt idx="28">
                  <c:v>3.8</c:v>
                </c:pt>
                <c:pt idx="30">
                  <c:v>6.4</c:v>
                </c:pt>
                <c:pt idx="31">
                  <c:v>7.6</c:v>
                </c:pt>
                <c:pt idx="3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1-461F-950F-A720E9F506C9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1'!$C$11:$C$44</c:f>
              <c:strCache>
                <c:ptCount val="33"/>
                <c:pt idx="0">
                  <c:v>EU(1)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Austria</c:v>
                </c:pt>
                <c:pt idx="6">
                  <c:v>Belgium</c:v>
                </c:pt>
                <c:pt idx="7">
                  <c:v>Denmark</c:v>
                </c:pt>
                <c:pt idx="8">
                  <c:v>Romania</c:v>
                </c:pt>
                <c:pt idx="9">
                  <c:v>Ireland</c:v>
                </c:pt>
                <c:pt idx="10">
                  <c:v>Malta</c:v>
                </c:pt>
                <c:pt idx="11">
                  <c:v>Luxembourg</c:v>
                </c:pt>
                <c:pt idx="12">
                  <c:v>Germany</c:v>
                </c:pt>
                <c:pt idx="13">
                  <c:v>Slovenia</c:v>
                </c:pt>
                <c:pt idx="14">
                  <c:v>Italy</c:v>
                </c:pt>
                <c:pt idx="15">
                  <c:v>Czechia</c:v>
                </c:pt>
                <c:pt idx="16">
                  <c:v>Poland</c:v>
                </c:pt>
                <c:pt idx="17">
                  <c:v>Cyprus</c:v>
                </c:pt>
                <c:pt idx="18">
                  <c:v>Lithuania</c:v>
                </c:pt>
                <c:pt idx="19">
                  <c:v>France</c:v>
                </c:pt>
                <c:pt idx="20">
                  <c:v>Estonia</c:v>
                </c:pt>
                <c:pt idx="21">
                  <c:v>Spain</c:v>
                </c:pt>
                <c:pt idx="22">
                  <c:v>Portugal</c:v>
                </c:pt>
                <c:pt idx="23">
                  <c:v>Latvia</c:v>
                </c:pt>
                <c:pt idx="24">
                  <c:v>Hungary</c:v>
                </c:pt>
                <c:pt idx="25">
                  <c:v>Slovakia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1'!$E$11:$E$44</c:f>
            </c:numRef>
          </c:val>
          <c:smooth val="0"/>
          <c:extLst>
            <c:ext xmlns:c16="http://schemas.microsoft.com/office/drawing/2014/chart" uri="{C3380CC4-5D6E-409C-BE32-E72D297353CC}">
              <c16:uniqueId val="{00000001-6C21-461F-950F-A720E9F506C9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2644A7"/>
              </a:solidFill>
              <a:ln w="28575">
                <a:solidFill>
                  <a:schemeClr val="tx2"/>
                </a:solidFill>
                <a:prstDash val="solid"/>
              </a:ln>
              <a:effectLst/>
            </c:spPr>
          </c:marker>
          <c:cat>
            <c:strRef>
              <c:f>'Figure 1'!$C$11:$C$44</c:f>
              <c:strCache>
                <c:ptCount val="33"/>
                <c:pt idx="0">
                  <c:v>EU(1)</c:v>
                </c:pt>
                <c:pt idx="2">
                  <c:v>Netherlands</c:v>
                </c:pt>
                <c:pt idx="3">
                  <c:v>Finland</c:v>
                </c:pt>
                <c:pt idx="4">
                  <c:v>Sweden</c:v>
                </c:pt>
                <c:pt idx="5">
                  <c:v>Austria</c:v>
                </c:pt>
                <c:pt idx="6">
                  <c:v>Belgium</c:v>
                </c:pt>
                <c:pt idx="7">
                  <c:v>Denmark</c:v>
                </c:pt>
                <c:pt idx="8">
                  <c:v>Romania</c:v>
                </c:pt>
                <c:pt idx="9">
                  <c:v>Ireland</c:v>
                </c:pt>
                <c:pt idx="10">
                  <c:v>Malta</c:v>
                </c:pt>
                <c:pt idx="11">
                  <c:v>Luxembourg</c:v>
                </c:pt>
                <c:pt idx="12">
                  <c:v>Germany</c:v>
                </c:pt>
                <c:pt idx="13">
                  <c:v>Slovenia</c:v>
                </c:pt>
                <c:pt idx="14">
                  <c:v>Italy</c:v>
                </c:pt>
                <c:pt idx="15">
                  <c:v>Czechia</c:v>
                </c:pt>
                <c:pt idx="16">
                  <c:v>Poland</c:v>
                </c:pt>
                <c:pt idx="17">
                  <c:v>Cyprus</c:v>
                </c:pt>
                <c:pt idx="18">
                  <c:v>Lithuania</c:v>
                </c:pt>
                <c:pt idx="19">
                  <c:v>France</c:v>
                </c:pt>
                <c:pt idx="20">
                  <c:v>Estonia</c:v>
                </c:pt>
                <c:pt idx="21">
                  <c:v>Spain</c:v>
                </c:pt>
                <c:pt idx="22">
                  <c:v>Portugal</c:v>
                </c:pt>
                <c:pt idx="23">
                  <c:v>Latvia</c:v>
                </c:pt>
                <c:pt idx="24">
                  <c:v>Hungary</c:v>
                </c:pt>
                <c:pt idx="25">
                  <c:v>Slovakia</c:v>
                </c:pt>
                <c:pt idx="26">
                  <c:v>Croatia</c:v>
                </c:pt>
                <c:pt idx="27">
                  <c:v>Greece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1'!$F$11:$F$44</c:f>
              <c:numCache>
                <c:formatCode>General</c:formatCode>
                <c:ptCount val="34"/>
                <c:pt idx="0">
                  <c:v>6.6</c:v>
                </c:pt>
                <c:pt idx="2" formatCode="#,##0.0">
                  <c:v>7.6</c:v>
                </c:pt>
                <c:pt idx="3" formatCode="#,##0.0">
                  <c:v>7.6</c:v>
                </c:pt>
                <c:pt idx="4" formatCode="#,##0.0">
                  <c:v>7.4</c:v>
                </c:pt>
                <c:pt idx="5" formatCode="#,##0.0">
                  <c:v>7.3</c:v>
                </c:pt>
                <c:pt idx="6" formatCode="#,##0.0">
                  <c:v>7.1</c:v>
                </c:pt>
                <c:pt idx="7" formatCode="#,##0.0">
                  <c:v>7.1</c:v>
                </c:pt>
                <c:pt idx="8" formatCode="#,##0.0">
                  <c:v>7</c:v>
                </c:pt>
                <c:pt idx="9" formatCode="#,##0.0">
                  <c:v>6.8</c:v>
                </c:pt>
                <c:pt idx="10" formatCode="#,##0.0">
                  <c:v>6.8</c:v>
                </c:pt>
                <c:pt idx="11" formatCode="#,##0.0">
                  <c:v>6.8</c:v>
                </c:pt>
                <c:pt idx="13" formatCode="#,##0.0">
                  <c:v>6.7</c:v>
                </c:pt>
                <c:pt idx="14" formatCode="#,##0.0">
                  <c:v>6.7</c:v>
                </c:pt>
                <c:pt idx="15" formatCode="#,##0.0">
                  <c:v>6.7</c:v>
                </c:pt>
                <c:pt idx="16" formatCode="#,##0.0">
                  <c:v>6.5</c:v>
                </c:pt>
                <c:pt idx="17" formatCode="#,##0.0">
                  <c:v>6.4</c:v>
                </c:pt>
                <c:pt idx="18" formatCode="#,##0.0">
                  <c:v>6.4</c:v>
                </c:pt>
                <c:pt idx="19" formatCode="#,##0.0">
                  <c:v>6.4</c:v>
                </c:pt>
                <c:pt idx="20" formatCode="#,##0.0">
                  <c:v>6.3</c:v>
                </c:pt>
                <c:pt idx="21" formatCode="#,##0.0">
                  <c:v>6.3</c:v>
                </c:pt>
                <c:pt idx="22" formatCode="#,##0.0">
                  <c:v>6</c:v>
                </c:pt>
                <c:pt idx="23" formatCode="#,##0.0">
                  <c:v>5.9</c:v>
                </c:pt>
                <c:pt idx="24" formatCode="#,##0.0">
                  <c:v>5.9</c:v>
                </c:pt>
                <c:pt idx="25" formatCode="#,##0.0">
                  <c:v>5.8</c:v>
                </c:pt>
                <c:pt idx="26" formatCode="#,##0.0">
                  <c:v>5.7</c:v>
                </c:pt>
                <c:pt idx="27" formatCode="#,##0.0">
                  <c:v>5.3</c:v>
                </c:pt>
                <c:pt idx="28" formatCode="#,##0.0">
                  <c:v>4.5999999999999996</c:v>
                </c:pt>
                <c:pt idx="31">
                  <c:v>7.4</c:v>
                </c:pt>
                <c:pt idx="3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1-461F-950F-A720E9F5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706656"/>
        <c:axId val="1310691776"/>
      </c:lineChart>
      <c:catAx>
        <c:axId val="13107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691776"/>
        <c:crosses val="autoZero"/>
        <c:auto val="1"/>
        <c:lblAlgn val="ctr"/>
        <c:lblOffset val="100"/>
        <c:tickMarkSkip val="1"/>
        <c:noMultiLvlLbl val="1"/>
      </c:catAx>
      <c:valAx>
        <c:axId val="1310691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0706656"/>
        <c:crossesAt val="0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887979002624665"/>
          <c:y val="0.83643977819362125"/>
          <c:w val="0.12406141732283464"/>
          <c:h val="4.123689111937296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financial situation, by income quintile, 2022</a:t>
            </a:r>
          </a:p>
          <a:p>
            <a:pPr algn="l">
              <a:defRPr sz="1800" b="1"/>
            </a:pPr>
            <a:r>
              <a:rPr lang="en-US" sz="1600" b="0"/>
              <a:t>(Rating 0-10)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2'!$A$10:$A$37</c:f>
              <c:strCache>
                <c:ptCount val="28"/>
                <c:pt idx="0">
                  <c:v>EU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Malta</c:v>
                </c:pt>
                <c:pt idx="6">
                  <c:v>Austria</c:v>
                </c:pt>
                <c:pt idx="7">
                  <c:v>Denmark</c:v>
                </c:pt>
                <c:pt idx="8">
                  <c:v>Belgium</c:v>
                </c:pt>
                <c:pt idx="9">
                  <c:v>Italy</c:v>
                </c:pt>
                <c:pt idx="10">
                  <c:v>Romania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Luxembourg</c:v>
                </c:pt>
                <c:pt idx="15">
                  <c:v>Poland</c:v>
                </c:pt>
                <c:pt idx="16">
                  <c:v>Estonia</c:v>
                </c:pt>
                <c:pt idx="17">
                  <c:v>Cyprus</c:v>
                </c:pt>
                <c:pt idx="18">
                  <c:v>Spain</c:v>
                </c:pt>
                <c:pt idx="19">
                  <c:v>Lithuania</c:v>
                </c:pt>
                <c:pt idx="20">
                  <c:v>France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Slovakia</c:v>
                </c:pt>
                <c:pt idx="25">
                  <c:v>Croatia</c:v>
                </c:pt>
                <c:pt idx="26">
                  <c:v>Bulgaria</c:v>
                </c:pt>
                <c:pt idx="27">
                  <c:v>Greece</c:v>
                </c:pt>
              </c:strCache>
            </c:strRef>
          </c:cat>
          <c:val>
            <c:numRef>
              <c:f>'Figure 2'!$B$10:$B$37</c:f>
            </c:numRef>
          </c:val>
          <c:extLst>
            <c:ext xmlns:c16="http://schemas.microsoft.com/office/drawing/2014/chart" uri="{C3380CC4-5D6E-409C-BE32-E72D297353CC}">
              <c16:uniqueId val="{00000000-E9EC-4C6A-9D93-7DB10BD41448}"/>
            </c:ext>
          </c:extLst>
        </c:ser>
        <c:ser>
          <c:idx val="1"/>
          <c:order val="1"/>
          <c:tx>
            <c:strRef>
              <c:f>'Figure 2'!$C$9</c:f>
              <c:strCache>
                <c:ptCount val="1"/>
                <c:pt idx="0">
                  <c:v>First quintile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2'!$A$10:$A$37</c:f>
              <c:strCache>
                <c:ptCount val="28"/>
                <c:pt idx="0">
                  <c:v>EU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Malta</c:v>
                </c:pt>
                <c:pt idx="6">
                  <c:v>Austria</c:v>
                </c:pt>
                <c:pt idx="7">
                  <c:v>Denmark</c:v>
                </c:pt>
                <c:pt idx="8">
                  <c:v>Belgium</c:v>
                </c:pt>
                <c:pt idx="9">
                  <c:v>Italy</c:v>
                </c:pt>
                <c:pt idx="10">
                  <c:v>Romania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Luxembourg</c:v>
                </c:pt>
                <c:pt idx="15">
                  <c:v>Poland</c:v>
                </c:pt>
                <c:pt idx="16">
                  <c:v>Estonia</c:v>
                </c:pt>
                <c:pt idx="17">
                  <c:v>Cyprus</c:v>
                </c:pt>
                <c:pt idx="18">
                  <c:v>Spain</c:v>
                </c:pt>
                <c:pt idx="19">
                  <c:v>Lithuania</c:v>
                </c:pt>
                <c:pt idx="20">
                  <c:v>France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Slovakia</c:v>
                </c:pt>
                <c:pt idx="25">
                  <c:v>Croatia</c:v>
                </c:pt>
                <c:pt idx="26">
                  <c:v>Bulgaria</c:v>
                </c:pt>
                <c:pt idx="27">
                  <c:v>Greece</c:v>
                </c:pt>
              </c:strCache>
            </c:strRef>
          </c:cat>
          <c:val>
            <c:numRef>
              <c:f>'Figure 2'!$C$10:$C$37</c:f>
              <c:numCache>
                <c:formatCode>General</c:formatCode>
                <c:ptCount val="28"/>
                <c:pt idx="0">
                  <c:v>5.5</c:v>
                </c:pt>
                <c:pt idx="2">
                  <c:v>6.7</c:v>
                </c:pt>
                <c:pt idx="3">
                  <c:v>6.5</c:v>
                </c:pt>
                <c:pt idx="4">
                  <c:v>6.3</c:v>
                </c:pt>
                <c:pt idx="5">
                  <c:v>6.2</c:v>
                </c:pt>
                <c:pt idx="6">
                  <c:v>6.1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5.8</c:v>
                </c:pt>
                <c:pt idx="11">
                  <c:v>5.7</c:v>
                </c:pt>
                <c:pt idx="12">
                  <c:v>5.7</c:v>
                </c:pt>
                <c:pt idx="13">
                  <c:v>5.7</c:v>
                </c:pt>
                <c:pt idx="14">
                  <c:v>5.5</c:v>
                </c:pt>
                <c:pt idx="15">
                  <c:v>5.5</c:v>
                </c:pt>
                <c:pt idx="16">
                  <c:v>5.4</c:v>
                </c:pt>
                <c:pt idx="17">
                  <c:v>5.3</c:v>
                </c:pt>
                <c:pt idx="18">
                  <c:v>5.3</c:v>
                </c:pt>
                <c:pt idx="19">
                  <c:v>5.2</c:v>
                </c:pt>
                <c:pt idx="20">
                  <c:v>5.0999999999999996</c:v>
                </c:pt>
                <c:pt idx="21">
                  <c:v>5</c:v>
                </c:pt>
                <c:pt idx="22">
                  <c:v>4.8</c:v>
                </c:pt>
                <c:pt idx="23">
                  <c:v>4.7</c:v>
                </c:pt>
                <c:pt idx="24">
                  <c:v>4.4000000000000004</c:v>
                </c:pt>
                <c:pt idx="25">
                  <c:v>4.2</c:v>
                </c:pt>
                <c:pt idx="26">
                  <c:v>3.5</c:v>
                </c:pt>
                <c:pt idx="2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C-4C6A-9D93-7DB10BD41448}"/>
            </c:ext>
          </c:extLst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Second quintile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2'!$A$10:$A$37</c:f>
              <c:strCache>
                <c:ptCount val="28"/>
                <c:pt idx="0">
                  <c:v>EU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Malta</c:v>
                </c:pt>
                <c:pt idx="6">
                  <c:v>Austria</c:v>
                </c:pt>
                <c:pt idx="7">
                  <c:v>Denmark</c:v>
                </c:pt>
                <c:pt idx="8">
                  <c:v>Belgium</c:v>
                </c:pt>
                <c:pt idx="9">
                  <c:v>Italy</c:v>
                </c:pt>
                <c:pt idx="10">
                  <c:v>Romania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Luxembourg</c:v>
                </c:pt>
                <c:pt idx="15">
                  <c:v>Poland</c:v>
                </c:pt>
                <c:pt idx="16">
                  <c:v>Estonia</c:v>
                </c:pt>
                <c:pt idx="17">
                  <c:v>Cyprus</c:v>
                </c:pt>
                <c:pt idx="18">
                  <c:v>Spain</c:v>
                </c:pt>
                <c:pt idx="19">
                  <c:v>Lithuania</c:v>
                </c:pt>
                <c:pt idx="20">
                  <c:v>France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Slovakia</c:v>
                </c:pt>
                <c:pt idx="25">
                  <c:v>Croatia</c:v>
                </c:pt>
                <c:pt idx="26">
                  <c:v>Bulgaria</c:v>
                </c:pt>
                <c:pt idx="27">
                  <c:v>Greece</c:v>
                </c:pt>
              </c:strCache>
            </c:strRef>
          </c:cat>
          <c:val>
            <c:numRef>
              <c:f>'Figure 2'!$D$10:$D$37</c:f>
            </c:numRef>
          </c:val>
          <c:extLst>
            <c:ext xmlns:c16="http://schemas.microsoft.com/office/drawing/2014/chart" uri="{C3380CC4-5D6E-409C-BE32-E72D297353CC}">
              <c16:uniqueId val="{00000002-E9EC-4C6A-9D93-7DB10BD41448}"/>
            </c:ext>
          </c:extLst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Third quintile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2'!$A$10:$A$37</c:f>
              <c:strCache>
                <c:ptCount val="28"/>
                <c:pt idx="0">
                  <c:v>EU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Malta</c:v>
                </c:pt>
                <c:pt idx="6">
                  <c:v>Austria</c:v>
                </c:pt>
                <c:pt idx="7">
                  <c:v>Denmark</c:v>
                </c:pt>
                <c:pt idx="8">
                  <c:v>Belgium</c:v>
                </c:pt>
                <c:pt idx="9">
                  <c:v>Italy</c:v>
                </c:pt>
                <c:pt idx="10">
                  <c:v>Romania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Luxembourg</c:v>
                </c:pt>
                <c:pt idx="15">
                  <c:v>Poland</c:v>
                </c:pt>
                <c:pt idx="16">
                  <c:v>Estonia</c:v>
                </c:pt>
                <c:pt idx="17">
                  <c:v>Cyprus</c:v>
                </c:pt>
                <c:pt idx="18">
                  <c:v>Spain</c:v>
                </c:pt>
                <c:pt idx="19">
                  <c:v>Lithuania</c:v>
                </c:pt>
                <c:pt idx="20">
                  <c:v>France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Slovakia</c:v>
                </c:pt>
                <c:pt idx="25">
                  <c:v>Croatia</c:v>
                </c:pt>
                <c:pt idx="26">
                  <c:v>Bulgaria</c:v>
                </c:pt>
                <c:pt idx="27">
                  <c:v>Greece</c:v>
                </c:pt>
              </c:strCache>
            </c:strRef>
          </c:cat>
          <c:val>
            <c:numRef>
              <c:f>'Figure 2'!$E$10:$E$37</c:f>
              <c:numCache>
                <c:formatCode>General</c:formatCode>
                <c:ptCount val="28"/>
                <c:pt idx="0">
                  <c:v>6.6</c:v>
                </c:pt>
                <c:pt idx="2">
                  <c:v>7.6</c:v>
                </c:pt>
                <c:pt idx="3">
                  <c:v>7.7</c:v>
                </c:pt>
                <c:pt idx="4">
                  <c:v>7.3</c:v>
                </c:pt>
                <c:pt idx="5">
                  <c:v>6.6</c:v>
                </c:pt>
                <c:pt idx="6">
                  <c:v>7.3</c:v>
                </c:pt>
                <c:pt idx="7">
                  <c:v>7.1</c:v>
                </c:pt>
                <c:pt idx="8">
                  <c:v>7.2</c:v>
                </c:pt>
                <c:pt idx="9">
                  <c:v>6.7</c:v>
                </c:pt>
                <c:pt idx="10">
                  <c:v>7</c:v>
                </c:pt>
                <c:pt idx="11">
                  <c:v>6.8</c:v>
                </c:pt>
                <c:pt idx="12">
                  <c:v>6.7</c:v>
                </c:pt>
                <c:pt idx="13">
                  <c:v>6.8</c:v>
                </c:pt>
                <c:pt idx="14">
                  <c:v>6.8</c:v>
                </c:pt>
                <c:pt idx="15">
                  <c:v>6.6</c:v>
                </c:pt>
                <c:pt idx="16">
                  <c:v>6.3</c:v>
                </c:pt>
                <c:pt idx="17">
                  <c:v>6.3</c:v>
                </c:pt>
                <c:pt idx="18">
                  <c:v>6.3</c:v>
                </c:pt>
                <c:pt idx="19">
                  <c:v>6.4</c:v>
                </c:pt>
                <c:pt idx="20">
                  <c:v>6.4</c:v>
                </c:pt>
                <c:pt idx="21">
                  <c:v>5.9</c:v>
                </c:pt>
                <c:pt idx="22">
                  <c:v>6</c:v>
                </c:pt>
                <c:pt idx="23">
                  <c:v>6</c:v>
                </c:pt>
                <c:pt idx="24">
                  <c:v>5.8</c:v>
                </c:pt>
                <c:pt idx="25">
                  <c:v>5.9</c:v>
                </c:pt>
                <c:pt idx="26">
                  <c:v>4.4000000000000004</c:v>
                </c:pt>
                <c:pt idx="2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EC-4C6A-9D93-7DB10BD41448}"/>
            </c:ext>
          </c:extLst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Fourth quintile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2'!$A$10:$A$37</c:f>
              <c:strCache>
                <c:ptCount val="28"/>
                <c:pt idx="0">
                  <c:v>EU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Malta</c:v>
                </c:pt>
                <c:pt idx="6">
                  <c:v>Austria</c:v>
                </c:pt>
                <c:pt idx="7">
                  <c:v>Denmark</c:v>
                </c:pt>
                <c:pt idx="8">
                  <c:v>Belgium</c:v>
                </c:pt>
                <c:pt idx="9">
                  <c:v>Italy</c:v>
                </c:pt>
                <c:pt idx="10">
                  <c:v>Romania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Luxembourg</c:v>
                </c:pt>
                <c:pt idx="15">
                  <c:v>Poland</c:v>
                </c:pt>
                <c:pt idx="16">
                  <c:v>Estonia</c:v>
                </c:pt>
                <c:pt idx="17">
                  <c:v>Cyprus</c:v>
                </c:pt>
                <c:pt idx="18">
                  <c:v>Spain</c:v>
                </c:pt>
                <c:pt idx="19">
                  <c:v>Lithuania</c:v>
                </c:pt>
                <c:pt idx="20">
                  <c:v>France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Slovakia</c:v>
                </c:pt>
                <c:pt idx="25">
                  <c:v>Croatia</c:v>
                </c:pt>
                <c:pt idx="26">
                  <c:v>Bulgaria</c:v>
                </c:pt>
                <c:pt idx="27">
                  <c:v>Greece</c:v>
                </c:pt>
              </c:strCache>
            </c:strRef>
          </c:cat>
          <c:val>
            <c:numRef>
              <c:f>'Figure 2'!$F$10:$F$37</c:f>
            </c:numRef>
          </c:val>
          <c:extLst>
            <c:ext xmlns:c16="http://schemas.microsoft.com/office/drawing/2014/chart" uri="{C3380CC4-5D6E-409C-BE32-E72D297353CC}">
              <c16:uniqueId val="{00000004-E9EC-4C6A-9D93-7DB10BD41448}"/>
            </c:ext>
          </c:extLst>
        </c:ser>
        <c:ser>
          <c:idx val="5"/>
          <c:order val="5"/>
          <c:tx>
            <c:strRef>
              <c:f>'Figure 2'!$G$9</c:f>
              <c:strCache>
                <c:ptCount val="1"/>
                <c:pt idx="0">
                  <c:v>Fifth quintile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2'!$A$10:$A$37</c:f>
              <c:strCache>
                <c:ptCount val="28"/>
                <c:pt idx="0">
                  <c:v>EU</c:v>
                </c:pt>
                <c:pt idx="2">
                  <c:v>Finland</c:v>
                </c:pt>
                <c:pt idx="3">
                  <c:v>Netherlands</c:v>
                </c:pt>
                <c:pt idx="4">
                  <c:v>Sweden</c:v>
                </c:pt>
                <c:pt idx="5">
                  <c:v>Malta</c:v>
                </c:pt>
                <c:pt idx="6">
                  <c:v>Austria</c:v>
                </c:pt>
                <c:pt idx="7">
                  <c:v>Denmark</c:v>
                </c:pt>
                <c:pt idx="8">
                  <c:v>Belgium</c:v>
                </c:pt>
                <c:pt idx="9">
                  <c:v>Italy</c:v>
                </c:pt>
                <c:pt idx="10">
                  <c:v>Romania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Luxembourg</c:v>
                </c:pt>
                <c:pt idx="15">
                  <c:v>Poland</c:v>
                </c:pt>
                <c:pt idx="16">
                  <c:v>Estonia</c:v>
                </c:pt>
                <c:pt idx="17">
                  <c:v>Cyprus</c:v>
                </c:pt>
                <c:pt idx="18">
                  <c:v>Spain</c:v>
                </c:pt>
                <c:pt idx="19">
                  <c:v>Lithuania</c:v>
                </c:pt>
                <c:pt idx="20">
                  <c:v>France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Slovakia</c:v>
                </c:pt>
                <c:pt idx="25">
                  <c:v>Croatia</c:v>
                </c:pt>
                <c:pt idx="26">
                  <c:v>Bulgaria</c:v>
                </c:pt>
                <c:pt idx="27">
                  <c:v>Greece</c:v>
                </c:pt>
              </c:strCache>
            </c:strRef>
          </c:cat>
          <c:val>
            <c:numRef>
              <c:f>'Figure 2'!$G$10:$G$37</c:f>
              <c:numCache>
                <c:formatCode>General</c:formatCode>
                <c:ptCount val="28"/>
                <c:pt idx="0">
                  <c:v>7.6</c:v>
                </c:pt>
                <c:pt idx="2">
                  <c:v>8.5</c:v>
                </c:pt>
                <c:pt idx="3">
                  <c:v>8.5</c:v>
                </c:pt>
                <c:pt idx="4">
                  <c:v>8.4</c:v>
                </c:pt>
                <c:pt idx="5">
                  <c:v>7.5</c:v>
                </c:pt>
                <c:pt idx="6">
                  <c:v>8.3000000000000007</c:v>
                </c:pt>
                <c:pt idx="7">
                  <c:v>8.4</c:v>
                </c:pt>
                <c:pt idx="8">
                  <c:v>8.1</c:v>
                </c:pt>
                <c:pt idx="9">
                  <c:v>7.4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7.7</c:v>
                </c:pt>
                <c:pt idx="14">
                  <c:v>8</c:v>
                </c:pt>
                <c:pt idx="15">
                  <c:v>7.3</c:v>
                </c:pt>
                <c:pt idx="16">
                  <c:v>7.3</c:v>
                </c:pt>
                <c:pt idx="17">
                  <c:v>7.6</c:v>
                </c:pt>
                <c:pt idx="18">
                  <c:v>7.3</c:v>
                </c:pt>
                <c:pt idx="19">
                  <c:v>7.7</c:v>
                </c:pt>
                <c:pt idx="20">
                  <c:v>7.6</c:v>
                </c:pt>
                <c:pt idx="21">
                  <c:v>7.2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7.3</c:v>
                </c:pt>
                <c:pt idx="26">
                  <c:v>6.1</c:v>
                </c:pt>
                <c:pt idx="27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EC-4C6A-9D93-7DB10BD4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59028336"/>
        <c:axId val="1159026896"/>
      </c:barChart>
      <c:catAx>
        <c:axId val="115902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026896"/>
        <c:crosses val="autoZero"/>
        <c:auto val="1"/>
        <c:lblAlgn val="ctr"/>
        <c:lblOffset val="100"/>
        <c:tickMarkSkip val="1"/>
        <c:noMultiLvlLbl val="0"/>
      </c:catAx>
      <c:valAx>
        <c:axId val="1159026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02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0454593175853"/>
          <c:y val="0.84744954262199901"/>
          <c:w val="0.40990897637795276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financial situation, by socioeconomic factors, 2022</a:t>
            </a:r>
          </a:p>
          <a:p>
            <a:pPr algn="l">
              <a:defRPr sz="1800" b="1"/>
            </a:pPr>
            <a:r>
              <a:rPr lang="en-US" sz="1600" b="0"/>
              <a:t>Rating 0-10</a:t>
            </a:r>
          </a:p>
        </c:rich>
      </c:tx>
      <c:layout>
        <c:manualLayout>
          <c:xMode val="edge"/>
          <c:yMode val="edge"/>
          <c:x val="5.3333333333333332E-3"/>
          <c:y val="8.8288296743222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044595843811052"/>
          <c:w val="0.97066666666666668"/>
          <c:h val="0.75217648900037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3'!$A$7:$B$21</c:f>
              <c:multiLvlStrCache>
                <c:ptCount val="15"/>
                <c:lvl>
                  <c:pt idx="0">
                    <c:v>16-24</c:v>
                  </c:pt>
                  <c:pt idx="1">
                    <c:v>25-64</c:v>
                  </c:pt>
                  <c:pt idx="2">
                    <c:v>65+</c:v>
                  </c:pt>
                  <c:pt idx="4">
                    <c:v>Males</c:v>
                  </c:pt>
                  <c:pt idx="5">
                    <c:v>Females</c:v>
                  </c:pt>
                  <c:pt idx="7">
                    <c:v>1 adult</c:v>
                  </c:pt>
                  <c:pt idx="8">
                    <c:v>2 adults</c:v>
                  </c:pt>
                  <c:pt idx="9">
                    <c:v>3+ adults</c:v>
                  </c:pt>
                  <c:pt idx="10">
                    <c:v>Households with children</c:v>
                  </c:pt>
                  <c:pt idx="12">
                    <c:v>Cities</c:v>
                  </c:pt>
                  <c:pt idx="13">
                    <c:v>Towns/suburbs</c:v>
                  </c:pt>
                  <c:pt idx="14">
                    <c:v>Rural areas</c:v>
                  </c:pt>
                </c:lvl>
                <c:lvl>
                  <c:pt idx="0">
                    <c:v>Age</c:v>
                  </c:pt>
                  <c:pt idx="4">
                    <c:v>Sex</c:v>
                  </c:pt>
                  <c:pt idx="7">
                    <c:v>Household composition</c:v>
                  </c:pt>
                  <c:pt idx="12">
                    <c:v>Degree of urbanisation</c:v>
                  </c:pt>
                </c:lvl>
              </c:multiLvlStrCache>
            </c:multiLvlStrRef>
          </c:cat>
          <c:val>
            <c:numRef>
              <c:f>'Figure 3'!$C$7:$C$21</c:f>
              <c:numCache>
                <c:formatCode>General</c:formatCode>
                <c:ptCount val="15"/>
                <c:pt idx="0">
                  <c:v>6.8</c:v>
                </c:pt>
                <c:pt idx="1">
                  <c:v>6.5</c:v>
                </c:pt>
                <c:pt idx="2">
                  <c:v>6.6</c:v>
                </c:pt>
                <c:pt idx="4">
                  <c:v>6.6</c:v>
                </c:pt>
                <c:pt idx="5">
                  <c:v>6.5</c:v>
                </c:pt>
                <c:pt idx="7">
                  <c:v>6.2</c:v>
                </c:pt>
                <c:pt idx="8">
                  <c:v>6.8</c:v>
                </c:pt>
                <c:pt idx="9">
                  <c:v>6.5</c:v>
                </c:pt>
                <c:pt idx="10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5-44CF-95CC-BCDAC4264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01640767"/>
        <c:axId val="1201637407"/>
      </c:barChart>
      <c:catAx>
        <c:axId val="1201640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637407"/>
        <c:crosses val="autoZero"/>
        <c:auto val="1"/>
        <c:lblAlgn val="ctr"/>
        <c:lblOffset val="100"/>
        <c:noMultiLvlLbl val="0"/>
      </c:catAx>
      <c:valAx>
        <c:axId val="12016374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64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financial situation, by socioeconomic factors, 2022</a:t>
            </a:r>
          </a:p>
          <a:p>
            <a:pPr algn="l">
              <a:defRPr sz="1800" b="1"/>
            </a:pPr>
            <a:r>
              <a:rPr lang="en-US" sz="1600" b="0"/>
              <a:t>Rating 0-10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07821234055324"/>
          <c:w val="0.97066666666666668"/>
          <c:h val="0.771873314182338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3'!$A$7:$B$21</c:f>
              <c:multiLvlStrCache>
                <c:ptCount val="15"/>
                <c:lvl>
                  <c:pt idx="0">
                    <c:v>16-24</c:v>
                  </c:pt>
                  <c:pt idx="1">
                    <c:v>25-64</c:v>
                  </c:pt>
                  <c:pt idx="2">
                    <c:v>65+</c:v>
                  </c:pt>
                  <c:pt idx="4">
                    <c:v>Males</c:v>
                  </c:pt>
                  <c:pt idx="5">
                    <c:v>Females</c:v>
                  </c:pt>
                  <c:pt idx="7">
                    <c:v>1 adult</c:v>
                  </c:pt>
                  <c:pt idx="8">
                    <c:v>2 adults</c:v>
                  </c:pt>
                  <c:pt idx="9">
                    <c:v>3+ adults</c:v>
                  </c:pt>
                  <c:pt idx="10">
                    <c:v>Households with children</c:v>
                  </c:pt>
                  <c:pt idx="12">
                    <c:v>Cities</c:v>
                  </c:pt>
                  <c:pt idx="13">
                    <c:v>Towns/suburbs</c:v>
                  </c:pt>
                  <c:pt idx="14">
                    <c:v>Rural areas</c:v>
                  </c:pt>
                </c:lvl>
                <c:lvl>
                  <c:pt idx="0">
                    <c:v>Age</c:v>
                  </c:pt>
                  <c:pt idx="4">
                    <c:v>Sex</c:v>
                  </c:pt>
                  <c:pt idx="7">
                    <c:v>Household composition</c:v>
                  </c:pt>
                  <c:pt idx="12">
                    <c:v>Degree of urbanisation</c:v>
                  </c:pt>
                </c:lvl>
              </c:multiLvlStrCache>
            </c:multiLvlStrRef>
          </c:cat>
          <c:val>
            <c:numRef>
              <c:f>'Figure 3'!$C$7:$C$21</c:f>
              <c:numCache>
                <c:formatCode>General</c:formatCode>
                <c:ptCount val="15"/>
                <c:pt idx="0">
                  <c:v>6.8</c:v>
                </c:pt>
                <c:pt idx="1">
                  <c:v>6.5</c:v>
                </c:pt>
                <c:pt idx="2">
                  <c:v>6.6</c:v>
                </c:pt>
                <c:pt idx="4">
                  <c:v>6.6</c:v>
                </c:pt>
                <c:pt idx="5">
                  <c:v>6.5</c:v>
                </c:pt>
                <c:pt idx="7">
                  <c:v>6.2</c:v>
                </c:pt>
                <c:pt idx="8">
                  <c:v>6.8</c:v>
                </c:pt>
                <c:pt idx="9">
                  <c:v>6.5</c:v>
                </c:pt>
                <c:pt idx="10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7-4B0C-BAE4-EA3572D2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301653760"/>
        <c:axId val="1301658080"/>
      </c:barChart>
      <c:catAx>
        <c:axId val="13016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658080"/>
        <c:crosses val="autoZero"/>
        <c:auto val="1"/>
        <c:lblAlgn val="ctr"/>
        <c:lblOffset val="100"/>
        <c:tickMarkSkip val="1"/>
        <c:noMultiLvlLbl val="0"/>
      </c:catAx>
      <c:valAx>
        <c:axId val="1301658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65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At-risk-of-poverty-rate, by type of household,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4'!$C$10:$C$38</c:f>
              <c:strCache>
                <c:ptCount val="29"/>
                <c:pt idx="0">
                  <c:v>EU</c:v>
                </c:pt>
                <c:pt idx="2">
                  <c:v>Spain</c:v>
                </c:pt>
                <c:pt idx="3">
                  <c:v>Luxembourg</c:v>
                </c:pt>
                <c:pt idx="4">
                  <c:v>Bulgaria</c:v>
                </c:pt>
                <c:pt idx="5">
                  <c:v>Malta</c:v>
                </c:pt>
                <c:pt idx="6">
                  <c:v>Slovakia</c:v>
                </c:pt>
                <c:pt idx="7">
                  <c:v>Austria</c:v>
                </c:pt>
                <c:pt idx="8">
                  <c:v>France</c:v>
                </c:pt>
                <c:pt idx="9">
                  <c:v>Greece</c:v>
                </c:pt>
                <c:pt idx="10">
                  <c:v>Netherlands</c:v>
                </c:pt>
                <c:pt idx="11">
                  <c:v>Estonia</c:v>
                </c:pt>
                <c:pt idx="12">
                  <c:v>Italy</c:v>
                </c:pt>
                <c:pt idx="13">
                  <c:v>Czechia</c:v>
                </c:pt>
                <c:pt idx="14">
                  <c:v>Portugal</c:v>
                </c:pt>
                <c:pt idx="15">
                  <c:v>Latvia</c:v>
                </c:pt>
                <c:pt idx="16">
                  <c:v>Lithuania</c:v>
                </c:pt>
                <c:pt idx="17">
                  <c:v>Sweden</c:v>
                </c:pt>
                <c:pt idx="18">
                  <c:v>Ireland</c:v>
                </c:pt>
                <c:pt idx="19">
                  <c:v>Slovenia</c:v>
                </c:pt>
                <c:pt idx="20">
                  <c:v>Belgium</c:v>
                </c:pt>
                <c:pt idx="21">
                  <c:v>Denmark</c:v>
                </c:pt>
                <c:pt idx="22">
                  <c:v>Croatia</c:v>
                </c:pt>
                <c:pt idx="23">
                  <c:v>Cyprus</c:v>
                </c:pt>
                <c:pt idx="24">
                  <c:v>Germany</c:v>
                </c:pt>
                <c:pt idx="25">
                  <c:v>Hungary</c:v>
                </c:pt>
                <c:pt idx="26">
                  <c:v>Poland</c:v>
                </c:pt>
                <c:pt idx="27">
                  <c:v>Romania</c:v>
                </c:pt>
                <c:pt idx="28">
                  <c:v>Finland</c:v>
                </c:pt>
              </c:strCache>
            </c:strRef>
          </c:cat>
          <c:val>
            <c:numRef>
              <c:f>'Figure 4'!$D$10:$D$38</c:f>
              <c:numCache>
                <c:formatCode>#,##0.0_i</c:formatCode>
                <c:ptCount val="29"/>
                <c:pt idx="0">
                  <c:v>16.2</c:v>
                </c:pt>
                <c:pt idx="2">
                  <c:v>20.2</c:v>
                </c:pt>
                <c:pt idx="3">
                  <c:v>18.8</c:v>
                </c:pt>
                <c:pt idx="4">
                  <c:v>20.6</c:v>
                </c:pt>
                <c:pt idx="5">
                  <c:v>16.600000000000001</c:v>
                </c:pt>
                <c:pt idx="6">
                  <c:v>14.3</c:v>
                </c:pt>
                <c:pt idx="7">
                  <c:v>14.9</c:v>
                </c:pt>
                <c:pt idx="8">
                  <c:v>15.4</c:v>
                </c:pt>
                <c:pt idx="9">
                  <c:v>18.899999999999999</c:v>
                </c:pt>
                <c:pt idx="10">
                  <c:v>12.9</c:v>
                </c:pt>
                <c:pt idx="11">
                  <c:v>22.6</c:v>
                </c:pt>
                <c:pt idx="12">
                  <c:v>18.899999999999999</c:v>
                </c:pt>
                <c:pt idx="13">
                  <c:v>9.8000000000000007</c:v>
                </c:pt>
                <c:pt idx="14">
                  <c:v>17</c:v>
                </c:pt>
                <c:pt idx="15">
                  <c:v>22.4</c:v>
                </c:pt>
                <c:pt idx="16">
                  <c:v>20.6</c:v>
                </c:pt>
                <c:pt idx="17">
                  <c:v>16</c:v>
                </c:pt>
                <c:pt idx="18">
                  <c:v>12</c:v>
                </c:pt>
                <c:pt idx="19">
                  <c:v>12.7</c:v>
                </c:pt>
                <c:pt idx="20">
                  <c:v>12.3</c:v>
                </c:pt>
                <c:pt idx="21">
                  <c:v>11.8</c:v>
                </c:pt>
                <c:pt idx="22">
                  <c:v>19.3</c:v>
                </c:pt>
                <c:pt idx="23">
                  <c:v>13.9</c:v>
                </c:pt>
                <c:pt idx="24">
                  <c:v>14.4</c:v>
                </c:pt>
                <c:pt idx="25">
                  <c:v>13.1</c:v>
                </c:pt>
                <c:pt idx="26">
                  <c:v>14</c:v>
                </c:pt>
                <c:pt idx="27">
                  <c:v>21.1</c:v>
                </c:pt>
                <c:pt idx="28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B-4115-9549-BD4999B8D4BD}"/>
            </c:ext>
          </c:extLst>
        </c:ser>
        <c:ser>
          <c:idx val="1"/>
          <c:order val="1"/>
          <c:tx>
            <c:strRef>
              <c:f>'Figure 4'!$E$9</c:f>
              <c:strCache>
                <c:ptCount val="1"/>
                <c:pt idx="0">
                  <c:v>Single person with dependent children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4'!$C$10:$C$38</c:f>
              <c:strCache>
                <c:ptCount val="29"/>
                <c:pt idx="0">
                  <c:v>EU</c:v>
                </c:pt>
                <c:pt idx="2">
                  <c:v>Spain</c:v>
                </c:pt>
                <c:pt idx="3">
                  <c:v>Luxembourg</c:v>
                </c:pt>
                <c:pt idx="4">
                  <c:v>Bulgaria</c:v>
                </c:pt>
                <c:pt idx="5">
                  <c:v>Malta</c:v>
                </c:pt>
                <c:pt idx="6">
                  <c:v>Slovakia</c:v>
                </c:pt>
                <c:pt idx="7">
                  <c:v>Austria</c:v>
                </c:pt>
                <c:pt idx="8">
                  <c:v>France</c:v>
                </c:pt>
                <c:pt idx="9">
                  <c:v>Greece</c:v>
                </c:pt>
                <c:pt idx="10">
                  <c:v>Netherlands</c:v>
                </c:pt>
                <c:pt idx="11">
                  <c:v>Estonia</c:v>
                </c:pt>
                <c:pt idx="12">
                  <c:v>Italy</c:v>
                </c:pt>
                <c:pt idx="13">
                  <c:v>Czechia</c:v>
                </c:pt>
                <c:pt idx="14">
                  <c:v>Portugal</c:v>
                </c:pt>
                <c:pt idx="15">
                  <c:v>Latvia</c:v>
                </c:pt>
                <c:pt idx="16">
                  <c:v>Lithuania</c:v>
                </c:pt>
                <c:pt idx="17">
                  <c:v>Sweden</c:v>
                </c:pt>
                <c:pt idx="18">
                  <c:v>Ireland</c:v>
                </c:pt>
                <c:pt idx="19">
                  <c:v>Slovenia</c:v>
                </c:pt>
                <c:pt idx="20">
                  <c:v>Belgium</c:v>
                </c:pt>
                <c:pt idx="21">
                  <c:v>Denmark</c:v>
                </c:pt>
                <c:pt idx="22">
                  <c:v>Croatia</c:v>
                </c:pt>
                <c:pt idx="23">
                  <c:v>Cyprus</c:v>
                </c:pt>
                <c:pt idx="24">
                  <c:v>Germany</c:v>
                </c:pt>
                <c:pt idx="25">
                  <c:v>Hungary</c:v>
                </c:pt>
                <c:pt idx="26">
                  <c:v>Poland</c:v>
                </c:pt>
                <c:pt idx="27">
                  <c:v>Romania</c:v>
                </c:pt>
                <c:pt idx="28">
                  <c:v>Finland</c:v>
                </c:pt>
              </c:strCache>
            </c:strRef>
          </c:cat>
          <c:val>
            <c:numRef>
              <c:f>'Figure 4'!$E$10:$E$38</c:f>
              <c:numCache>
                <c:formatCode>#,##0.0_i</c:formatCode>
                <c:ptCount val="29"/>
                <c:pt idx="0">
                  <c:v>31.9</c:v>
                </c:pt>
                <c:pt idx="2">
                  <c:v>45</c:v>
                </c:pt>
                <c:pt idx="3">
                  <c:v>43.7</c:v>
                </c:pt>
                <c:pt idx="4">
                  <c:v>42.8</c:v>
                </c:pt>
                <c:pt idx="5">
                  <c:v>41.6</c:v>
                </c:pt>
                <c:pt idx="6">
                  <c:v>41</c:v>
                </c:pt>
                <c:pt idx="7">
                  <c:v>39.299999999999997</c:v>
                </c:pt>
                <c:pt idx="8">
                  <c:v>37.9</c:v>
                </c:pt>
                <c:pt idx="9">
                  <c:v>37.1</c:v>
                </c:pt>
                <c:pt idx="10">
                  <c:v>35.5</c:v>
                </c:pt>
                <c:pt idx="11">
                  <c:v>34.799999999999997</c:v>
                </c:pt>
                <c:pt idx="12">
                  <c:v>33.1</c:v>
                </c:pt>
                <c:pt idx="13">
                  <c:v>33</c:v>
                </c:pt>
                <c:pt idx="14">
                  <c:v>30.1</c:v>
                </c:pt>
                <c:pt idx="15">
                  <c:v>29.6</c:v>
                </c:pt>
                <c:pt idx="16">
                  <c:v>29.1</c:v>
                </c:pt>
                <c:pt idx="17">
                  <c:v>28.2</c:v>
                </c:pt>
                <c:pt idx="18">
                  <c:v>26.7</c:v>
                </c:pt>
                <c:pt idx="19">
                  <c:v>26.6</c:v>
                </c:pt>
                <c:pt idx="20">
                  <c:v>25.6</c:v>
                </c:pt>
                <c:pt idx="21">
                  <c:v>25</c:v>
                </c:pt>
                <c:pt idx="22">
                  <c:v>24.4</c:v>
                </c:pt>
                <c:pt idx="23">
                  <c:v>24</c:v>
                </c:pt>
                <c:pt idx="24">
                  <c:v>23.7</c:v>
                </c:pt>
                <c:pt idx="25">
                  <c:v>23</c:v>
                </c:pt>
                <c:pt idx="26">
                  <c:v>22.2</c:v>
                </c:pt>
                <c:pt idx="27">
                  <c:v>21.6</c:v>
                </c:pt>
                <c:pt idx="28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B-4115-9549-BD4999B8D4BD}"/>
            </c:ext>
          </c:extLst>
        </c:ser>
        <c:ser>
          <c:idx val="2"/>
          <c:order val="2"/>
          <c:tx>
            <c:strRef>
              <c:f>'Figure 4'!$F$9</c:f>
              <c:strCache>
                <c:ptCount val="1"/>
                <c:pt idx="0">
                  <c:v>Two adults with three or more dependent children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4'!$C$10:$C$38</c:f>
              <c:strCache>
                <c:ptCount val="29"/>
                <c:pt idx="0">
                  <c:v>EU</c:v>
                </c:pt>
                <c:pt idx="2">
                  <c:v>Spain</c:v>
                </c:pt>
                <c:pt idx="3">
                  <c:v>Luxembourg</c:v>
                </c:pt>
                <c:pt idx="4">
                  <c:v>Bulgaria</c:v>
                </c:pt>
                <c:pt idx="5">
                  <c:v>Malta</c:v>
                </c:pt>
                <c:pt idx="6">
                  <c:v>Slovakia</c:v>
                </c:pt>
                <c:pt idx="7">
                  <c:v>Austria</c:v>
                </c:pt>
                <c:pt idx="8">
                  <c:v>France</c:v>
                </c:pt>
                <c:pt idx="9">
                  <c:v>Greece</c:v>
                </c:pt>
                <c:pt idx="10">
                  <c:v>Netherlands</c:v>
                </c:pt>
                <c:pt idx="11">
                  <c:v>Estonia</c:v>
                </c:pt>
                <c:pt idx="12">
                  <c:v>Italy</c:v>
                </c:pt>
                <c:pt idx="13">
                  <c:v>Czechia</c:v>
                </c:pt>
                <c:pt idx="14">
                  <c:v>Portugal</c:v>
                </c:pt>
                <c:pt idx="15">
                  <c:v>Latvia</c:v>
                </c:pt>
                <c:pt idx="16">
                  <c:v>Lithuania</c:v>
                </c:pt>
                <c:pt idx="17">
                  <c:v>Sweden</c:v>
                </c:pt>
                <c:pt idx="18">
                  <c:v>Ireland</c:v>
                </c:pt>
                <c:pt idx="19">
                  <c:v>Slovenia</c:v>
                </c:pt>
                <c:pt idx="20">
                  <c:v>Belgium</c:v>
                </c:pt>
                <c:pt idx="21">
                  <c:v>Denmark</c:v>
                </c:pt>
                <c:pt idx="22">
                  <c:v>Croatia</c:v>
                </c:pt>
                <c:pt idx="23">
                  <c:v>Cyprus</c:v>
                </c:pt>
                <c:pt idx="24">
                  <c:v>Germany</c:v>
                </c:pt>
                <c:pt idx="25">
                  <c:v>Hungary</c:v>
                </c:pt>
                <c:pt idx="26">
                  <c:v>Poland</c:v>
                </c:pt>
                <c:pt idx="27">
                  <c:v>Romania</c:v>
                </c:pt>
                <c:pt idx="28">
                  <c:v>Finland</c:v>
                </c:pt>
              </c:strCache>
            </c:strRef>
          </c:cat>
          <c:val>
            <c:numRef>
              <c:f>'Figure 4'!$F$10:$F$38</c:f>
              <c:numCache>
                <c:formatCode>#,##0.0_i</c:formatCode>
                <c:ptCount val="29"/>
                <c:pt idx="0">
                  <c:v>27.8</c:v>
                </c:pt>
                <c:pt idx="2">
                  <c:v>45.9</c:v>
                </c:pt>
                <c:pt idx="3">
                  <c:v>27.4</c:v>
                </c:pt>
                <c:pt idx="4">
                  <c:v>55.2</c:v>
                </c:pt>
                <c:pt idx="5">
                  <c:v>31</c:v>
                </c:pt>
                <c:pt idx="6">
                  <c:v>34.4</c:v>
                </c:pt>
                <c:pt idx="7">
                  <c:v>30.8</c:v>
                </c:pt>
                <c:pt idx="8">
                  <c:v>27.8</c:v>
                </c:pt>
                <c:pt idx="9">
                  <c:v>29.2</c:v>
                </c:pt>
                <c:pt idx="10">
                  <c:v>16.899999999999999</c:v>
                </c:pt>
                <c:pt idx="11">
                  <c:v>18.600000000000001</c:v>
                </c:pt>
                <c:pt idx="12">
                  <c:v>36</c:v>
                </c:pt>
                <c:pt idx="13">
                  <c:v>21.7</c:v>
                </c:pt>
                <c:pt idx="14">
                  <c:v>26.8</c:v>
                </c:pt>
                <c:pt idx="15">
                  <c:v>19.5</c:v>
                </c:pt>
                <c:pt idx="16">
                  <c:v>18.399999999999999</c:v>
                </c:pt>
                <c:pt idx="17">
                  <c:v>30.2</c:v>
                </c:pt>
                <c:pt idx="18">
                  <c:v>18</c:v>
                </c:pt>
                <c:pt idx="19">
                  <c:v>11.8</c:v>
                </c:pt>
                <c:pt idx="20">
                  <c:v>16.7</c:v>
                </c:pt>
                <c:pt idx="21">
                  <c:v>10</c:v>
                </c:pt>
                <c:pt idx="22">
                  <c:v>20.5</c:v>
                </c:pt>
                <c:pt idx="23">
                  <c:v>17.5</c:v>
                </c:pt>
                <c:pt idx="24">
                  <c:v>22.7</c:v>
                </c:pt>
                <c:pt idx="25">
                  <c:v>25</c:v>
                </c:pt>
                <c:pt idx="26">
                  <c:v>19.600000000000001</c:v>
                </c:pt>
                <c:pt idx="27">
                  <c:v>63.3</c:v>
                </c:pt>
                <c:pt idx="28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B-4115-9549-BD4999B8D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78134256"/>
        <c:axId val="778107376"/>
      </c:barChart>
      <c:catAx>
        <c:axId val="77813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107376"/>
        <c:crosses val="autoZero"/>
        <c:auto val="1"/>
        <c:lblAlgn val="ctr"/>
        <c:lblOffset val="100"/>
        <c:tickMarkSkip val="1"/>
        <c:noMultiLvlLbl val="0"/>
      </c:catAx>
      <c:valAx>
        <c:axId val="7781073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13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609132282396083"/>
          <c:w val="0.9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209549</xdr:colOff>
      <xdr:row>0</xdr:row>
      <xdr:rowOff>66674</xdr:rowOff>
    </xdr:from>
    <xdr:to>
      <xdr:col>27</xdr:col>
      <xdr:colOff>435768</xdr:colOff>
      <xdr:row>60</xdr:row>
      <xdr:rowOff>16668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CAEF2-F90F-FB38-FE78-8AE22B917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4" y="66674"/>
          <a:ext cx="9675019" cy="9675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511173</xdr:colOff>
      <xdr:row>66</xdr:row>
      <xdr:rowOff>44451</xdr:rowOff>
    </xdr:from>
    <xdr:to>
      <xdr:col>15</xdr:col>
      <xdr:colOff>552448</xdr:colOff>
      <xdr:row>103</xdr:row>
      <xdr:rowOff>41642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338137</xdr:colOff>
      <xdr:row>0</xdr:row>
      <xdr:rowOff>123826</xdr:rowOff>
    </xdr:from>
    <xdr:to>
      <xdr:col>24</xdr:col>
      <xdr:colOff>255587</xdr:colOff>
      <xdr:row>37</xdr:row>
      <xdr:rowOff>110405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753758-D267-8168-50F2-DC770B4E0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0.91558</cdr:y>
    </cdr:from>
    <cdr:ext cx="7994650" cy="484876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5259065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ilc_pw01b)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0.91832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A132917-423E-BAC8-056E-9AF22DDEAD4C}"/>
            </a:ext>
          </a:extLst>
        </cdr:cNvPr>
        <cdr:cNvSpPr txBox="1"/>
      </cdr:nvSpPr>
      <cdr:spPr>
        <a:xfrm xmlns:a="http://schemas.openxmlformats.org/drawingml/2006/main">
          <a:off x="0" y="5451653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(1) 2022: data for Germany not available. EU value is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ilc_pw01b)</a:t>
          </a:r>
        </a:p>
      </cdr:txBody>
    </cdr:sp>
  </cdr:absSizeAnchor>
  <cdr:absSizeAnchor xmlns:cdr="http://schemas.openxmlformats.org/drawingml/2006/chartDrawing">
    <cdr:from>
      <cdr:x>0.83936</cdr:x>
      <cdr:y>0.92915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8EF8A80-E150-BCA1-C241-9E85FE3009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1590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11</xdr:row>
      <xdr:rowOff>114300</xdr:rowOff>
    </xdr:from>
    <xdr:to>
      <xdr:col>26</xdr:col>
      <xdr:colOff>266700</xdr:colOff>
      <xdr:row>52</xdr:row>
      <xdr:rowOff>30851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09D67C-A5D0-E986-F65C-050ECA563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F211BAC-BC91-7206-7C73-09E8C9954D9B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2022: data for Germany not available. EU value is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ilc_pw02b)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057E43E-8D5C-2124-7BD9-C86E548A1A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107951</xdr:rowOff>
    </xdr:from>
    <xdr:to>
      <xdr:col>13</xdr:col>
      <xdr:colOff>123825</xdr:colOff>
      <xdr:row>72</xdr:row>
      <xdr:rowOff>70628</xdr:rowOff>
    </xdr:to>
    <xdr:graphicFrame macro="">
      <xdr:nvGraphicFramePr>
        <xdr:cNvPr id="6" name="Chart 34">
          <a:extLst>
            <a:ext uri="{FF2B5EF4-FFF2-40B4-BE49-F238E27FC236}">
              <a16:creationId xmlns:a16="http://schemas.microsoft.com/office/drawing/2014/main" id="{66B83EC2-D008-C8C5-415A-9709CA283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1</xdr:row>
      <xdr:rowOff>85725</xdr:rowOff>
    </xdr:from>
    <xdr:to>
      <xdr:col>23</xdr:col>
      <xdr:colOff>209550</xdr:colOff>
      <xdr:row>40</xdr:row>
      <xdr:rowOff>21326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9D8BDA-C8C0-59E9-6B89-29D247DD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0.91573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2C86DC5-9A0C-3C30-2BA6-AF0245E4ABE9}"/>
            </a:ext>
          </a:extLst>
        </cdr:cNvPr>
        <cdr:cNvSpPr txBox="1"/>
      </cdr:nvSpPr>
      <cdr:spPr>
        <a:xfrm xmlns:a="http://schemas.openxmlformats.org/drawingml/2006/main">
          <a:off x="0" y="526900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All data are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ilc_pw01b and pw02b)</a:t>
          </a:r>
        </a:p>
      </cdr:txBody>
    </cdr:sp>
  </cdr:absSizeAnchor>
  <cdr:absSizeAnchor xmlns:cdr="http://schemas.openxmlformats.org/drawingml/2006/chartDrawing">
    <cdr:from>
      <cdr:x>0.83936</cdr:x>
      <cdr:y>0.9269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2A0006D-BB5C-3518-1143-79BB13D552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3325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0.92243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C6BFA58-8F6E-2EE0-AA4A-F618C0112713}"/>
            </a:ext>
          </a:extLst>
        </cdr:cNvPr>
        <cdr:cNvSpPr txBox="1"/>
      </cdr:nvSpPr>
      <cdr:spPr>
        <a:xfrm xmlns:a="http://schemas.openxmlformats.org/drawingml/2006/main">
          <a:off x="0" y="576580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All data are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ilc_pw01b and pw02b)</a:t>
          </a:r>
        </a:p>
      </cdr:txBody>
    </cdr:sp>
  </cdr:absSizeAnchor>
  <cdr:absSizeAnchor xmlns:cdr="http://schemas.openxmlformats.org/drawingml/2006/chartDrawing">
    <cdr:from>
      <cdr:x>0.83936</cdr:x>
      <cdr:y>0.93271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C2E8BA1-7BF5-88F3-BEB2-E523E035A2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005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6</xdr:row>
      <xdr:rowOff>76200</xdr:rowOff>
    </xdr:from>
    <xdr:to>
      <xdr:col>24</xdr:col>
      <xdr:colOff>188119</xdr:colOff>
      <xdr:row>47</xdr:row>
      <xdr:rowOff>137319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D089A-63F0-BD54-714E-E9151B7D8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5" y="228600"/>
          <a:ext cx="6693694" cy="66936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9</xdr:row>
      <xdr:rowOff>66675</xdr:rowOff>
    </xdr:from>
    <xdr:to>
      <xdr:col>26</xdr:col>
      <xdr:colOff>142875</xdr:colOff>
      <xdr:row>48</xdr:row>
      <xdr:rowOff>23750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1236B2-13D7-C2F8-0556-AD145F934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EEC76DD-8D14-4E72-4D46-857D1D731DF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ilc_li03)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3057E82-D6DF-8B6A-E9E6-D707CD3E99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fcf6142a-e395-40c1-a6a2-c6028c95aaed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6584f6b6-30e1-4c7d-a1e3-287367e89f7b?lang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ec.europa.eu/eurostat/databrowser/bookmark/309db170-dc4c-4208-b73e-c5c86633752a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0e846c96-ddbb-46c2-8532-1d3599025db3?lang=en&amp;page=time:202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ec.europa.eu/eurostat/databrowser/bookmark/0e846c96-ddbb-46c2-8532-1d3599025db3?lang=en&amp;page=time: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tabSelected="1" workbookViewId="0">
      <selection activeCell="M7" sqref="M7"/>
    </sheetView>
  </sheetViews>
  <sheetFormatPr defaultColWidth="8.8984375" defaultRowHeight="13" x14ac:dyDescent="0.25"/>
  <cols>
    <col min="1" max="1" width="6.09765625" style="9" customWidth="1"/>
    <col min="2" max="2" width="8.8984375" style="36"/>
    <col min="3" max="3" width="8.8984375" style="37"/>
    <col min="4" max="4" width="8.8984375" style="14"/>
    <col min="5" max="16384" width="8.8984375" style="9"/>
  </cols>
  <sheetData>
    <row r="1" spans="1:14" x14ac:dyDescent="0.25">
      <c r="A1" s="5" t="s">
        <v>0</v>
      </c>
      <c r="B1" s="6" t="s">
        <v>1</v>
      </c>
      <c r="C1" s="7"/>
      <c r="D1" s="8" t="s">
        <v>2</v>
      </c>
    </row>
    <row r="2" spans="1:14" x14ac:dyDescent="0.3">
      <c r="A2" s="10" t="s">
        <v>3</v>
      </c>
      <c r="B2" s="3">
        <v>7.6</v>
      </c>
      <c r="C2" s="1"/>
      <c r="D2" s="11" t="s">
        <v>4</v>
      </c>
      <c r="L2" s="12"/>
    </row>
    <row r="3" spans="1:14" x14ac:dyDescent="0.25">
      <c r="A3" s="10" t="s">
        <v>5</v>
      </c>
      <c r="B3" s="3">
        <v>7.6</v>
      </c>
      <c r="C3" s="1"/>
      <c r="D3" s="8"/>
    </row>
    <row r="4" spans="1:14" x14ac:dyDescent="0.25">
      <c r="A4" s="10" t="s">
        <v>6</v>
      </c>
      <c r="B4" s="3">
        <v>7.4</v>
      </c>
      <c r="C4" s="1"/>
      <c r="D4" s="13" t="s">
        <v>7</v>
      </c>
      <c r="E4" s="14"/>
      <c r="F4" s="14"/>
      <c r="G4" s="14"/>
      <c r="H4" s="14"/>
    </row>
    <row r="5" spans="1:14" ht="12.5" x14ac:dyDescent="0.25">
      <c r="A5" s="10" t="s">
        <v>8</v>
      </c>
      <c r="B5" s="3">
        <v>7.3</v>
      </c>
      <c r="C5" s="1"/>
      <c r="D5" s="15" t="s">
        <v>9</v>
      </c>
    </row>
    <row r="6" spans="1:14" x14ac:dyDescent="0.25">
      <c r="A6" s="10" t="s">
        <v>10</v>
      </c>
      <c r="B6" s="3">
        <v>7.1</v>
      </c>
      <c r="C6" s="1"/>
      <c r="D6" s="8"/>
    </row>
    <row r="7" spans="1:14" x14ac:dyDescent="0.25">
      <c r="A7" s="10" t="s">
        <v>11</v>
      </c>
      <c r="B7" s="3">
        <v>7.1</v>
      </c>
      <c r="C7" s="1"/>
      <c r="D7" s="8"/>
    </row>
    <row r="8" spans="1:14" x14ac:dyDescent="0.25">
      <c r="A8" s="10" t="s">
        <v>12</v>
      </c>
      <c r="B8" s="3">
        <v>7</v>
      </c>
      <c r="C8" s="1"/>
      <c r="D8" s="8"/>
    </row>
    <row r="9" spans="1:14" x14ac:dyDescent="0.25">
      <c r="A9" s="10" t="s">
        <v>13</v>
      </c>
      <c r="B9" s="3">
        <v>6.8</v>
      </c>
      <c r="C9" s="1"/>
      <c r="D9" s="8"/>
    </row>
    <row r="10" spans="1:14" x14ac:dyDescent="0.25">
      <c r="A10" s="10" t="s">
        <v>14</v>
      </c>
      <c r="B10" s="3">
        <v>6.8</v>
      </c>
      <c r="C10" s="1"/>
      <c r="D10" s="8"/>
    </row>
    <row r="11" spans="1:14" x14ac:dyDescent="0.25">
      <c r="A11" s="10" t="s">
        <v>15</v>
      </c>
      <c r="B11" s="3">
        <v>6.8</v>
      </c>
      <c r="C11" s="1"/>
      <c r="D11" s="16"/>
      <c r="E11" s="17"/>
    </row>
    <row r="12" spans="1:14" x14ac:dyDescent="0.25">
      <c r="A12" s="10" t="s">
        <v>16</v>
      </c>
      <c r="B12" s="3">
        <v>6.7</v>
      </c>
      <c r="C12" s="1"/>
      <c r="D12" s="18"/>
      <c r="E12" s="19"/>
      <c r="F12" s="20"/>
      <c r="H12" s="21"/>
      <c r="L12" s="22"/>
      <c r="N12" s="20"/>
    </row>
    <row r="13" spans="1:14" x14ac:dyDescent="0.25">
      <c r="A13" s="10" t="s">
        <v>17</v>
      </c>
      <c r="B13" s="3">
        <v>6.7</v>
      </c>
      <c r="C13" s="1"/>
      <c r="D13" s="18"/>
      <c r="E13" s="19"/>
      <c r="F13" s="20"/>
      <c r="H13" s="21"/>
      <c r="I13" s="23"/>
      <c r="L13" s="22"/>
      <c r="N13" s="20"/>
    </row>
    <row r="14" spans="1:14" x14ac:dyDescent="0.25">
      <c r="A14" s="10" t="s">
        <v>18</v>
      </c>
      <c r="B14" s="3">
        <v>6.7</v>
      </c>
      <c r="C14" s="1"/>
      <c r="D14" s="18"/>
      <c r="E14" s="19"/>
      <c r="F14" s="20"/>
      <c r="H14" s="21"/>
      <c r="I14" s="23"/>
      <c r="L14" s="22"/>
      <c r="N14" s="20"/>
    </row>
    <row r="15" spans="1:14" x14ac:dyDescent="0.25">
      <c r="A15" s="10" t="s">
        <v>19</v>
      </c>
      <c r="B15" s="3">
        <v>6.5</v>
      </c>
      <c r="C15" s="1"/>
      <c r="D15" s="18"/>
      <c r="E15" s="19"/>
      <c r="F15" s="24"/>
      <c r="H15" s="21"/>
      <c r="I15" s="23"/>
      <c r="L15" s="22"/>
      <c r="N15" s="24"/>
    </row>
    <row r="16" spans="1:14" x14ac:dyDescent="0.25">
      <c r="A16" s="10" t="s">
        <v>20</v>
      </c>
      <c r="B16" s="3">
        <v>6.4</v>
      </c>
      <c r="C16" s="1"/>
      <c r="D16" s="18"/>
      <c r="E16" s="25"/>
      <c r="F16" s="20"/>
      <c r="H16" s="21"/>
      <c r="L16" s="22"/>
      <c r="N16" s="20"/>
    </row>
    <row r="17" spans="1:12" x14ac:dyDescent="0.25">
      <c r="A17" s="10" t="s">
        <v>21</v>
      </c>
      <c r="B17" s="3">
        <v>6.4</v>
      </c>
      <c r="C17" s="1"/>
      <c r="D17" s="18"/>
      <c r="E17" s="19"/>
      <c r="F17" s="20"/>
      <c r="L17" s="14"/>
    </row>
    <row r="18" spans="1:12" x14ac:dyDescent="0.25">
      <c r="A18" s="10" t="s">
        <v>22</v>
      </c>
      <c r="B18" s="3">
        <v>6.4</v>
      </c>
      <c r="C18" s="1"/>
      <c r="D18" s="26"/>
      <c r="E18" s="27"/>
    </row>
    <row r="19" spans="1:12" x14ac:dyDescent="0.25">
      <c r="A19" s="10" t="s">
        <v>23</v>
      </c>
      <c r="B19" s="3">
        <v>6.3</v>
      </c>
      <c r="C19" s="1"/>
      <c r="D19" s="20"/>
      <c r="E19" s="28"/>
      <c r="F19" s="28"/>
      <c r="G19" s="28"/>
      <c r="H19" s="28"/>
      <c r="I19" s="28"/>
    </row>
    <row r="20" spans="1:12" x14ac:dyDescent="0.25">
      <c r="A20" s="10" t="s">
        <v>24</v>
      </c>
      <c r="B20" s="3">
        <v>6.3</v>
      </c>
      <c r="C20" s="1"/>
      <c r="F20" s="28"/>
      <c r="G20" s="28"/>
      <c r="H20" s="28"/>
      <c r="I20" s="28"/>
    </row>
    <row r="21" spans="1:12" x14ac:dyDescent="0.25">
      <c r="A21" s="10" t="s">
        <v>25</v>
      </c>
      <c r="B21" s="3">
        <v>6</v>
      </c>
      <c r="C21" s="1"/>
    </row>
    <row r="22" spans="1:12" x14ac:dyDescent="0.25">
      <c r="A22" s="10" t="s">
        <v>26</v>
      </c>
      <c r="B22" s="3">
        <v>5.9</v>
      </c>
      <c r="C22" s="1"/>
      <c r="D22" s="8"/>
    </row>
    <row r="23" spans="1:12" x14ac:dyDescent="0.25">
      <c r="A23" s="10" t="s">
        <v>27</v>
      </c>
      <c r="B23" s="3">
        <v>5.9</v>
      </c>
      <c r="C23" s="1"/>
      <c r="D23" s="29" t="s">
        <v>127</v>
      </c>
    </row>
    <row r="24" spans="1:12" x14ac:dyDescent="0.25">
      <c r="A24" s="10" t="s">
        <v>28</v>
      </c>
      <c r="B24" s="3">
        <v>5.8</v>
      </c>
      <c r="C24" s="1"/>
      <c r="D24" s="8"/>
    </row>
    <row r="25" spans="1:12" x14ac:dyDescent="0.25">
      <c r="A25" s="10" t="s">
        <v>29</v>
      </c>
      <c r="B25" s="3">
        <v>5.7</v>
      </c>
      <c r="C25" s="1"/>
      <c r="D25" s="8"/>
    </row>
    <row r="26" spans="1:12" x14ac:dyDescent="0.25">
      <c r="A26" s="10" t="s">
        <v>30</v>
      </c>
      <c r="B26" s="3">
        <v>5.3</v>
      </c>
      <c r="C26" s="1"/>
      <c r="D26" s="8"/>
    </row>
    <row r="27" spans="1:12" x14ac:dyDescent="0.25">
      <c r="A27" s="10" t="s">
        <v>31</v>
      </c>
      <c r="B27" s="3">
        <v>4.5999999999999996</v>
      </c>
      <c r="C27" s="1"/>
      <c r="D27" s="8"/>
    </row>
    <row r="28" spans="1:12" x14ac:dyDescent="0.25">
      <c r="A28" s="10" t="s">
        <v>32</v>
      </c>
      <c r="B28" s="3">
        <v>6.3</v>
      </c>
      <c r="C28" s="1"/>
      <c r="D28" s="8"/>
    </row>
    <row r="29" spans="1:12" ht="13.5" customHeight="1" x14ac:dyDescent="0.25">
      <c r="A29" s="30" t="s">
        <v>33</v>
      </c>
      <c r="B29" s="3">
        <v>6.4</v>
      </c>
      <c r="C29" s="1"/>
      <c r="D29" s="8"/>
    </row>
    <row r="30" spans="1:12" x14ac:dyDescent="0.25">
      <c r="A30" s="10" t="s">
        <v>34</v>
      </c>
      <c r="B30" s="3">
        <v>7.4</v>
      </c>
      <c r="C30" s="1"/>
      <c r="D30" s="8"/>
    </row>
    <row r="31" spans="1:12" x14ac:dyDescent="0.25">
      <c r="A31" s="10" t="s">
        <v>35</v>
      </c>
      <c r="B31" s="3">
        <v>7.5</v>
      </c>
      <c r="C31" s="1"/>
      <c r="D31" s="8"/>
    </row>
    <row r="32" spans="1:12" x14ac:dyDescent="0.25">
      <c r="A32" s="31" t="s">
        <v>36</v>
      </c>
      <c r="B32" s="4">
        <v>4.9000000000000004</v>
      </c>
      <c r="C32" s="1"/>
      <c r="D32" s="8"/>
    </row>
    <row r="33" spans="1:4" x14ac:dyDescent="0.25">
      <c r="A33" s="32" t="s">
        <v>37</v>
      </c>
      <c r="B33" s="3">
        <v>5</v>
      </c>
      <c r="C33" s="1"/>
      <c r="D33" s="8"/>
    </row>
    <row r="34" spans="1:4" x14ac:dyDescent="0.25">
      <c r="A34" s="10" t="s">
        <v>38</v>
      </c>
      <c r="B34" s="3">
        <v>5.2</v>
      </c>
      <c r="C34" s="1"/>
      <c r="D34" s="8"/>
    </row>
    <row r="35" spans="1:4" x14ac:dyDescent="0.25">
      <c r="A35" s="10" t="s">
        <v>39</v>
      </c>
      <c r="B35" s="3">
        <v>4.7</v>
      </c>
      <c r="C35" s="1"/>
      <c r="D35" s="8"/>
    </row>
    <row r="36" spans="1:4" x14ac:dyDescent="0.25">
      <c r="A36" s="10"/>
      <c r="B36" s="3"/>
      <c r="C36" s="1"/>
      <c r="D36" s="8"/>
    </row>
    <row r="37" spans="1:4" x14ac:dyDescent="0.25">
      <c r="A37" s="31"/>
      <c r="B37" s="4"/>
      <c r="C37" s="1"/>
      <c r="D37" s="8"/>
    </row>
    <row r="38" spans="1:4" x14ac:dyDescent="0.25">
      <c r="A38" s="33"/>
      <c r="B38" s="34"/>
      <c r="C38" s="35"/>
      <c r="D38" s="8"/>
    </row>
    <row r="39" spans="1:4" x14ac:dyDescent="0.25">
      <c r="A39" s="14" t="s">
        <v>40</v>
      </c>
    </row>
    <row r="40" spans="1:4" x14ac:dyDescent="0.25">
      <c r="A40" s="38" t="s">
        <v>41</v>
      </c>
    </row>
  </sheetData>
  <phoneticPr fontId="2" type="noConversion"/>
  <hyperlinks>
    <hyperlink ref="A40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showGridLines="0" zoomScaleNormal="100" workbookViewId="0">
      <selection activeCell="Z4" sqref="Z4"/>
    </sheetView>
  </sheetViews>
  <sheetFormatPr defaultColWidth="8.8984375" defaultRowHeight="12.5" x14ac:dyDescent="0.25"/>
  <cols>
    <col min="1" max="2" width="8.69921875" style="9" customWidth="1"/>
    <col min="3" max="3" width="35.69921875" style="9" customWidth="1"/>
    <col min="4" max="4" width="12.59765625" style="9" customWidth="1"/>
    <col min="5" max="5" width="12.59765625" style="9" hidden="1" customWidth="1"/>
    <col min="6" max="6" width="12.3984375" style="9" customWidth="1"/>
    <col min="7" max="16384" width="8.8984375" style="9"/>
  </cols>
  <sheetData>
    <row r="1" spans="3:6" ht="13" x14ac:dyDescent="0.3">
      <c r="D1" s="39"/>
    </row>
    <row r="2" spans="3:6" ht="13" x14ac:dyDescent="0.3">
      <c r="D2" s="39"/>
    </row>
    <row r="3" spans="3:6" ht="13" x14ac:dyDescent="0.3">
      <c r="C3" s="14" t="s">
        <v>2</v>
      </c>
      <c r="D3" s="39"/>
    </row>
    <row r="4" spans="3:6" ht="13" x14ac:dyDescent="0.3">
      <c r="C4" s="39" t="s">
        <v>4</v>
      </c>
      <c r="D4" s="39"/>
    </row>
    <row r="5" spans="3:6" ht="13" x14ac:dyDescent="0.3">
      <c r="D5" s="39"/>
    </row>
    <row r="6" spans="3:6" ht="13" x14ac:dyDescent="0.3">
      <c r="C6" s="39" t="s">
        <v>42</v>
      </c>
    </row>
    <row r="7" spans="3:6" ht="13" x14ac:dyDescent="0.3">
      <c r="C7" s="40" t="s">
        <v>43</v>
      </c>
      <c r="D7" s="39"/>
    </row>
    <row r="8" spans="3:6" ht="13" x14ac:dyDescent="0.3">
      <c r="D8" s="39"/>
    </row>
    <row r="10" spans="3:6" x14ac:dyDescent="0.25">
      <c r="D10" s="41">
        <v>2013</v>
      </c>
      <c r="E10" s="41">
        <v>2018</v>
      </c>
      <c r="F10" s="9">
        <v>2022</v>
      </c>
    </row>
    <row r="11" spans="3:6" ht="14.5" x14ac:dyDescent="0.25">
      <c r="C11" s="42" t="s">
        <v>128</v>
      </c>
      <c r="D11" s="43">
        <v>6.1</v>
      </c>
      <c r="E11" s="43">
        <v>6.5</v>
      </c>
      <c r="F11" s="20">
        <v>6.6</v>
      </c>
    </row>
    <row r="12" spans="3:6" x14ac:dyDescent="0.25">
      <c r="C12" s="44"/>
      <c r="D12" s="43"/>
      <c r="E12" s="43"/>
      <c r="F12" s="20"/>
    </row>
    <row r="13" spans="3:6" x14ac:dyDescent="0.25">
      <c r="C13" s="44" t="s">
        <v>44</v>
      </c>
      <c r="D13" s="43">
        <v>7.4</v>
      </c>
      <c r="E13" s="43">
        <v>7.4</v>
      </c>
      <c r="F13" s="45">
        <v>7.6</v>
      </c>
    </row>
    <row r="14" spans="3:6" x14ac:dyDescent="0.25">
      <c r="C14" s="44" t="s">
        <v>45</v>
      </c>
      <c r="D14" s="43">
        <v>7.6</v>
      </c>
      <c r="E14" s="43">
        <v>7.6</v>
      </c>
      <c r="F14" s="45">
        <v>7.6</v>
      </c>
    </row>
    <row r="15" spans="3:6" x14ac:dyDescent="0.25">
      <c r="C15" s="44" t="s">
        <v>46</v>
      </c>
      <c r="D15" s="43">
        <v>7.5</v>
      </c>
      <c r="E15" s="43">
        <v>7.6</v>
      </c>
      <c r="F15" s="45">
        <v>7.4</v>
      </c>
    </row>
    <row r="16" spans="3:6" x14ac:dyDescent="0.25">
      <c r="C16" s="44" t="s">
        <v>47</v>
      </c>
      <c r="D16" s="43">
        <v>7</v>
      </c>
      <c r="E16" s="43">
        <v>7.3</v>
      </c>
      <c r="F16" s="45">
        <v>7.3</v>
      </c>
    </row>
    <row r="17" spans="3:6" x14ac:dyDescent="0.25">
      <c r="C17" s="44" t="s">
        <v>48</v>
      </c>
      <c r="D17" s="43">
        <v>7</v>
      </c>
      <c r="E17" s="43">
        <v>7</v>
      </c>
      <c r="F17" s="45">
        <v>7.1</v>
      </c>
    </row>
    <row r="18" spans="3:6" x14ac:dyDescent="0.25">
      <c r="C18" s="44" t="s">
        <v>49</v>
      </c>
      <c r="D18" s="43">
        <v>7.6</v>
      </c>
      <c r="E18" s="43">
        <v>7.6</v>
      </c>
      <c r="F18" s="45">
        <v>7.1</v>
      </c>
    </row>
    <row r="19" spans="3:6" x14ac:dyDescent="0.25">
      <c r="C19" s="44" t="s">
        <v>50</v>
      </c>
      <c r="D19" s="43">
        <v>6.3</v>
      </c>
      <c r="E19" s="43">
        <v>6.6</v>
      </c>
      <c r="F19" s="45">
        <v>7</v>
      </c>
    </row>
    <row r="20" spans="3:6" x14ac:dyDescent="0.25">
      <c r="C20" s="44" t="s">
        <v>51</v>
      </c>
      <c r="D20" s="43">
        <v>5.5</v>
      </c>
      <c r="E20" s="43">
        <v>7.2</v>
      </c>
      <c r="F20" s="45">
        <v>6.8</v>
      </c>
    </row>
    <row r="21" spans="3:6" x14ac:dyDescent="0.25">
      <c r="C21" s="44" t="s">
        <v>52</v>
      </c>
      <c r="D21" s="43">
        <v>6</v>
      </c>
      <c r="E21" s="43">
        <v>6.8</v>
      </c>
      <c r="F21" s="45">
        <v>6.8</v>
      </c>
    </row>
    <row r="22" spans="3:6" x14ac:dyDescent="0.25">
      <c r="C22" s="44" t="s">
        <v>53</v>
      </c>
      <c r="D22" s="43">
        <v>6.9</v>
      </c>
      <c r="E22" s="43">
        <v>7</v>
      </c>
      <c r="F22" s="45">
        <v>6.8</v>
      </c>
    </row>
    <row r="23" spans="3:6" x14ac:dyDescent="0.25">
      <c r="C23" s="44" t="s">
        <v>54</v>
      </c>
      <c r="D23" s="43">
        <v>6.3</v>
      </c>
      <c r="E23" s="43">
        <v>6.8</v>
      </c>
      <c r="F23" s="45"/>
    </row>
    <row r="24" spans="3:6" x14ac:dyDescent="0.25">
      <c r="C24" s="44" t="s">
        <v>55</v>
      </c>
      <c r="D24" s="43">
        <v>5.6</v>
      </c>
      <c r="E24" s="43">
        <v>6.3</v>
      </c>
      <c r="F24" s="45">
        <v>6.7</v>
      </c>
    </row>
    <row r="25" spans="3:6" x14ac:dyDescent="0.25">
      <c r="C25" s="44" t="s">
        <v>56</v>
      </c>
      <c r="D25" s="43">
        <v>5.7</v>
      </c>
      <c r="E25" s="43">
        <v>6.4</v>
      </c>
      <c r="F25" s="45">
        <v>6.7</v>
      </c>
    </row>
    <row r="26" spans="3:6" x14ac:dyDescent="0.25">
      <c r="C26" s="44" t="s">
        <v>57</v>
      </c>
      <c r="D26" s="43">
        <v>6.1</v>
      </c>
      <c r="E26" s="43">
        <v>6.7</v>
      </c>
      <c r="F26" s="45">
        <v>6.7</v>
      </c>
    </row>
    <row r="27" spans="3:6" x14ac:dyDescent="0.25">
      <c r="C27" s="44" t="s">
        <v>58</v>
      </c>
      <c r="D27" s="43">
        <v>5.7</v>
      </c>
      <c r="E27" s="43">
        <v>6.3</v>
      </c>
      <c r="F27" s="45">
        <v>6.5</v>
      </c>
    </row>
    <row r="28" spans="3:6" x14ac:dyDescent="0.25">
      <c r="C28" s="44" t="s">
        <v>59</v>
      </c>
      <c r="D28" s="43">
        <v>5.2</v>
      </c>
      <c r="E28" s="43">
        <v>6.1</v>
      </c>
      <c r="F28" s="45">
        <v>6.4</v>
      </c>
    </row>
    <row r="29" spans="3:6" x14ac:dyDescent="0.25">
      <c r="C29" s="44" t="s">
        <v>60</v>
      </c>
      <c r="D29" s="43">
        <v>5.9</v>
      </c>
      <c r="E29" s="43">
        <v>5.2</v>
      </c>
      <c r="F29" s="45">
        <v>6.4</v>
      </c>
    </row>
    <row r="30" spans="3:6" x14ac:dyDescent="0.25">
      <c r="C30" s="44" t="s">
        <v>61</v>
      </c>
      <c r="D30" s="43">
        <v>6.4</v>
      </c>
      <c r="E30" s="43">
        <v>6.6</v>
      </c>
      <c r="F30" s="45">
        <v>6.4</v>
      </c>
    </row>
    <row r="31" spans="3:6" x14ac:dyDescent="0.25">
      <c r="C31" s="44" t="s">
        <v>62</v>
      </c>
      <c r="D31" s="43">
        <v>5.4</v>
      </c>
      <c r="E31" s="43">
        <v>5.9</v>
      </c>
      <c r="F31" s="45">
        <v>6.3</v>
      </c>
    </row>
    <row r="32" spans="3:6" x14ac:dyDescent="0.25">
      <c r="C32" s="44" t="s">
        <v>63</v>
      </c>
      <c r="D32" s="43">
        <v>5.8</v>
      </c>
      <c r="E32" s="43">
        <v>6.3</v>
      </c>
      <c r="F32" s="45">
        <v>6.3</v>
      </c>
    </row>
    <row r="33" spans="1:6" x14ac:dyDescent="0.25">
      <c r="C33" s="47" t="s">
        <v>64</v>
      </c>
      <c r="D33" s="43">
        <v>4.5999999999999996</v>
      </c>
      <c r="E33" s="43">
        <v>5.4</v>
      </c>
      <c r="F33" s="45">
        <v>6</v>
      </c>
    </row>
    <row r="34" spans="1:6" x14ac:dyDescent="0.25">
      <c r="C34" s="44" t="s">
        <v>65</v>
      </c>
      <c r="D34" s="43">
        <v>5.0999999999999996</v>
      </c>
      <c r="E34" s="43">
        <v>5.4</v>
      </c>
      <c r="F34" s="45">
        <v>5.9</v>
      </c>
    </row>
    <row r="35" spans="1:6" x14ac:dyDescent="0.25">
      <c r="C35" s="44" t="s">
        <v>66</v>
      </c>
      <c r="D35" s="43">
        <v>5.2</v>
      </c>
      <c r="E35" s="43">
        <v>5.5</v>
      </c>
      <c r="F35" s="45">
        <v>5.9</v>
      </c>
    </row>
    <row r="36" spans="1:6" x14ac:dyDescent="0.25">
      <c r="C36" s="44" t="s">
        <v>67</v>
      </c>
      <c r="D36" s="43">
        <v>5.7</v>
      </c>
      <c r="E36" s="43">
        <v>6</v>
      </c>
      <c r="F36" s="45">
        <v>5.8</v>
      </c>
    </row>
    <row r="37" spans="1:6" x14ac:dyDescent="0.25">
      <c r="C37" s="44" t="s">
        <v>68</v>
      </c>
      <c r="D37" s="43">
        <v>4.7</v>
      </c>
      <c r="E37" s="43">
        <v>5.2</v>
      </c>
      <c r="F37" s="45">
        <v>5.7</v>
      </c>
    </row>
    <row r="38" spans="1:6" x14ac:dyDescent="0.25">
      <c r="C38" s="44" t="s">
        <v>69</v>
      </c>
      <c r="D38" s="43">
        <v>4.3</v>
      </c>
      <c r="E38" s="43">
        <v>5.2</v>
      </c>
      <c r="F38" s="45">
        <v>5.3</v>
      </c>
    </row>
    <row r="39" spans="1:6" x14ac:dyDescent="0.25">
      <c r="C39" s="47" t="s">
        <v>70</v>
      </c>
      <c r="D39" s="43">
        <v>3.8</v>
      </c>
      <c r="E39" s="43">
        <v>4.3</v>
      </c>
      <c r="F39" s="45">
        <v>4.5999999999999996</v>
      </c>
    </row>
    <row r="40" spans="1:6" x14ac:dyDescent="0.25">
      <c r="C40" s="44"/>
      <c r="D40" s="43"/>
      <c r="E40" s="43"/>
      <c r="F40" s="48"/>
    </row>
    <row r="41" spans="1:6" x14ac:dyDescent="0.25">
      <c r="C41" s="44" t="s">
        <v>71</v>
      </c>
      <c r="D41" s="43">
        <v>6.4</v>
      </c>
      <c r="E41" s="43">
        <v>7.2</v>
      </c>
      <c r="F41" s="48"/>
    </row>
    <row r="42" spans="1:6" x14ac:dyDescent="0.25">
      <c r="C42" s="49" t="s">
        <v>72</v>
      </c>
      <c r="D42" s="43">
        <v>7.6</v>
      </c>
      <c r="E42" s="43">
        <v>7.6</v>
      </c>
      <c r="F42" s="20">
        <v>7.4</v>
      </c>
    </row>
    <row r="43" spans="1:6" x14ac:dyDescent="0.25">
      <c r="C43" s="47" t="s">
        <v>73</v>
      </c>
      <c r="D43" s="43">
        <v>7.6</v>
      </c>
      <c r="E43" s="43">
        <v>7.2</v>
      </c>
      <c r="F43" s="20">
        <v>7.5</v>
      </c>
    </row>
    <row r="44" spans="1:6" x14ac:dyDescent="0.25">
      <c r="C44" s="50"/>
      <c r="D44" s="43"/>
      <c r="E44" s="43"/>
      <c r="F44" s="20"/>
    </row>
    <row r="45" spans="1:6" x14ac:dyDescent="0.25">
      <c r="C45" s="51"/>
    </row>
    <row r="46" spans="1:6" ht="14.5" x14ac:dyDescent="0.25">
      <c r="A46" s="9" t="s">
        <v>129</v>
      </c>
    </row>
    <row r="47" spans="1:6" ht="13" x14ac:dyDescent="0.3">
      <c r="A47" s="52" t="s">
        <v>130</v>
      </c>
    </row>
    <row r="50" spans="1:1" ht="13" x14ac:dyDescent="0.25">
      <c r="A50" s="14" t="s">
        <v>74</v>
      </c>
    </row>
    <row r="51" spans="1:1" x14ac:dyDescent="0.25">
      <c r="A51" s="38" t="s">
        <v>75</v>
      </c>
    </row>
  </sheetData>
  <sortState xmlns:xlrd2="http://schemas.microsoft.com/office/spreadsheetml/2017/richdata2" ref="C13:F39">
    <sortCondition descending="1" ref="F13:F39"/>
  </sortState>
  <hyperlinks>
    <hyperlink ref="A51" r:id="rId1" xr:uid="{787836EE-7904-4A0C-ADC6-664F1D78B159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5CC8-CAC4-47DF-9DD2-8959F032571F}">
  <dimension ref="A1:I43"/>
  <sheetViews>
    <sheetView zoomScaleNormal="100" workbookViewId="0">
      <selection activeCell="A9" sqref="A9:G37"/>
    </sheetView>
  </sheetViews>
  <sheetFormatPr defaultColWidth="9.09765625" defaultRowHeight="11.5" customHeight="1" x14ac:dyDescent="0.25"/>
  <cols>
    <col min="1" max="1" width="29.8984375" style="53" customWidth="1"/>
    <col min="2" max="2" width="10" style="53" hidden="1" customWidth="1"/>
    <col min="3" max="3" width="14" style="53" customWidth="1"/>
    <col min="4" max="4" width="15" style="53" hidden="1" customWidth="1"/>
    <col min="5" max="5" width="14" style="53" customWidth="1"/>
    <col min="6" max="6" width="15" style="53" hidden="1" customWidth="1"/>
    <col min="7" max="7" width="14" style="53" customWidth="1"/>
    <col min="8" max="8" width="9.09765625" style="53"/>
    <col min="9" max="9" width="12" style="53" bestFit="1" customWidth="1"/>
    <col min="10" max="16384" width="9.09765625" style="53"/>
  </cols>
  <sheetData>
    <row r="1" spans="1:9" ht="11.5" customHeight="1" x14ac:dyDescent="0.25">
      <c r="A1" s="14" t="s">
        <v>2</v>
      </c>
    </row>
    <row r="2" spans="1:9" ht="11.5" customHeight="1" x14ac:dyDescent="0.3">
      <c r="A2" s="39" t="s">
        <v>4</v>
      </c>
    </row>
    <row r="4" spans="1:9" ht="13" x14ac:dyDescent="0.25">
      <c r="A4" s="54" t="s">
        <v>76</v>
      </c>
    </row>
    <row r="5" spans="1:9" ht="13" x14ac:dyDescent="0.25">
      <c r="A5" s="55" t="s">
        <v>43</v>
      </c>
      <c r="B5" s="56" t="s">
        <v>77</v>
      </c>
    </row>
    <row r="6" spans="1:9" ht="12.5" x14ac:dyDescent="0.25">
      <c r="A6" s="57"/>
      <c r="B6" s="57"/>
    </row>
    <row r="7" spans="1:9" ht="12.5" x14ac:dyDescent="0.25">
      <c r="A7" s="44"/>
      <c r="B7" s="44"/>
      <c r="C7" s="44"/>
      <c r="D7" s="44"/>
      <c r="E7" s="44"/>
      <c r="F7" s="44"/>
      <c r="G7" s="44"/>
    </row>
    <row r="8" spans="1:9" ht="12.5" x14ac:dyDescent="0.25">
      <c r="A8" s="44"/>
      <c r="B8" s="44"/>
      <c r="C8" s="44"/>
      <c r="D8" s="44"/>
      <c r="E8" s="44"/>
      <c r="F8" s="44"/>
      <c r="G8" s="44"/>
    </row>
    <row r="9" spans="1:9" ht="12.5" x14ac:dyDescent="0.25">
      <c r="A9" s="44"/>
      <c r="B9" s="44" t="s">
        <v>78</v>
      </c>
      <c r="C9" s="44" t="s">
        <v>79</v>
      </c>
      <c r="D9" s="44" t="s">
        <v>80</v>
      </c>
      <c r="E9" s="44" t="s">
        <v>81</v>
      </c>
      <c r="F9" s="44" t="s">
        <v>82</v>
      </c>
      <c r="G9" s="44" t="s">
        <v>83</v>
      </c>
    </row>
    <row r="10" spans="1:9" ht="12.5" x14ac:dyDescent="0.25">
      <c r="A10" s="44" t="s">
        <v>84</v>
      </c>
      <c r="B10" s="44">
        <v>6.6</v>
      </c>
      <c r="C10" s="44">
        <v>5.5</v>
      </c>
      <c r="D10" s="44">
        <v>6.1</v>
      </c>
      <c r="E10" s="44">
        <v>6.6</v>
      </c>
      <c r="F10" s="44">
        <v>7</v>
      </c>
      <c r="G10" s="44">
        <v>7.6</v>
      </c>
      <c r="H10" s="58">
        <f>G10-C10</f>
        <v>2.0999999999999996</v>
      </c>
      <c r="I10" s="59">
        <f>H10/C10</f>
        <v>0.38181818181818178</v>
      </c>
    </row>
    <row r="11" spans="1:9" ht="12.5" x14ac:dyDescent="0.25">
      <c r="A11" s="44"/>
      <c r="B11" s="44"/>
      <c r="C11" s="44"/>
      <c r="D11" s="44"/>
      <c r="E11" s="44"/>
      <c r="F11" s="44"/>
      <c r="G11" s="44"/>
      <c r="H11" s="58"/>
      <c r="I11" s="59"/>
    </row>
    <row r="12" spans="1:9" ht="12.5" x14ac:dyDescent="0.25">
      <c r="A12" s="44" t="s">
        <v>45</v>
      </c>
      <c r="B12" s="44">
        <v>7.6</v>
      </c>
      <c r="C12" s="44">
        <v>6.7</v>
      </c>
      <c r="D12" s="44">
        <v>7.3</v>
      </c>
      <c r="E12" s="44">
        <v>7.6</v>
      </c>
      <c r="F12" s="44">
        <v>8</v>
      </c>
      <c r="G12" s="44">
        <v>8.5</v>
      </c>
      <c r="H12" s="58">
        <f t="shared" ref="H12:H37" si="0">G12-C12</f>
        <v>1.7999999999999998</v>
      </c>
      <c r="I12" s="59">
        <f t="shared" ref="I12:I37" si="1">H12/C12</f>
        <v>0.26865671641791039</v>
      </c>
    </row>
    <row r="13" spans="1:9" ht="12.5" x14ac:dyDescent="0.25">
      <c r="A13" s="44" t="s">
        <v>44</v>
      </c>
      <c r="B13" s="44">
        <v>7.6</v>
      </c>
      <c r="C13" s="44">
        <v>6.5</v>
      </c>
      <c r="D13" s="44">
        <v>7.3</v>
      </c>
      <c r="E13" s="44">
        <v>7.7</v>
      </c>
      <c r="F13" s="44">
        <v>8</v>
      </c>
      <c r="G13" s="44">
        <v>8.5</v>
      </c>
      <c r="H13" s="58">
        <f t="shared" si="0"/>
        <v>2</v>
      </c>
      <c r="I13" s="59">
        <f t="shared" si="1"/>
        <v>0.30769230769230771</v>
      </c>
    </row>
    <row r="14" spans="1:9" ht="12.5" x14ac:dyDescent="0.25">
      <c r="A14" s="44" t="s">
        <v>46</v>
      </c>
      <c r="B14" s="44">
        <v>7.4</v>
      </c>
      <c r="C14" s="44">
        <v>6.3</v>
      </c>
      <c r="D14" s="44">
        <v>6.9</v>
      </c>
      <c r="E14" s="44">
        <v>7.3</v>
      </c>
      <c r="F14" s="44">
        <v>7.8</v>
      </c>
      <c r="G14" s="44">
        <v>8.4</v>
      </c>
      <c r="H14" s="58">
        <f t="shared" si="0"/>
        <v>2.1000000000000005</v>
      </c>
      <c r="I14" s="59">
        <f t="shared" si="1"/>
        <v>0.33333333333333343</v>
      </c>
    </row>
    <row r="15" spans="1:9" ht="12.5" x14ac:dyDescent="0.25">
      <c r="A15" s="44" t="s">
        <v>52</v>
      </c>
      <c r="B15" s="44">
        <v>6.8</v>
      </c>
      <c r="C15" s="44">
        <v>6.2</v>
      </c>
      <c r="D15" s="44">
        <v>6.5</v>
      </c>
      <c r="E15" s="44">
        <v>6.6</v>
      </c>
      <c r="F15" s="44">
        <v>7.1</v>
      </c>
      <c r="G15" s="44">
        <v>7.5</v>
      </c>
      <c r="H15" s="58">
        <f t="shared" si="0"/>
        <v>1.2999999999999998</v>
      </c>
      <c r="I15" s="59">
        <f t="shared" si="1"/>
        <v>0.20967741935483866</v>
      </c>
    </row>
    <row r="16" spans="1:9" ht="12.5" x14ac:dyDescent="0.25">
      <c r="A16" s="44" t="s">
        <v>47</v>
      </c>
      <c r="B16" s="44">
        <v>7.3</v>
      </c>
      <c r="C16" s="44">
        <v>6.1</v>
      </c>
      <c r="D16" s="44">
        <v>6.9</v>
      </c>
      <c r="E16" s="44">
        <v>7.3</v>
      </c>
      <c r="F16" s="44">
        <v>7.8</v>
      </c>
      <c r="G16" s="44">
        <v>8.3000000000000007</v>
      </c>
      <c r="H16" s="58">
        <f t="shared" si="0"/>
        <v>2.2000000000000011</v>
      </c>
      <c r="I16" s="59">
        <f t="shared" si="1"/>
        <v>0.36065573770491821</v>
      </c>
    </row>
    <row r="17" spans="1:9" ht="12.5" x14ac:dyDescent="0.25">
      <c r="A17" s="44" t="s">
        <v>49</v>
      </c>
      <c r="B17" s="44">
        <v>7.1</v>
      </c>
      <c r="C17" s="44">
        <v>6</v>
      </c>
      <c r="D17" s="44">
        <v>6.6</v>
      </c>
      <c r="E17" s="44">
        <v>7.1</v>
      </c>
      <c r="F17" s="44">
        <v>7.5</v>
      </c>
      <c r="G17" s="44">
        <v>8.4</v>
      </c>
      <c r="H17" s="58">
        <f t="shared" si="0"/>
        <v>2.4000000000000004</v>
      </c>
      <c r="I17" s="59">
        <f t="shared" si="1"/>
        <v>0.40000000000000008</v>
      </c>
    </row>
    <row r="18" spans="1:9" ht="12.5" x14ac:dyDescent="0.25">
      <c r="A18" s="44" t="s">
        <v>48</v>
      </c>
      <c r="B18" s="44">
        <v>7.1</v>
      </c>
      <c r="C18" s="44">
        <v>6</v>
      </c>
      <c r="D18" s="44">
        <v>6.7</v>
      </c>
      <c r="E18" s="44">
        <v>7.2</v>
      </c>
      <c r="F18" s="44">
        <v>7.7</v>
      </c>
      <c r="G18" s="44">
        <v>8.1</v>
      </c>
      <c r="H18" s="58">
        <f t="shared" si="0"/>
        <v>2.0999999999999996</v>
      </c>
      <c r="I18" s="59">
        <f t="shared" si="1"/>
        <v>0.34999999999999992</v>
      </c>
    </row>
    <row r="19" spans="1:9" ht="12.5" x14ac:dyDescent="0.25">
      <c r="A19" s="44" t="s">
        <v>56</v>
      </c>
      <c r="B19" s="44">
        <v>6.7</v>
      </c>
      <c r="C19" s="44">
        <v>6</v>
      </c>
      <c r="D19" s="44">
        <v>6.3</v>
      </c>
      <c r="E19" s="44">
        <v>6.7</v>
      </c>
      <c r="F19" s="44">
        <v>7</v>
      </c>
      <c r="G19" s="44">
        <v>7.4</v>
      </c>
      <c r="H19" s="58">
        <f t="shared" si="0"/>
        <v>1.4000000000000004</v>
      </c>
      <c r="I19" s="59">
        <f t="shared" si="1"/>
        <v>0.23333333333333339</v>
      </c>
    </row>
    <row r="20" spans="1:9" ht="12.5" x14ac:dyDescent="0.25">
      <c r="A20" s="44" t="s">
        <v>50</v>
      </c>
      <c r="B20" s="44">
        <v>7</v>
      </c>
      <c r="C20" s="44">
        <v>5.8</v>
      </c>
      <c r="D20" s="44">
        <v>6.6</v>
      </c>
      <c r="E20" s="44">
        <v>7</v>
      </c>
      <c r="F20" s="44">
        <v>7.3</v>
      </c>
      <c r="G20" s="44">
        <v>8</v>
      </c>
      <c r="H20" s="58">
        <f t="shared" si="0"/>
        <v>2.2000000000000002</v>
      </c>
      <c r="I20" s="59">
        <f t="shared" si="1"/>
        <v>0.37931034482758624</v>
      </c>
    </row>
    <row r="21" spans="1:9" ht="12.5" x14ac:dyDescent="0.25">
      <c r="A21" s="44" t="s">
        <v>51</v>
      </c>
      <c r="B21" s="44">
        <v>6.8</v>
      </c>
      <c r="C21" s="44">
        <v>5.7</v>
      </c>
      <c r="D21" s="44">
        <v>6.5</v>
      </c>
      <c r="E21" s="44">
        <v>6.8</v>
      </c>
      <c r="F21" s="44">
        <v>7.1</v>
      </c>
      <c r="G21" s="44">
        <v>7.9</v>
      </c>
      <c r="H21" s="58">
        <f t="shared" si="0"/>
        <v>2.2000000000000002</v>
      </c>
      <c r="I21" s="59">
        <f t="shared" si="1"/>
        <v>0.38596491228070179</v>
      </c>
    </row>
    <row r="22" spans="1:9" ht="12.5" x14ac:dyDescent="0.25">
      <c r="A22" s="44" t="s">
        <v>57</v>
      </c>
      <c r="B22" s="44">
        <v>6.7</v>
      </c>
      <c r="C22" s="44">
        <v>5.7</v>
      </c>
      <c r="D22" s="44">
        <v>6.5</v>
      </c>
      <c r="E22" s="44">
        <v>6.7</v>
      </c>
      <c r="F22" s="44">
        <v>7.1</v>
      </c>
      <c r="G22" s="44">
        <v>7.8</v>
      </c>
      <c r="H22" s="58">
        <f t="shared" si="0"/>
        <v>2.0999999999999996</v>
      </c>
      <c r="I22" s="59">
        <f t="shared" si="1"/>
        <v>0.36842105263157887</v>
      </c>
    </row>
    <row r="23" spans="1:9" ht="12.5" x14ac:dyDescent="0.25">
      <c r="A23" s="44" t="s">
        <v>55</v>
      </c>
      <c r="B23" s="44">
        <v>6.7</v>
      </c>
      <c r="C23" s="44">
        <v>5.7</v>
      </c>
      <c r="D23" s="44">
        <v>6.4</v>
      </c>
      <c r="E23" s="44">
        <v>6.8</v>
      </c>
      <c r="F23" s="44">
        <v>7.1</v>
      </c>
      <c r="G23" s="44">
        <v>7.7</v>
      </c>
      <c r="H23" s="58">
        <f t="shared" si="0"/>
        <v>2</v>
      </c>
      <c r="I23" s="59">
        <f t="shared" si="1"/>
        <v>0.35087719298245612</v>
      </c>
    </row>
    <row r="24" spans="1:9" ht="12.5" x14ac:dyDescent="0.25">
      <c r="A24" s="44" t="s">
        <v>53</v>
      </c>
      <c r="B24" s="44">
        <v>6.8</v>
      </c>
      <c r="C24" s="44">
        <v>5.5</v>
      </c>
      <c r="D24" s="44">
        <v>6.2</v>
      </c>
      <c r="E24" s="44">
        <v>6.8</v>
      </c>
      <c r="F24" s="44">
        <v>7.1</v>
      </c>
      <c r="G24" s="44">
        <v>8</v>
      </c>
      <c r="H24" s="58">
        <f t="shared" si="0"/>
        <v>2.5</v>
      </c>
      <c r="I24" s="59">
        <f t="shared" si="1"/>
        <v>0.45454545454545453</v>
      </c>
    </row>
    <row r="25" spans="1:9" ht="12.5" x14ac:dyDescent="0.25">
      <c r="A25" s="44" t="s">
        <v>58</v>
      </c>
      <c r="B25" s="44">
        <v>6.5</v>
      </c>
      <c r="C25" s="44">
        <v>5.5</v>
      </c>
      <c r="D25" s="44">
        <v>6.2</v>
      </c>
      <c r="E25" s="44">
        <v>6.6</v>
      </c>
      <c r="F25" s="44">
        <v>6.9</v>
      </c>
      <c r="G25" s="44">
        <v>7.3</v>
      </c>
      <c r="H25" s="58">
        <f t="shared" si="0"/>
        <v>1.7999999999999998</v>
      </c>
      <c r="I25" s="59">
        <f t="shared" si="1"/>
        <v>0.32727272727272722</v>
      </c>
    </row>
    <row r="26" spans="1:9" ht="12.5" x14ac:dyDescent="0.25">
      <c r="A26" s="44" t="s">
        <v>62</v>
      </c>
      <c r="B26" s="44">
        <v>6.3</v>
      </c>
      <c r="C26" s="44">
        <v>5.4</v>
      </c>
      <c r="D26" s="44">
        <v>6</v>
      </c>
      <c r="E26" s="44">
        <v>6.3</v>
      </c>
      <c r="F26" s="44">
        <v>6.7</v>
      </c>
      <c r="G26" s="44">
        <v>7.3</v>
      </c>
      <c r="H26" s="58">
        <f t="shared" si="0"/>
        <v>1.8999999999999995</v>
      </c>
      <c r="I26" s="59">
        <f t="shared" si="1"/>
        <v>0.35185185185185175</v>
      </c>
    </row>
    <row r="27" spans="1:9" ht="12.5" x14ac:dyDescent="0.25">
      <c r="A27" s="44" t="s">
        <v>59</v>
      </c>
      <c r="B27" s="44">
        <v>6.4</v>
      </c>
      <c r="C27" s="44">
        <v>5.3</v>
      </c>
      <c r="D27" s="44">
        <v>5.9</v>
      </c>
      <c r="E27" s="44">
        <v>6.3</v>
      </c>
      <c r="F27" s="44">
        <v>6.9</v>
      </c>
      <c r="G27" s="44">
        <v>7.6</v>
      </c>
      <c r="H27" s="58">
        <f t="shared" si="0"/>
        <v>2.2999999999999998</v>
      </c>
      <c r="I27" s="59">
        <f t="shared" si="1"/>
        <v>0.43396226415094336</v>
      </c>
    </row>
    <row r="28" spans="1:9" ht="12.5" x14ac:dyDescent="0.25">
      <c r="A28" s="44" t="s">
        <v>63</v>
      </c>
      <c r="B28" s="44">
        <v>6.3</v>
      </c>
      <c r="C28" s="44">
        <v>5.3</v>
      </c>
      <c r="D28" s="44">
        <v>5.8</v>
      </c>
      <c r="E28" s="44">
        <v>6.3</v>
      </c>
      <c r="F28" s="44">
        <v>6.7</v>
      </c>
      <c r="G28" s="44">
        <v>7.3</v>
      </c>
      <c r="H28" s="58">
        <f t="shared" si="0"/>
        <v>2</v>
      </c>
      <c r="I28" s="59">
        <f t="shared" si="1"/>
        <v>0.37735849056603776</v>
      </c>
    </row>
    <row r="29" spans="1:9" ht="12.5" x14ac:dyDescent="0.25">
      <c r="A29" s="44" t="s">
        <v>60</v>
      </c>
      <c r="B29" s="44">
        <v>6.4</v>
      </c>
      <c r="C29" s="44">
        <v>5.2</v>
      </c>
      <c r="D29" s="44">
        <v>6.1</v>
      </c>
      <c r="E29" s="44">
        <v>6.4</v>
      </c>
      <c r="F29" s="44">
        <v>7</v>
      </c>
      <c r="G29" s="44">
        <v>7.7</v>
      </c>
      <c r="H29" s="58">
        <f t="shared" si="0"/>
        <v>2.5</v>
      </c>
      <c r="I29" s="59">
        <f t="shared" si="1"/>
        <v>0.48076923076923073</v>
      </c>
    </row>
    <row r="30" spans="1:9" ht="12.5" x14ac:dyDescent="0.25">
      <c r="A30" s="44" t="s">
        <v>61</v>
      </c>
      <c r="B30" s="44">
        <v>6.4</v>
      </c>
      <c r="C30" s="44">
        <v>5.0999999999999996</v>
      </c>
      <c r="D30" s="44">
        <v>5.7</v>
      </c>
      <c r="E30" s="44">
        <v>6.4</v>
      </c>
      <c r="F30" s="44">
        <v>6.9</v>
      </c>
      <c r="G30" s="44">
        <v>7.6</v>
      </c>
      <c r="H30" s="58">
        <f t="shared" si="0"/>
        <v>2.5</v>
      </c>
      <c r="I30" s="59">
        <f t="shared" si="1"/>
        <v>0.49019607843137258</v>
      </c>
    </row>
    <row r="31" spans="1:9" ht="12.5" x14ac:dyDescent="0.25">
      <c r="A31" s="44" t="s">
        <v>64</v>
      </c>
      <c r="B31" s="44">
        <v>6</v>
      </c>
      <c r="C31" s="44">
        <v>5</v>
      </c>
      <c r="D31" s="44">
        <v>5.5</v>
      </c>
      <c r="E31" s="44">
        <v>5.9</v>
      </c>
      <c r="F31" s="44">
        <v>6.5</v>
      </c>
      <c r="G31" s="44">
        <v>7.2</v>
      </c>
      <c r="H31" s="58">
        <f t="shared" si="0"/>
        <v>2.2000000000000002</v>
      </c>
      <c r="I31" s="59">
        <f t="shared" si="1"/>
        <v>0.44000000000000006</v>
      </c>
    </row>
    <row r="32" spans="1:9" ht="12.5" x14ac:dyDescent="0.25">
      <c r="A32" s="44" t="s">
        <v>65</v>
      </c>
      <c r="B32" s="44">
        <v>5.9</v>
      </c>
      <c r="C32" s="44">
        <v>4.8</v>
      </c>
      <c r="D32" s="44">
        <v>5.5</v>
      </c>
      <c r="E32" s="44">
        <v>6</v>
      </c>
      <c r="F32" s="44">
        <v>6.4</v>
      </c>
      <c r="G32" s="44">
        <v>7.1</v>
      </c>
      <c r="H32" s="58">
        <f t="shared" si="0"/>
        <v>2.2999999999999998</v>
      </c>
      <c r="I32" s="59">
        <f t="shared" si="1"/>
        <v>0.47916666666666663</v>
      </c>
    </row>
    <row r="33" spans="1:9" ht="12.5" x14ac:dyDescent="0.25">
      <c r="A33" s="44" t="s">
        <v>66</v>
      </c>
      <c r="B33" s="44">
        <v>5.9</v>
      </c>
      <c r="C33" s="44">
        <v>4.7</v>
      </c>
      <c r="D33" s="44">
        <v>5.6</v>
      </c>
      <c r="E33" s="44">
        <v>6</v>
      </c>
      <c r="F33" s="44">
        <v>6.4</v>
      </c>
      <c r="G33" s="44">
        <v>7.1</v>
      </c>
      <c r="H33" s="58">
        <f t="shared" si="0"/>
        <v>2.3999999999999995</v>
      </c>
      <c r="I33" s="59">
        <f t="shared" si="1"/>
        <v>0.51063829787234027</v>
      </c>
    </row>
    <row r="34" spans="1:9" ht="12.5" x14ac:dyDescent="0.25">
      <c r="A34" s="44" t="s">
        <v>67</v>
      </c>
      <c r="B34" s="44">
        <v>5.8</v>
      </c>
      <c r="C34" s="44">
        <v>4.4000000000000004</v>
      </c>
      <c r="D34" s="44">
        <v>5.4</v>
      </c>
      <c r="E34" s="44">
        <v>5.8</v>
      </c>
      <c r="F34" s="44">
        <v>6.1</v>
      </c>
      <c r="G34" s="44">
        <v>7.1</v>
      </c>
      <c r="H34" s="58">
        <f t="shared" si="0"/>
        <v>2.6999999999999993</v>
      </c>
      <c r="I34" s="59">
        <f t="shared" si="1"/>
        <v>0.61363636363636342</v>
      </c>
    </row>
    <row r="35" spans="1:9" ht="12.5" x14ac:dyDescent="0.25">
      <c r="A35" s="44" t="s">
        <v>68</v>
      </c>
      <c r="B35" s="44">
        <v>5.7</v>
      </c>
      <c r="C35" s="44">
        <v>4.2</v>
      </c>
      <c r="D35" s="44">
        <v>5.4</v>
      </c>
      <c r="E35" s="44">
        <v>5.9</v>
      </c>
      <c r="F35" s="44">
        <v>6.4</v>
      </c>
      <c r="G35" s="44">
        <v>7.3</v>
      </c>
      <c r="H35" s="58">
        <f t="shared" si="0"/>
        <v>3.0999999999999996</v>
      </c>
      <c r="I35" s="59">
        <f t="shared" si="1"/>
        <v>0.73809523809523803</v>
      </c>
    </row>
    <row r="36" spans="1:9" ht="12.5" x14ac:dyDescent="0.25">
      <c r="A36" s="44" t="s">
        <v>70</v>
      </c>
      <c r="B36" s="44">
        <v>4.5999999999999996</v>
      </c>
      <c r="C36" s="44">
        <v>3.5</v>
      </c>
      <c r="D36" s="44">
        <v>4.0999999999999996</v>
      </c>
      <c r="E36" s="44">
        <v>4.4000000000000004</v>
      </c>
      <c r="F36" s="44">
        <v>5.2</v>
      </c>
      <c r="G36" s="44">
        <v>6.1</v>
      </c>
      <c r="H36" s="58">
        <f t="shared" si="0"/>
        <v>2.5999999999999996</v>
      </c>
      <c r="I36" s="59">
        <f t="shared" si="1"/>
        <v>0.74285714285714277</v>
      </c>
    </row>
    <row r="37" spans="1:9" ht="12.5" x14ac:dyDescent="0.25">
      <c r="A37" s="44" t="s">
        <v>69</v>
      </c>
      <c r="B37" s="44">
        <v>5.3</v>
      </c>
      <c r="C37" s="44">
        <v>3.3</v>
      </c>
      <c r="D37" s="44">
        <v>4.7</v>
      </c>
      <c r="E37" s="44">
        <v>5.4</v>
      </c>
      <c r="F37" s="44">
        <v>6</v>
      </c>
      <c r="G37" s="44">
        <v>6.7</v>
      </c>
      <c r="H37" s="58">
        <f t="shared" si="0"/>
        <v>3.4000000000000004</v>
      </c>
      <c r="I37" s="59">
        <f t="shared" si="1"/>
        <v>1.0303030303030305</v>
      </c>
    </row>
    <row r="38" spans="1:9" ht="12.5" x14ac:dyDescent="0.25">
      <c r="A38" s="44"/>
      <c r="B38" s="44"/>
      <c r="C38" s="44"/>
      <c r="D38" s="44"/>
      <c r="E38" s="44"/>
      <c r="F38" s="44"/>
      <c r="G38" s="44"/>
      <c r="H38" s="58"/>
      <c r="I38" s="59"/>
    </row>
    <row r="39" spans="1:9" ht="12.5" x14ac:dyDescent="0.25">
      <c r="A39" s="9" t="s">
        <v>85</v>
      </c>
      <c r="B39" s="44"/>
      <c r="C39" s="44"/>
      <c r="D39" s="44"/>
      <c r="E39" s="44"/>
      <c r="F39" s="44"/>
      <c r="G39" s="44"/>
      <c r="H39" s="58"/>
      <c r="I39" s="59"/>
    </row>
    <row r="40" spans="1:9" ht="13" x14ac:dyDescent="0.3">
      <c r="A40" s="52" t="s">
        <v>131</v>
      </c>
      <c r="B40" s="44"/>
      <c r="C40" s="44"/>
      <c r="D40" s="44"/>
      <c r="E40" s="44"/>
      <c r="F40" s="44"/>
      <c r="G40" s="44"/>
      <c r="H40" s="58"/>
      <c r="I40" s="59"/>
    </row>
    <row r="41" spans="1:9" ht="12.5" x14ac:dyDescent="0.25">
      <c r="A41" s="44"/>
      <c r="B41" s="44"/>
      <c r="C41" s="44"/>
      <c r="D41" s="44"/>
      <c r="E41" s="44"/>
      <c r="F41" s="44"/>
      <c r="G41" s="44"/>
    </row>
    <row r="42" spans="1:9" ht="13" x14ac:dyDescent="0.25">
      <c r="A42" s="14" t="s">
        <v>74</v>
      </c>
      <c r="B42" s="44" t="s">
        <v>86</v>
      </c>
      <c r="C42" s="44"/>
      <c r="D42" s="44"/>
      <c r="E42" s="44"/>
      <c r="F42" s="44"/>
      <c r="G42" s="44"/>
    </row>
    <row r="43" spans="1:9" ht="11.5" customHeight="1" x14ac:dyDescent="0.25">
      <c r="A43" s="38" t="s">
        <v>87</v>
      </c>
      <c r="B43" s="44"/>
      <c r="C43" s="44"/>
      <c r="D43" s="44"/>
      <c r="E43" s="44"/>
      <c r="F43" s="44"/>
      <c r="G43" s="44"/>
    </row>
  </sheetData>
  <sortState xmlns:xlrd2="http://schemas.microsoft.com/office/spreadsheetml/2017/richdata2" ref="A12:I37">
    <sortCondition descending="1" ref="C12:C3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B76-BEC5-4394-94BB-1904F9CE6BEF}">
  <dimension ref="A1:C29"/>
  <sheetViews>
    <sheetView zoomScaleNormal="100" workbookViewId="0">
      <selection activeCell="A7" sqref="A7:C21"/>
    </sheetView>
  </sheetViews>
  <sheetFormatPr defaultColWidth="9.09765625" defaultRowHeight="12.5" x14ac:dyDescent="0.25"/>
  <cols>
    <col min="1" max="1" width="20.3984375" style="60" customWidth="1"/>
    <col min="2" max="2" width="20" style="60" customWidth="1"/>
    <col min="3" max="16384" width="9.09765625" style="60"/>
  </cols>
  <sheetData>
    <row r="1" spans="1:3" ht="13" x14ac:dyDescent="0.25">
      <c r="A1" s="14" t="s">
        <v>2</v>
      </c>
    </row>
    <row r="2" spans="1:3" ht="13" x14ac:dyDescent="0.3">
      <c r="A2" s="39" t="s">
        <v>4</v>
      </c>
    </row>
    <row r="4" spans="1:3" x14ac:dyDescent="0.25">
      <c r="A4" s="60" t="s">
        <v>88</v>
      </c>
    </row>
    <row r="5" spans="1:3" x14ac:dyDescent="0.25">
      <c r="A5" s="60" t="s">
        <v>89</v>
      </c>
    </row>
    <row r="7" spans="1:3" x14ac:dyDescent="0.25">
      <c r="A7" s="60" t="s">
        <v>90</v>
      </c>
      <c r="B7" s="60" t="s">
        <v>91</v>
      </c>
      <c r="C7" s="60">
        <v>6.8</v>
      </c>
    </row>
    <row r="8" spans="1:3" x14ac:dyDescent="0.25">
      <c r="B8" s="60" t="s">
        <v>92</v>
      </c>
      <c r="C8" s="60">
        <v>6.5</v>
      </c>
    </row>
    <row r="9" spans="1:3" x14ac:dyDescent="0.25">
      <c r="B9" s="60" t="s">
        <v>93</v>
      </c>
      <c r="C9" s="60">
        <v>6.6</v>
      </c>
    </row>
    <row r="11" spans="1:3" x14ac:dyDescent="0.25">
      <c r="A11" s="60" t="s">
        <v>94</v>
      </c>
      <c r="B11" s="60" t="s">
        <v>95</v>
      </c>
      <c r="C11" s="60">
        <v>6.6</v>
      </c>
    </row>
    <row r="12" spans="1:3" x14ac:dyDescent="0.25">
      <c r="B12" s="60" t="s">
        <v>96</v>
      </c>
      <c r="C12" s="60">
        <v>6.5</v>
      </c>
    </row>
    <row r="14" spans="1:3" x14ac:dyDescent="0.25">
      <c r="A14" s="60" t="s">
        <v>97</v>
      </c>
      <c r="B14" s="60" t="s">
        <v>122</v>
      </c>
      <c r="C14" s="60">
        <v>6.2</v>
      </c>
    </row>
    <row r="15" spans="1:3" x14ac:dyDescent="0.25">
      <c r="B15" s="60" t="s">
        <v>123</v>
      </c>
      <c r="C15" s="60">
        <v>6.8</v>
      </c>
    </row>
    <row r="16" spans="1:3" x14ac:dyDescent="0.25">
      <c r="B16" s="60" t="s">
        <v>124</v>
      </c>
      <c r="C16" s="60">
        <v>6.5</v>
      </c>
    </row>
    <row r="17" spans="1:3" x14ac:dyDescent="0.25">
      <c r="B17" s="60" t="s">
        <v>98</v>
      </c>
      <c r="C17" s="60">
        <v>6.6</v>
      </c>
    </row>
    <row r="19" spans="1:3" x14ac:dyDescent="0.25">
      <c r="A19" s="60" t="s">
        <v>99</v>
      </c>
      <c r="B19" s="60" t="s">
        <v>100</v>
      </c>
      <c r="C19" s="60">
        <v>6.6</v>
      </c>
    </row>
    <row r="20" spans="1:3" x14ac:dyDescent="0.25">
      <c r="B20" s="60" t="s">
        <v>101</v>
      </c>
      <c r="C20" s="60">
        <v>6.6</v>
      </c>
    </row>
    <row r="21" spans="1:3" x14ac:dyDescent="0.25">
      <c r="B21" s="60" t="s">
        <v>102</v>
      </c>
      <c r="C21" s="60">
        <v>6.5</v>
      </c>
    </row>
    <row r="24" spans="1:3" x14ac:dyDescent="0.25">
      <c r="A24" s="60" t="s">
        <v>103</v>
      </c>
    </row>
    <row r="25" spans="1:3" ht="13" x14ac:dyDescent="0.3">
      <c r="A25" s="52" t="s">
        <v>132</v>
      </c>
    </row>
    <row r="27" spans="1:3" ht="13" x14ac:dyDescent="0.25">
      <c r="A27" s="14" t="s">
        <v>74</v>
      </c>
    </row>
    <row r="28" spans="1:3" x14ac:dyDescent="0.25">
      <c r="A28" s="38" t="s">
        <v>104</v>
      </c>
    </row>
    <row r="29" spans="1:3" x14ac:dyDescent="0.25">
      <c r="A29" s="60" t="s">
        <v>105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6218-7E76-49A1-8E39-9A1F5038C4F8}">
  <dimension ref="A1:B45"/>
  <sheetViews>
    <sheetView workbookViewId="0">
      <selection sqref="A1:A2"/>
    </sheetView>
  </sheetViews>
  <sheetFormatPr defaultColWidth="9.09765625" defaultRowHeight="12.5" x14ac:dyDescent="0.25"/>
  <cols>
    <col min="1" max="16384" width="9.09765625" style="60"/>
  </cols>
  <sheetData>
    <row r="1" spans="1:2" ht="13" x14ac:dyDescent="0.25">
      <c r="A1" s="14" t="s">
        <v>2</v>
      </c>
    </row>
    <row r="2" spans="1:2" ht="13" x14ac:dyDescent="0.3">
      <c r="A2" s="39" t="s">
        <v>4</v>
      </c>
    </row>
    <row r="4" spans="1:2" x14ac:dyDescent="0.25">
      <c r="A4" s="60" t="s">
        <v>106</v>
      </c>
    </row>
    <row r="6" spans="1:2" x14ac:dyDescent="0.25">
      <c r="A6" s="60" t="s">
        <v>10</v>
      </c>
      <c r="B6" s="60">
        <v>12.3</v>
      </c>
    </row>
    <row r="7" spans="1:2" x14ac:dyDescent="0.25">
      <c r="A7" s="60" t="s">
        <v>31</v>
      </c>
      <c r="B7" s="60">
        <v>20.6</v>
      </c>
    </row>
    <row r="8" spans="1:2" x14ac:dyDescent="0.25">
      <c r="A8" s="60" t="s">
        <v>18</v>
      </c>
      <c r="B8" s="60">
        <v>9.8000000000000007</v>
      </c>
    </row>
    <row r="9" spans="1:2" x14ac:dyDescent="0.25">
      <c r="A9" s="60" t="s">
        <v>11</v>
      </c>
      <c r="B9" s="60">
        <v>11.8</v>
      </c>
    </row>
    <row r="10" spans="1:2" x14ac:dyDescent="0.25">
      <c r="A10" s="60" t="s">
        <v>32</v>
      </c>
      <c r="B10" s="60">
        <v>14.4</v>
      </c>
    </row>
    <row r="11" spans="1:2" x14ac:dyDescent="0.25">
      <c r="A11" s="60" t="s">
        <v>107</v>
      </c>
      <c r="B11" s="60">
        <v>22.6</v>
      </c>
    </row>
    <row r="12" spans="1:2" x14ac:dyDescent="0.25">
      <c r="A12" s="60" t="s">
        <v>13</v>
      </c>
      <c r="B12" s="60">
        <v>12</v>
      </c>
    </row>
    <row r="13" spans="1:2" x14ac:dyDescent="0.25">
      <c r="A13" s="60" t="s">
        <v>30</v>
      </c>
      <c r="B13" s="60">
        <v>18.899999999999999</v>
      </c>
    </row>
    <row r="14" spans="1:2" x14ac:dyDescent="0.25">
      <c r="A14" s="60" t="s">
        <v>24</v>
      </c>
      <c r="B14" s="60">
        <v>20.2</v>
      </c>
    </row>
    <row r="15" spans="1:2" x14ac:dyDescent="0.25">
      <c r="A15" s="60" t="s">
        <v>22</v>
      </c>
      <c r="B15" s="60">
        <v>15.4</v>
      </c>
    </row>
    <row r="16" spans="1:2" x14ac:dyDescent="0.25">
      <c r="A16" s="60" t="s">
        <v>29</v>
      </c>
      <c r="B16" s="60">
        <v>19.3</v>
      </c>
    </row>
    <row r="17" spans="1:2" x14ac:dyDescent="0.25">
      <c r="A17" s="60" t="s">
        <v>17</v>
      </c>
      <c r="B17" s="60">
        <v>18.899999999999999</v>
      </c>
    </row>
    <row r="18" spans="1:2" x14ac:dyDescent="0.25">
      <c r="A18" s="60" t="s">
        <v>20</v>
      </c>
      <c r="B18" s="60">
        <v>13.9</v>
      </c>
    </row>
    <row r="19" spans="1:2" x14ac:dyDescent="0.25">
      <c r="A19" s="60" t="s">
        <v>26</v>
      </c>
      <c r="B19" s="60">
        <v>22.4</v>
      </c>
    </row>
    <row r="20" spans="1:2" x14ac:dyDescent="0.25">
      <c r="A20" s="60" t="s">
        <v>21</v>
      </c>
      <c r="B20" s="60">
        <v>20.6</v>
      </c>
    </row>
    <row r="21" spans="1:2" x14ac:dyDescent="0.25">
      <c r="A21" s="60" t="s">
        <v>15</v>
      </c>
      <c r="B21" s="60">
        <v>18.8</v>
      </c>
    </row>
    <row r="22" spans="1:2" x14ac:dyDescent="0.25">
      <c r="A22" s="60" t="s">
        <v>27</v>
      </c>
      <c r="B22" s="60">
        <v>13.1</v>
      </c>
    </row>
    <row r="23" spans="1:2" x14ac:dyDescent="0.25">
      <c r="A23" s="60" t="s">
        <v>14</v>
      </c>
      <c r="B23" s="60">
        <v>16.600000000000001</v>
      </c>
    </row>
    <row r="24" spans="1:2" x14ac:dyDescent="0.25">
      <c r="A24" s="60" t="s">
        <v>3</v>
      </c>
      <c r="B24" s="60">
        <v>12.9</v>
      </c>
    </row>
    <row r="25" spans="1:2" x14ac:dyDescent="0.25">
      <c r="A25" s="60" t="s">
        <v>8</v>
      </c>
      <c r="B25" s="60">
        <v>14.9</v>
      </c>
    </row>
    <row r="26" spans="1:2" x14ac:dyDescent="0.25">
      <c r="A26" s="60" t="s">
        <v>19</v>
      </c>
      <c r="B26" s="60">
        <v>14</v>
      </c>
    </row>
    <row r="27" spans="1:2" x14ac:dyDescent="0.25">
      <c r="A27" s="60" t="s">
        <v>25</v>
      </c>
      <c r="B27" s="60">
        <v>17</v>
      </c>
    </row>
    <row r="28" spans="1:2" x14ac:dyDescent="0.25">
      <c r="A28" s="60" t="s">
        <v>12</v>
      </c>
      <c r="B28" s="60">
        <v>21.1</v>
      </c>
    </row>
    <row r="29" spans="1:2" x14ac:dyDescent="0.25">
      <c r="A29" s="60" t="s">
        <v>16</v>
      </c>
      <c r="B29" s="60">
        <v>12.7</v>
      </c>
    </row>
    <row r="30" spans="1:2" x14ac:dyDescent="0.25">
      <c r="A30" s="60" t="s">
        <v>28</v>
      </c>
      <c r="B30" s="60">
        <v>14.3</v>
      </c>
    </row>
    <row r="31" spans="1:2" x14ac:dyDescent="0.25">
      <c r="A31" s="60" t="s">
        <v>5</v>
      </c>
      <c r="B31" s="60">
        <v>12.1</v>
      </c>
    </row>
    <row r="32" spans="1:2" x14ac:dyDescent="0.25">
      <c r="A32" s="60" t="s">
        <v>6</v>
      </c>
      <c r="B32" s="60">
        <v>16</v>
      </c>
    </row>
    <row r="33" spans="1:2" x14ac:dyDescent="0.25">
      <c r="A33" s="60" t="s">
        <v>33</v>
      </c>
      <c r="B33" s="60" t="s">
        <v>108</v>
      </c>
    </row>
    <row r="34" spans="1:2" x14ac:dyDescent="0.25">
      <c r="A34" s="60" t="s">
        <v>34</v>
      </c>
      <c r="B34" s="60">
        <v>11.4</v>
      </c>
    </row>
    <row r="35" spans="1:2" x14ac:dyDescent="0.25">
      <c r="A35" s="60" t="s">
        <v>35</v>
      </c>
      <c r="B35" s="60">
        <v>16.899999999999999</v>
      </c>
    </row>
    <row r="36" spans="1:2" x14ac:dyDescent="0.25">
      <c r="A36" s="60" t="s">
        <v>109</v>
      </c>
      <c r="B36" s="60" t="s">
        <v>108</v>
      </c>
    </row>
    <row r="37" spans="1:2" x14ac:dyDescent="0.25">
      <c r="A37" s="60" t="s">
        <v>36</v>
      </c>
      <c r="B37" s="60">
        <v>20.3</v>
      </c>
    </row>
    <row r="38" spans="1:2" x14ac:dyDescent="0.25">
      <c r="A38" s="60" t="s">
        <v>37</v>
      </c>
      <c r="B38" s="60" t="s">
        <v>108</v>
      </c>
    </row>
    <row r="39" spans="1:2" x14ac:dyDescent="0.25">
      <c r="A39" s="60" t="s">
        <v>110</v>
      </c>
      <c r="B39" s="60">
        <v>22</v>
      </c>
    </row>
    <row r="40" spans="1:2" x14ac:dyDescent="0.25">
      <c r="A40" s="60" t="s">
        <v>38</v>
      </c>
      <c r="B40" s="60">
        <v>20</v>
      </c>
    </row>
    <row r="41" spans="1:2" x14ac:dyDescent="0.25">
      <c r="A41" s="60" t="s">
        <v>39</v>
      </c>
      <c r="B41" s="60">
        <v>20.7</v>
      </c>
    </row>
    <row r="42" spans="1:2" x14ac:dyDescent="0.25">
      <c r="A42" s="60" t="s">
        <v>111</v>
      </c>
      <c r="B42" s="60" t="s">
        <v>108</v>
      </c>
    </row>
    <row r="45" spans="1:2" x14ac:dyDescent="0.25">
      <c r="A45" s="61" t="s">
        <v>112</v>
      </c>
    </row>
  </sheetData>
  <hyperlinks>
    <hyperlink ref="A45" r:id="rId1" xr:uid="{90F4335A-EABD-45EE-8EEF-04FB5F8A3C6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4"/>
  <sheetViews>
    <sheetView showGridLines="0" topLeftCell="A5" zoomScaleNormal="100" workbookViewId="0">
      <selection activeCell="C6" sqref="C6:J41"/>
    </sheetView>
  </sheetViews>
  <sheetFormatPr defaultColWidth="8.8984375" defaultRowHeight="12.5" x14ac:dyDescent="0.25"/>
  <cols>
    <col min="1" max="2" width="8.69921875" style="9" customWidth="1"/>
    <col min="3" max="3" width="25.69921875" style="9" customWidth="1"/>
    <col min="4" max="10" width="16.69921875" style="9" customWidth="1"/>
    <col min="11" max="16384" width="8.8984375" style="9"/>
  </cols>
  <sheetData>
    <row r="1" spans="2:11" ht="13" x14ac:dyDescent="0.3">
      <c r="C1" s="39"/>
    </row>
    <row r="2" spans="2:11" ht="13" x14ac:dyDescent="0.3">
      <c r="C2" s="39"/>
    </row>
    <row r="3" spans="2:11" ht="13" x14ac:dyDescent="0.25">
      <c r="C3" s="14" t="s">
        <v>2</v>
      </c>
      <c r="G3" s="12"/>
    </row>
    <row r="4" spans="2:11" ht="13" x14ac:dyDescent="0.3">
      <c r="C4" s="39" t="s">
        <v>4</v>
      </c>
    </row>
    <row r="5" spans="2:11" ht="13" x14ac:dyDescent="0.3">
      <c r="C5" s="39"/>
    </row>
    <row r="6" spans="2:11" ht="13" x14ac:dyDescent="0.3">
      <c r="C6" s="39" t="s">
        <v>113</v>
      </c>
    </row>
    <row r="7" spans="2:11" x14ac:dyDescent="0.25">
      <c r="C7" s="2" t="s">
        <v>114</v>
      </c>
      <c r="D7" s="62"/>
      <c r="E7" s="62"/>
      <c r="F7" s="62"/>
      <c r="G7" s="62"/>
      <c r="H7" s="62"/>
      <c r="I7" s="62"/>
      <c r="J7" s="62"/>
    </row>
    <row r="8" spans="2:11" x14ac:dyDescent="0.25">
      <c r="C8" s="63"/>
      <c r="D8" s="64"/>
      <c r="E8" s="63"/>
      <c r="F8" s="63"/>
      <c r="G8" s="63"/>
      <c r="H8" s="63"/>
      <c r="I8" s="63"/>
      <c r="J8" s="63"/>
      <c r="K8" s="20"/>
    </row>
    <row r="9" spans="2:11" ht="52" x14ac:dyDescent="0.25">
      <c r="B9" s="44"/>
      <c r="C9" s="65"/>
      <c r="D9" s="66" t="s">
        <v>78</v>
      </c>
      <c r="E9" s="66" t="s">
        <v>115</v>
      </c>
      <c r="F9" s="67" t="s">
        <v>116</v>
      </c>
      <c r="G9" s="67" t="s">
        <v>117</v>
      </c>
      <c r="H9" s="67" t="s">
        <v>118</v>
      </c>
      <c r="I9" s="67" t="s">
        <v>119</v>
      </c>
      <c r="J9" s="67" t="s">
        <v>120</v>
      </c>
      <c r="K9" s="20"/>
    </row>
    <row r="10" spans="2:11" ht="13" x14ac:dyDescent="0.3">
      <c r="C10" s="68" t="s">
        <v>84</v>
      </c>
      <c r="D10" s="69">
        <v>16.2</v>
      </c>
      <c r="E10" s="70">
        <v>25.6</v>
      </c>
      <c r="F10" s="70">
        <v>27.3</v>
      </c>
      <c r="G10" s="70">
        <v>31.9</v>
      </c>
      <c r="H10" s="70">
        <v>27.5</v>
      </c>
      <c r="I10" s="70">
        <v>23.3</v>
      </c>
      <c r="J10" s="70">
        <v>27.8</v>
      </c>
      <c r="K10" s="45"/>
    </row>
    <row r="11" spans="2:11" s="12" customFormat="1" ht="13" x14ac:dyDescent="0.3">
      <c r="C11" s="71"/>
      <c r="D11" s="72"/>
      <c r="E11" s="72"/>
      <c r="F11" s="72"/>
      <c r="G11" s="72"/>
      <c r="H11" s="72"/>
      <c r="I11" s="72"/>
      <c r="J11" s="72"/>
      <c r="K11" s="73"/>
    </row>
    <row r="12" spans="2:11" ht="13" x14ac:dyDescent="0.3">
      <c r="C12" s="74" t="s">
        <v>63</v>
      </c>
      <c r="D12" s="75">
        <v>20.2</v>
      </c>
      <c r="E12" s="75">
        <v>26.1</v>
      </c>
      <c r="F12" s="75">
        <v>29.8</v>
      </c>
      <c r="G12" s="75">
        <v>45</v>
      </c>
      <c r="H12" s="75">
        <v>29.1</v>
      </c>
      <c r="I12" s="75">
        <v>22.5</v>
      </c>
      <c r="J12" s="75">
        <v>45.9</v>
      </c>
      <c r="K12" s="45"/>
    </row>
    <row r="13" spans="2:11" ht="13" x14ac:dyDescent="0.3">
      <c r="C13" s="74" t="s">
        <v>53</v>
      </c>
      <c r="D13" s="75">
        <v>18.8</v>
      </c>
      <c r="E13" s="75">
        <v>16.2</v>
      </c>
      <c r="F13" s="75">
        <v>13.6</v>
      </c>
      <c r="G13" s="75">
        <v>43.7</v>
      </c>
      <c r="H13" s="75">
        <v>17.399999999999999</v>
      </c>
      <c r="I13" s="75">
        <v>15.2</v>
      </c>
      <c r="J13" s="75">
        <v>27.4</v>
      </c>
      <c r="K13" s="45"/>
    </row>
    <row r="14" spans="2:11" ht="13" x14ac:dyDescent="0.3">
      <c r="C14" s="74" t="s">
        <v>70</v>
      </c>
      <c r="D14" s="75">
        <v>20.6</v>
      </c>
      <c r="E14" s="75">
        <v>31.7</v>
      </c>
      <c r="F14" s="75">
        <v>36.4</v>
      </c>
      <c r="G14" s="75">
        <v>42.8</v>
      </c>
      <c r="H14" s="75">
        <v>32.5</v>
      </c>
      <c r="I14" s="75">
        <v>30.5</v>
      </c>
      <c r="J14" s="75">
        <v>55.2</v>
      </c>
      <c r="K14" s="45"/>
    </row>
    <row r="15" spans="2:11" ht="13" x14ac:dyDescent="0.3">
      <c r="C15" s="74" t="s">
        <v>52</v>
      </c>
      <c r="D15" s="75">
        <v>16.600000000000001</v>
      </c>
      <c r="E15" s="75">
        <v>29.1</v>
      </c>
      <c r="F15" s="75">
        <v>40.4</v>
      </c>
      <c r="G15" s="75">
        <v>41.6</v>
      </c>
      <c r="H15" s="75">
        <v>40</v>
      </c>
      <c r="I15" s="75">
        <v>22.5</v>
      </c>
      <c r="J15" s="75">
        <v>31</v>
      </c>
      <c r="K15" s="20"/>
    </row>
    <row r="16" spans="2:11" ht="13" x14ac:dyDescent="0.3">
      <c r="C16" s="74" t="s">
        <v>67</v>
      </c>
      <c r="D16" s="75">
        <v>14.3</v>
      </c>
      <c r="E16" s="75">
        <v>27.5</v>
      </c>
      <c r="F16" s="75">
        <v>32.299999999999997</v>
      </c>
      <c r="G16" s="75">
        <v>41</v>
      </c>
      <c r="H16" s="75">
        <v>28.2</v>
      </c>
      <c r="I16" s="75">
        <v>25.9</v>
      </c>
      <c r="J16" s="75">
        <v>34.4</v>
      </c>
      <c r="K16" s="45"/>
    </row>
    <row r="17" spans="3:11" ht="13" x14ac:dyDescent="0.3">
      <c r="C17" s="74" t="s">
        <v>47</v>
      </c>
      <c r="D17" s="75">
        <v>14.9</v>
      </c>
      <c r="E17" s="75">
        <v>25</v>
      </c>
      <c r="F17" s="75">
        <v>26</v>
      </c>
      <c r="G17" s="75">
        <v>39.299999999999997</v>
      </c>
      <c r="H17" s="75">
        <v>26.1</v>
      </c>
      <c r="I17" s="75">
        <v>23.7</v>
      </c>
      <c r="J17" s="75">
        <v>30.8</v>
      </c>
      <c r="K17" s="45"/>
    </row>
    <row r="18" spans="3:11" ht="13" x14ac:dyDescent="0.3">
      <c r="C18" s="74" t="s">
        <v>61</v>
      </c>
      <c r="D18" s="75">
        <v>15.4</v>
      </c>
      <c r="E18" s="75">
        <v>20.8</v>
      </c>
      <c r="F18" s="75">
        <v>20.100000000000001</v>
      </c>
      <c r="G18" s="75">
        <v>37.9</v>
      </c>
      <c r="H18" s="75">
        <v>22</v>
      </c>
      <c r="I18" s="75">
        <v>19.2</v>
      </c>
      <c r="J18" s="75">
        <v>27.8</v>
      </c>
      <c r="K18" s="45"/>
    </row>
    <row r="19" spans="3:11" ht="13" x14ac:dyDescent="0.3">
      <c r="C19" s="74" t="s">
        <v>69</v>
      </c>
      <c r="D19" s="75">
        <v>18.899999999999999</v>
      </c>
      <c r="E19" s="75">
        <v>24</v>
      </c>
      <c r="F19" s="75">
        <v>25.1</v>
      </c>
      <c r="G19" s="75">
        <v>37.1</v>
      </c>
      <c r="H19" s="75">
        <v>27.4</v>
      </c>
      <c r="I19" s="75">
        <v>18.8</v>
      </c>
      <c r="J19" s="75">
        <v>29.2</v>
      </c>
      <c r="K19" s="45"/>
    </row>
    <row r="20" spans="3:11" ht="13" x14ac:dyDescent="0.3">
      <c r="C20" s="74" t="s">
        <v>44</v>
      </c>
      <c r="D20" s="75">
        <v>12.9</v>
      </c>
      <c r="E20" s="75">
        <v>22</v>
      </c>
      <c r="F20" s="75">
        <v>13.4</v>
      </c>
      <c r="G20" s="75">
        <v>35.5</v>
      </c>
      <c r="H20" s="75">
        <v>20.8</v>
      </c>
      <c r="I20" s="75">
        <v>23.3</v>
      </c>
      <c r="J20" s="75">
        <v>16.899999999999999</v>
      </c>
      <c r="K20" s="45"/>
    </row>
    <row r="21" spans="3:11" ht="13" x14ac:dyDescent="0.3">
      <c r="C21" s="74" t="s">
        <v>62</v>
      </c>
      <c r="D21" s="75">
        <v>22.6</v>
      </c>
      <c r="E21" s="75">
        <v>51.9</v>
      </c>
      <c r="F21" s="75">
        <v>79.099999999999994</v>
      </c>
      <c r="G21" s="75">
        <v>34.799999999999997</v>
      </c>
      <c r="H21" s="75">
        <v>55.9</v>
      </c>
      <c r="I21" s="75">
        <v>46.2</v>
      </c>
      <c r="J21" s="75">
        <v>18.600000000000001</v>
      </c>
      <c r="K21" s="45"/>
    </row>
    <row r="22" spans="3:11" ht="13" x14ac:dyDescent="0.3">
      <c r="C22" s="74" t="s">
        <v>56</v>
      </c>
      <c r="D22" s="75">
        <v>18.899999999999999</v>
      </c>
      <c r="E22" s="75">
        <v>23.7</v>
      </c>
      <c r="F22" s="75">
        <v>24.5</v>
      </c>
      <c r="G22" s="75">
        <v>33.1</v>
      </c>
      <c r="H22" s="75">
        <v>26</v>
      </c>
      <c r="I22" s="75">
        <v>21</v>
      </c>
      <c r="J22" s="75">
        <v>36</v>
      </c>
      <c r="K22" s="45"/>
    </row>
    <row r="23" spans="3:11" ht="13" x14ac:dyDescent="0.3">
      <c r="C23" s="74" t="s">
        <v>57</v>
      </c>
      <c r="D23" s="75">
        <v>9.8000000000000007</v>
      </c>
      <c r="E23" s="75">
        <v>23.4</v>
      </c>
      <c r="F23" s="75">
        <v>33.200000000000003</v>
      </c>
      <c r="G23" s="75">
        <v>33</v>
      </c>
      <c r="H23" s="75">
        <v>29.2</v>
      </c>
      <c r="I23" s="75">
        <v>15.1</v>
      </c>
      <c r="J23" s="75">
        <v>21.7</v>
      </c>
      <c r="K23" s="45"/>
    </row>
    <row r="24" spans="3:11" ht="13" x14ac:dyDescent="0.3">
      <c r="C24" s="74" t="s">
        <v>64</v>
      </c>
      <c r="D24" s="75">
        <v>17</v>
      </c>
      <c r="E24" s="75">
        <v>24.9</v>
      </c>
      <c r="F24" s="75">
        <v>28.2</v>
      </c>
      <c r="G24" s="75">
        <v>30.1</v>
      </c>
      <c r="H24" s="75">
        <v>27.7</v>
      </c>
      <c r="I24" s="75">
        <v>20</v>
      </c>
      <c r="J24" s="75">
        <v>26.8</v>
      </c>
      <c r="K24" s="20"/>
    </row>
    <row r="25" spans="3:11" ht="13" x14ac:dyDescent="0.3">
      <c r="C25" s="74" t="s">
        <v>65</v>
      </c>
      <c r="D25" s="75">
        <v>22.4</v>
      </c>
      <c r="E25" s="75">
        <v>48.5</v>
      </c>
      <c r="F25" s="75">
        <v>67.8</v>
      </c>
      <c r="G25" s="75">
        <v>29.6</v>
      </c>
      <c r="H25" s="75">
        <v>54</v>
      </c>
      <c r="I25" s="75">
        <v>38.1</v>
      </c>
      <c r="J25" s="75">
        <v>19.5</v>
      </c>
      <c r="K25" s="45"/>
    </row>
    <row r="26" spans="3:11" ht="13" x14ac:dyDescent="0.3">
      <c r="C26" s="74" t="s">
        <v>60</v>
      </c>
      <c r="D26" s="75">
        <v>20.6</v>
      </c>
      <c r="E26" s="75">
        <v>38.700000000000003</v>
      </c>
      <c r="F26" s="75">
        <v>57.6</v>
      </c>
      <c r="G26" s="75">
        <v>29.1</v>
      </c>
      <c r="H26" s="75">
        <v>44.1</v>
      </c>
      <c r="I26" s="75">
        <v>31.6</v>
      </c>
      <c r="J26" s="75">
        <v>18.399999999999999</v>
      </c>
      <c r="K26" s="45"/>
    </row>
    <row r="27" spans="3:11" ht="13" x14ac:dyDescent="0.3">
      <c r="C27" s="74" t="s">
        <v>46</v>
      </c>
      <c r="D27" s="75">
        <v>16</v>
      </c>
      <c r="E27" s="75">
        <v>27.5</v>
      </c>
      <c r="F27" s="75">
        <v>25.8</v>
      </c>
      <c r="G27" s="75">
        <v>28.2</v>
      </c>
      <c r="H27" s="75">
        <v>29.6</v>
      </c>
      <c r="I27" s="75">
        <v>25.4</v>
      </c>
      <c r="J27" s="75">
        <v>30.2</v>
      </c>
      <c r="K27" s="45"/>
    </row>
    <row r="28" spans="3:11" ht="13" x14ac:dyDescent="0.3">
      <c r="C28" s="74" t="s">
        <v>51</v>
      </c>
      <c r="D28" s="75">
        <v>12</v>
      </c>
      <c r="E28" s="75">
        <v>38.4</v>
      </c>
      <c r="F28" s="75">
        <v>45.5</v>
      </c>
      <c r="G28" s="75">
        <v>26.7</v>
      </c>
      <c r="H28" s="75">
        <v>40.6</v>
      </c>
      <c r="I28" s="75">
        <v>36.299999999999997</v>
      </c>
      <c r="J28" s="75">
        <v>18</v>
      </c>
      <c r="K28" s="45"/>
    </row>
    <row r="29" spans="3:11" ht="13" x14ac:dyDescent="0.3">
      <c r="C29" s="74" t="s">
        <v>55</v>
      </c>
      <c r="D29" s="75">
        <v>12.7</v>
      </c>
      <c r="E29" s="75">
        <v>39.6</v>
      </c>
      <c r="F29" s="75">
        <v>42.9</v>
      </c>
      <c r="G29" s="75">
        <v>26.6</v>
      </c>
      <c r="H29" s="75">
        <v>40.299999999999997</v>
      </c>
      <c r="I29" s="75">
        <v>38.700000000000003</v>
      </c>
      <c r="J29" s="75">
        <v>11.8</v>
      </c>
      <c r="K29" s="45"/>
    </row>
    <row r="30" spans="3:11" ht="13" x14ac:dyDescent="0.3">
      <c r="C30" s="74" t="s">
        <v>48</v>
      </c>
      <c r="D30" s="75">
        <v>12.3</v>
      </c>
      <c r="E30" s="75">
        <v>19</v>
      </c>
      <c r="F30" s="75">
        <v>17.600000000000001</v>
      </c>
      <c r="G30" s="75">
        <v>25.6</v>
      </c>
      <c r="H30" s="75">
        <v>18.7</v>
      </c>
      <c r="I30" s="75">
        <v>19.3</v>
      </c>
      <c r="J30" s="75">
        <v>16.7</v>
      </c>
      <c r="K30" s="45"/>
    </row>
    <row r="31" spans="3:11" ht="13" x14ac:dyDescent="0.3">
      <c r="C31" s="74" t="s">
        <v>49</v>
      </c>
      <c r="D31" s="75">
        <v>11.8</v>
      </c>
      <c r="E31" s="75">
        <v>25</v>
      </c>
      <c r="F31" s="75">
        <v>18.100000000000001</v>
      </c>
      <c r="G31" s="75">
        <v>25</v>
      </c>
      <c r="H31" s="75">
        <v>25</v>
      </c>
      <c r="I31" s="75">
        <v>25</v>
      </c>
      <c r="J31" s="75">
        <v>10</v>
      </c>
      <c r="K31" s="45"/>
    </row>
    <row r="32" spans="3:11" ht="13" x14ac:dyDescent="0.3">
      <c r="C32" s="74" t="s">
        <v>68</v>
      </c>
      <c r="D32" s="75">
        <v>19.3</v>
      </c>
      <c r="E32" s="75">
        <v>50.2</v>
      </c>
      <c r="F32" s="75">
        <v>59.9</v>
      </c>
      <c r="G32" s="75">
        <v>24.4</v>
      </c>
      <c r="H32" s="75">
        <v>56.5</v>
      </c>
      <c r="I32" s="75">
        <v>39.200000000000003</v>
      </c>
      <c r="J32" s="75">
        <v>20.5</v>
      </c>
      <c r="K32" s="45"/>
    </row>
    <row r="33" spans="1:11" ht="13" x14ac:dyDescent="0.3">
      <c r="C33" s="74" t="s">
        <v>59</v>
      </c>
      <c r="D33" s="75">
        <v>13.9</v>
      </c>
      <c r="E33" s="75">
        <v>23.8</v>
      </c>
      <c r="F33" s="75">
        <v>34.9</v>
      </c>
      <c r="G33" s="75">
        <v>24</v>
      </c>
      <c r="H33" s="75">
        <v>28.7</v>
      </c>
      <c r="I33" s="75">
        <v>19.600000000000001</v>
      </c>
      <c r="J33" s="75">
        <v>17.5</v>
      </c>
      <c r="K33" s="45"/>
    </row>
    <row r="34" spans="1:11" ht="13" x14ac:dyDescent="0.3">
      <c r="C34" s="74" t="s">
        <v>54</v>
      </c>
      <c r="D34" s="75">
        <v>14.4</v>
      </c>
      <c r="E34" s="75">
        <v>26.4</v>
      </c>
      <c r="F34" s="75">
        <v>28.6</v>
      </c>
      <c r="G34" s="75">
        <v>23.7</v>
      </c>
      <c r="H34" s="75">
        <v>28.1</v>
      </c>
      <c r="I34" s="75">
        <v>24.5</v>
      </c>
      <c r="J34" s="75">
        <v>22.7</v>
      </c>
      <c r="K34" s="45"/>
    </row>
    <row r="35" spans="1:11" ht="13" x14ac:dyDescent="0.3">
      <c r="C35" s="74" t="s">
        <v>66</v>
      </c>
      <c r="D35" s="75">
        <v>13.1</v>
      </c>
      <c r="E35" s="75">
        <v>24</v>
      </c>
      <c r="F35" s="75">
        <v>26</v>
      </c>
      <c r="G35" s="75">
        <v>23</v>
      </c>
      <c r="H35" s="75">
        <v>27.6</v>
      </c>
      <c r="I35" s="75">
        <v>18.3</v>
      </c>
      <c r="J35" s="75">
        <v>25</v>
      </c>
      <c r="K35" s="45"/>
    </row>
    <row r="36" spans="1:11" ht="13" x14ac:dyDescent="0.3">
      <c r="C36" s="74" t="s">
        <v>58</v>
      </c>
      <c r="D36" s="75">
        <v>14</v>
      </c>
      <c r="E36" s="75">
        <v>31.5</v>
      </c>
      <c r="F36" s="75">
        <v>38.9</v>
      </c>
      <c r="G36" s="75">
        <v>22.2</v>
      </c>
      <c r="H36" s="75">
        <v>34.700000000000003</v>
      </c>
      <c r="I36" s="75">
        <v>25.7</v>
      </c>
      <c r="J36" s="75">
        <v>19.600000000000001</v>
      </c>
      <c r="K36" s="45"/>
    </row>
    <row r="37" spans="1:11" ht="13" x14ac:dyDescent="0.3">
      <c r="C37" s="74" t="s">
        <v>50</v>
      </c>
      <c r="D37" s="75">
        <v>21.1</v>
      </c>
      <c r="E37" s="75">
        <v>23.7</v>
      </c>
      <c r="F37" s="75">
        <v>23.6</v>
      </c>
      <c r="G37" s="75">
        <v>21.6</v>
      </c>
      <c r="H37" s="75">
        <v>25.8</v>
      </c>
      <c r="I37" s="75">
        <v>20.8</v>
      </c>
      <c r="J37" s="75">
        <v>63.3</v>
      </c>
      <c r="K37" s="45"/>
    </row>
    <row r="38" spans="1:11" ht="13" x14ac:dyDescent="0.3">
      <c r="C38" s="74" t="s">
        <v>45</v>
      </c>
      <c r="D38" s="75">
        <v>12.1</v>
      </c>
      <c r="E38" s="75">
        <v>27.1</v>
      </c>
      <c r="F38" s="75">
        <v>27.8</v>
      </c>
      <c r="G38" s="75">
        <v>18.2</v>
      </c>
      <c r="H38" s="75">
        <v>26.8</v>
      </c>
      <c r="I38" s="75">
        <v>27.5</v>
      </c>
      <c r="J38" s="75">
        <v>10.199999999999999</v>
      </c>
      <c r="K38" s="20"/>
    </row>
    <row r="39" spans="1:11" ht="13" x14ac:dyDescent="0.3">
      <c r="B39" s="44"/>
      <c r="C39" s="76"/>
      <c r="D39" s="77"/>
      <c r="E39" s="77"/>
      <c r="F39" s="77"/>
      <c r="G39" s="77"/>
      <c r="H39" s="77"/>
      <c r="I39" s="77"/>
      <c r="J39" s="77"/>
      <c r="K39" s="20"/>
    </row>
    <row r="40" spans="1:11" x14ac:dyDescent="0.25">
      <c r="B40" s="44"/>
      <c r="C40" s="78" t="s">
        <v>125</v>
      </c>
      <c r="D40" s="77"/>
      <c r="E40" s="77"/>
      <c r="F40" s="77"/>
      <c r="G40" s="77"/>
      <c r="H40" s="77"/>
      <c r="I40" s="77"/>
      <c r="J40" s="77"/>
    </row>
    <row r="41" spans="1:11" ht="15" customHeight="1" x14ac:dyDescent="0.3">
      <c r="C41" s="52" t="s">
        <v>133</v>
      </c>
    </row>
    <row r="43" spans="1:11" ht="13" x14ac:dyDescent="0.25">
      <c r="A43" s="14" t="s">
        <v>40</v>
      </c>
    </row>
    <row r="44" spans="1:11" x14ac:dyDescent="0.25">
      <c r="A44" s="38" t="s">
        <v>121</v>
      </c>
    </row>
  </sheetData>
  <sortState xmlns:xlrd2="http://schemas.microsoft.com/office/spreadsheetml/2017/richdata2" ref="C12:J38">
    <sortCondition descending="1" ref="G12:G38"/>
  </sortState>
  <phoneticPr fontId="2" type="noConversion"/>
  <hyperlinks>
    <hyperlink ref="A44" r:id="rId1" xr:uid="{00000000-0004-0000-0600-000000000000}"/>
  </hyperlinks>
  <pageMargins left="0.7" right="0.7" top="0.75" bottom="0.75" header="0.3" footer="0.3"/>
  <pageSetup paperSize="10" orientation="portrait" horizontalDpi="4294967292" verticalDpi="4294967292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8D85-0F59-459E-BB11-3C0D717B70A7}">
  <dimension ref="A1:H43"/>
  <sheetViews>
    <sheetView showGridLines="0" topLeftCell="A8" zoomScaleNormal="100" workbookViewId="0">
      <selection activeCell="C9" sqref="C9:F38"/>
    </sheetView>
  </sheetViews>
  <sheetFormatPr defaultColWidth="8.8984375" defaultRowHeight="12.5" x14ac:dyDescent="0.25"/>
  <cols>
    <col min="1" max="2" width="8.69921875" style="9" customWidth="1"/>
    <col min="3" max="3" width="25.69921875" style="9" customWidth="1"/>
    <col min="4" max="6" width="16.69921875" style="9" customWidth="1"/>
    <col min="7" max="16384" width="8.8984375" style="9"/>
  </cols>
  <sheetData>
    <row r="1" spans="2:8" ht="13" x14ac:dyDescent="0.3">
      <c r="C1" s="39"/>
    </row>
    <row r="2" spans="2:8" ht="13" x14ac:dyDescent="0.3">
      <c r="C2" s="39"/>
    </row>
    <row r="3" spans="2:8" ht="13" x14ac:dyDescent="0.25">
      <c r="C3" s="14" t="s">
        <v>2</v>
      </c>
      <c r="E3" s="12"/>
    </row>
    <row r="4" spans="2:8" ht="13" x14ac:dyDescent="0.3">
      <c r="C4" s="39" t="s">
        <v>4</v>
      </c>
    </row>
    <row r="5" spans="2:8" ht="13" x14ac:dyDescent="0.3">
      <c r="C5" s="39"/>
    </row>
    <row r="6" spans="2:8" ht="13" x14ac:dyDescent="0.3">
      <c r="C6" s="39" t="s">
        <v>126</v>
      </c>
    </row>
    <row r="7" spans="2:8" x14ac:dyDescent="0.25">
      <c r="C7" s="2" t="s">
        <v>114</v>
      </c>
      <c r="D7" s="62"/>
      <c r="E7" s="62"/>
      <c r="F7" s="62"/>
    </row>
    <row r="8" spans="2:8" x14ac:dyDescent="0.25">
      <c r="C8" s="63"/>
      <c r="D8" s="64"/>
      <c r="E8" s="63"/>
      <c r="F8" s="63"/>
      <c r="G8" s="20"/>
    </row>
    <row r="9" spans="2:8" ht="52" x14ac:dyDescent="0.25">
      <c r="B9" s="44"/>
      <c r="C9" s="65"/>
      <c r="D9" s="66" t="s">
        <v>78</v>
      </c>
      <c r="E9" s="67" t="s">
        <v>117</v>
      </c>
      <c r="F9" s="67" t="s">
        <v>120</v>
      </c>
      <c r="G9" s="20"/>
    </row>
    <row r="10" spans="2:8" ht="13" x14ac:dyDescent="0.3">
      <c r="C10" s="68" t="s">
        <v>84</v>
      </c>
      <c r="D10" s="69">
        <v>16.2</v>
      </c>
      <c r="E10" s="70">
        <v>31.9</v>
      </c>
      <c r="F10" s="70">
        <v>27.8</v>
      </c>
      <c r="G10" s="45"/>
    </row>
    <row r="11" spans="2:8" s="12" customFormat="1" ht="13" x14ac:dyDescent="0.3">
      <c r="C11" s="79"/>
      <c r="D11" s="80"/>
      <c r="E11" s="72"/>
      <c r="F11" s="72"/>
      <c r="G11" s="73"/>
    </row>
    <row r="12" spans="2:8" ht="13" x14ac:dyDescent="0.3">
      <c r="C12" s="81" t="s">
        <v>63</v>
      </c>
      <c r="D12" s="82">
        <v>20.2</v>
      </c>
      <c r="E12" s="75">
        <v>45</v>
      </c>
      <c r="F12" s="75">
        <v>45.9</v>
      </c>
      <c r="G12" s="45"/>
      <c r="H12" s="46"/>
    </row>
    <row r="13" spans="2:8" ht="13" x14ac:dyDescent="0.3">
      <c r="C13" s="83" t="s">
        <v>53</v>
      </c>
      <c r="D13" s="84">
        <v>18.8</v>
      </c>
      <c r="E13" s="77">
        <v>43.7</v>
      </c>
      <c r="F13" s="77">
        <v>27.4</v>
      </c>
      <c r="G13" s="45"/>
      <c r="H13" s="46"/>
    </row>
    <row r="14" spans="2:8" ht="13" x14ac:dyDescent="0.3">
      <c r="B14" s="44"/>
      <c r="C14" s="85" t="s">
        <v>70</v>
      </c>
      <c r="D14" s="77">
        <v>20.6</v>
      </c>
      <c r="E14" s="77">
        <v>42.8</v>
      </c>
      <c r="F14" s="77">
        <v>55.2</v>
      </c>
      <c r="G14" s="45"/>
      <c r="H14" s="46"/>
    </row>
    <row r="15" spans="2:8" ht="13" x14ac:dyDescent="0.3">
      <c r="B15" s="44"/>
      <c r="C15" s="85" t="s">
        <v>52</v>
      </c>
      <c r="D15" s="77">
        <v>16.600000000000001</v>
      </c>
      <c r="E15" s="77">
        <v>41.6</v>
      </c>
      <c r="F15" s="77">
        <v>31</v>
      </c>
      <c r="G15" s="45"/>
      <c r="H15" s="46"/>
    </row>
    <row r="16" spans="2:8" ht="13" x14ac:dyDescent="0.3">
      <c r="B16" s="44"/>
      <c r="C16" s="85" t="s">
        <v>67</v>
      </c>
      <c r="D16" s="77">
        <v>14.3</v>
      </c>
      <c r="E16" s="77">
        <v>41</v>
      </c>
      <c r="F16" s="77">
        <v>34.4</v>
      </c>
      <c r="G16" s="45"/>
      <c r="H16" s="46"/>
    </row>
    <row r="17" spans="2:8" ht="13" x14ac:dyDescent="0.3">
      <c r="B17" s="44"/>
      <c r="C17" s="85" t="s">
        <v>47</v>
      </c>
      <c r="D17" s="77">
        <v>14.9</v>
      </c>
      <c r="E17" s="77">
        <v>39.299999999999997</v>
      </c>
      <c r="F17" s="77">
        <v>30.8</v>
      </c>
      <c r="G17" s="45"/>
      <c r="H17" s="46"/>
    </row>
    <row r="18" spans="2:8" ht="13" x14ac:dyDescent="0.3">
      <c r="B18" s="44"/>
      <c r="C18" s="85" t="s">
        <v>61</v>
      </c>
      <c r="D18" s="77">
        <v>15.4</v>
      </c>
      <c r="E18" s="77">
        <v>37.9</v>
      </c>
      <c r="F18" s="77">
        <v>27.8</v>
      </c>
      <c r="G18" s="45"/>
      <c r="H18" s="46"/>
    </row>
    <row r="19" spans="2:8" ht="13" x14ac:dyDescent="0.3">
      <c r="B19" s="44"/>
      <c r="C19" s="85" t="s">
        <v>69</v>
      </c>
      <c r="D19" s="77">
        <v>18.899999999999999</v>
      </c>
      <c r="E19" s="77">
        <v>37.1</v>
      </c>
      <c r="F19" s="77">
        <v>29.2</v>
      </c>
      <c r="G19" s="45"/>
      <c r="H19" s="46"/>
    </row>
    <row r="20" spans="2:8" ht="13" x14ac:dyDescent="0.3">
      <c r="B20" s="44"/>
      <c r="C20" s="85" t="s">
        <v>44</v>
      </c>
      <c r="D20" s="77">
        <v>12.9</v>
      </c>
      <c r="E20" s="77">
        <v>35.5</v>
      </c>
      <c r="F20" s="77">
        <v>16.899999999999999</v>
      </c>
      <c r="G20" s="45"/>
      <c r="H20" s="46"/>
    </row>
    <row r="21" spans="2:8" ht="13" x14ac:dyDescent="0.3">
      <c r="B21" s="44"/>
      <c r="C21" s="85" t="s">
        <v>62</v>
      </c>
      <c r="D21" s="77">
        <v>22.6</v>
      </c>
      <c r="E21" s="77">
        <v>34.799999999999997</v>
      </c>
      <c r="F21" s="77">
        <v>18.600000000000001</v>
      </c>
      <c r="G21" s="45"/>
      <c r="H21" s="46"/>
    </row>
    <row r="22" spans="2:8" ht="13" x14ac:dyDescent="0.3">
      <c r="B22" s="44"/>
      <c r="C22" s="85" t="s">
        <v>56</v>
      </c>
      <c r="D22" s="77">
        <v>18.899999999999999</v>
      </c>
      <c r="E22" s="77">
        <v>33.1</v>
      </c>
      <c r="F22" s="77">
        <v>36</v>
      </c>
      <c r="G22" s="45"/>
      <c r="H22" s="46"/>
    </row>
    <row r="23" spans="2:8" ht="13" x14ac:dyDescent="0.3">
      <c r="B23" s="44"/>
      <c r="C23" s="85" t="s">
        <v>57</v>
      </c>
      <c r="D23" s="77">
        <v>9.8000000000000007</v>
      </c>
      <c r="E23" s="77">
        <v>33</v>
      </c>
      <c r="F23" s="77">
        <v>21.7</v>
      </c>
      <c r="G23" s="45"/>
      <c r="H23" s="46"/>
    </row>
    <row r="24" spans="2:8" ht="13" x14ac:dyDescent="0.3">
      <c r="B24" s="44"/>
      <c r="C24" s="85" t="s">
        <v>64</v>
      </c>
      <c r="D24" s="77">
        <v>17</v>
      </c>
      <c r="E24" s="77">
        <v>30.1</v>
      </c>
      <c r="F24" s="77">
        <v>26.8</v>
      </c>
      <c r="G24" s="45"/>
      <c r="H24" s="46"/>
    </row>
    <row r="25" spans="2:8" ht="13" x14ac:dyDescent="0.3">
      <c r="B25" s="44"/>
      <c r="C25" s="85" t="s">
        <v>65</v>
      </c>
      <c r="D25" s="77">
        <v>22.4</v>
      </c>
      <c r="E25" s="77">
        <v>29.6</v>
      </c>
      <c r="F25" s="77">
        <v>19.5</v>
      </c>
      <c r="G25" s="45"/>
      <c r="H25" s="46"/>
    </row>
    <row r="26" spans="2:8" ht="13" x14ac:dyDescent="0.3">
      <c r="B26" s="44"/>
      <c r="C26" s="85" t="s">
        <v>60</v>
      </c>
      <c r="D26" s="77">
        <v>20.6</v>
      </c>
      <c r="E26" s="77">
        <v>29.1</v>
      </c>
      <c r="F26" s="77">
        <v>18.399999999999999</v>
      </c>
      <c r="G26" s="45"/>
      <c r="H26" s="46"/>
    </row>
    <row r="27" spans="2:8" ht="13" x14ac:dyDescent="0.3">
      <c r="B27" s="44"/>
      <c r="C27" s="85" t="s">
        <v>46</v>
      </c>
      <c r="D27" s="77">
        <v>16</v>
      </c>
      <c r="E27" s="77">
        <v>28.2</v>
      </c>
      <c r="F27" s="77">
        <v>30.2</v>
      </c>
      <c r="G27" s="45"/>
      <c r="H27" s="46"/>
    </row>
    <row r="28" spans="2:8" ht="13" x14ac:dyDescent="0.3">
      <c r="B28" s="44"/>
      <c r="C28" s="85" t="s">
        <v>51</v>
      </c>
      <c r="D28" s="77">
        <v>12</v>
      </c>
      <c r="E28" s="77">
        <v>26.7</v>
      </c>
      <c r="F28" s="77">
        <v>18</v>
      </c>
      <c r="G28" s="45"/>
      <c r="H28" s="46"/>
    </row>
    <row r="29" spans="2:8" ht="13" x14ac:dyDescent="0.3">
      <c r="B29" s="44"/>
      <c r="C29" s="85" t="s">
        <v>55</v>
      </c>
      <c r="D29" s="77">
        <v>12.7</v>
      </c>
      <c r="E29" s="77">
        <v>26.6</v>
      </c>
      <c r="F29" s="77">
        <v>11.8</v>
      </c>
      <c r="G29" s="45"/>
      <c r="H29" s="46"/>
    </row>
    <row r="30" spans="2:8" ht="13" x14ac:dyDescent="0.3">
      <c r="B30" s="44"/>
      <c r="C30" s="85" t="s">
        <v>48</v>
      </c>
      <c r="D30" s="77">
        <v>12.3</v>
      </c>
      <c r="E30" s="77">
        <v>25.6</v>
      </c>
      <c r="F30" s="77">
        <v>16.7</v>
      </c>
      <c r="G30" s="45"/>
      <c r="H30" s="46"/>
    </row>
    <row r="31" spans="2:8" ht="13" x14ac:dyDescent="0.3">
      <c r="B31" s="44"/>
      <c r="C31" s="85" t="s">
        <v>49</v>
      </c>
      <c r="D31" s="77">
        <v>11.8</v>
      </c>
      <c r="E31" s="77">
        <v>25</v>
      </c>
      <c r="F31" s="77">
        <v>10</v>
      </c>
      <c r="G31" s="45"/>
      <c r="H31" s="46"/>
    </row>
    <row r="32" spans="2:8" ht="13" x14ac:dyDescent="0.3">
      <c r="B32" s="44"/>
      <c r="C32" s="85" t="s">
        <v>68</v>
      </c>
      <c r="D32" s="77">
        <v>19.3</v>
      </c>
      <c r="E32" s="77">
        <v>24.4</v>
      </c>
      <c r="F32" s="77">
        <v>20.5</v>
      </c>
      <c r="G32" s="45"/>
      <c r="H32" s="46"/>
    </row>
    <row r="33" spans="1:8" ht="13" x14ac:dyDescent="0.3">
      <c r="B33" s="44"/>
      <c r="C33" s="85" t="s">
        <v>59</v>
      </c>
      <c r="D33" s="77">
        <v>13.9</v>
      </c>
      <c r="E33" s="77">
        <v>24</v>
      </c>
      <c r="F33" s="77">
        <v>17.5</v>
      </c>
      <c r="G33" s="45"/>
      <c r="H33" s="46"/>
    </row>
    <row r="34" spans="1:8" ht="13" x14ac:dyDescent="0.3">
      <c r="B34" s="44"/>
      <c r="C34" s="85" t="s">
        <v>54</v>
      </c>
      <c r="D34" s="77">
        <v>14.4</v>
      </c>
      <c r="E34" s="77">
        <v>23.7</v>
      </c>
      <c r="F34" s="77">
        <v>22.7</v>
      </c>
      <c r="G34" s="45"/>
      <c r="H34" s="46"/>
    </row>
    <row r="35" spans="1:8" ht="13" x14ac:dyDescent="0.3">
      <c r="B35" s="44"/>
      <c r="C35" s="85" t="s">
        <v>66</v>
      </c>
      <c r="D35" s="77">
        <v>13.1</v>
      </c>
      <c r="E35" s="77">
        <v>23</v>
      </c>
      <c r="F35" s="77">
        <v>25</v>
      </c>
      <c r="G35" s="45"/>
      <c r="H35" s="46"/>
    </row>
    <row r="36" spans="1:8" ht="13" x14ac:dyDescent="0.3">
      <c r="B36" s="44"/>
      <c r="C36" s="85" t="s">
        <v>58</v>
      </c>
      <c r="D36" s="77">
        <v>14</v>
      </c>
      <c r="E36" s="77">
        <v>22.2</v>
      </c>
      <c r="F36" s="77">
        <v>19.600000000000001</v>
      </c>
      <c r="G36" s="45"/>
      <c r="H36" s="46"/>
    </row>
    <row r="37" spans="1:8" ht="13" x14ac:dyDescent="0.3">
      <c r="B37" s="44"/>
      <c r="C37" s="85" t="s">
        <v>50</v>
      </c>
      <c r="D37" s="77">
        <v>21.1</v>
      </c>
      <c r="E37" s="77">
        <v>21.6</v>
      </c>
      <c r="F37" s="77">
        <v>63.3</v>
      </c>
      <c r="G37" s="45"/>
      <c r="H37" s="46"/>
    </row>
    <row r="38" spans="1:8" ht="13" x14ac:dyDescent="0.3">
      <c r="B38" s="44"/>
      <c r="C38" s="85" t="s">
        <v>45</v>
      </c>
      <c r="D38" s="77">
        <v>12.1</v>
      </c>
      <c r="E38" s="77">
        <v>18.2</v>
      </c>
      <c r="F38" s="77">
        <v>10.199999999999999</v>
      </c>
      <c r="G38" s="45"/>
      <c r="H38" s="46"/>
    </row>
    <row r="39" spans="1:8" s="12" customFormat="1" ht="13" x14ac:dyDescent="0.3">
      <c r="B39" s="86"/>
      <c r="C39" s="87"/>
      <c r="D39" s="88"/>
      <c r="E39" s="89"/>
      <c r="F39" s="89"/>
    </row>
    <row r="40" spans="1:8" ht="15" customHeight="1" x14ac:dyDescent="0.3">
      <c r="A40" s="44"/>
      <c r="B40" s="50"/>
      <c r="C40" s="90"/>
      <c r="D40" s="77"/>
      <c r="E40" s="77"/>
      <c r="F40" s="77"/>
      <c r="G40" s="20"/>
    </row>
    <row r="41" spans="1:8" ht="13" x14ac:dyDescent="0.3">
      <c r="B41" s="33"/>
      <c r="C41" s="52" t="s">
        <v>133</v>
      </c>
      <c r="D41" s="33"/>
      <c r="E41" s="33"/>
      <c r="F41" s="33"/>
    </row>
    <row r="42" spans="1:8" ht="13" x14ac:dyDescent="0.25">
      <c r="A42" s="14" t="s">
        <v>40</v>
      </c>
    </row>
    <row r="43" spans="1:8" x14ac:dyDescent="0.25">
      <c r="A43" s="38" t="s">
        <v>121</v>
      </c>
    </row>
  </sheetData>
  <sortState xmlns:xlrd2="http://schemas.microsoft.com/office/spreadsheetml/2017/richdata2" ref="C9:F39">
    <sortCondition descending="1" ref="E13:E39"/>
  </sortState>
  <hyperlinks>
    <hyperlink ref="A43" r:id="rId1" xr:uid="{A3AC84E4-34C9-4E91-871D-ADF2D86035E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Map 1</vt:lpstr>
      <vt:lpstr>Figure 1</vt:lpstr>
      <vt:lpstr>Figure 2</vt:lpstr>
      <vt:lpstr>Figure 3</vt:lpstr>
      <vt:lpstr>Map 2</vt:lpstr>
      <vt:lpstr>Table 1</vt:lpstr>
      <vt:lpstr>Figure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</dc:creator>
  <cp:keywords/>
  <dc:description/>
  <cp:lastModifiedBy>CHALLINOR Vanessa (ESTAT-EXT)</cp:lastModifiedBy>
  <cp:revision/>
  <dcterms:created xsi:type="dcterms:W3CDTF">2013-11-29T09:34:31Z</dcterms:created>
  <dcterms:modified xsi:type="dcterms:W3CDTF">2025-02-07T09:26:31Z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2025-01-15T13:39:40Z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e65fc472-4f64-4073-9e0b-bf033d27ef39</vt:lpwstr>
  </property>
  <property fmtid="{D5CDD505-2E9C-101B-9397-08002B2CF9AE}" pid="8" name="MSIP_Label_6bd9ddd1-4d20-43f6-abfa-fc3c07406f94_ContentBits">
    <vt:lpwstr>0</vt:lpwstr>
  </property>
</Properties>
</file>