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llva\Downloads\"/>
    </mc:Choice>
  </mc:AlternateContent>
  <xr:revisionPtr revIDLastSave="0" documentId="8_{16F81793-187B-4C1C-AFD3-5FDC0A8A2632}" xr6:coauthVersionLast="47" xr6:coauthVersionMax="47" xr10:uidLastSave="{00000000-0000-0000-0000-000000000000}"/>
  <bookViews>
    <workbookView xWindow="-110" yWindow="-110" windowWidth="19420" windowHeight="10420" tabRatio="762" activeTab="8" xr2:uid="{00000000-000D-0000-FFFF-FFFF00000000}"/>
  </bookViews>
  <sheets>
    <sheet name="Info" sheetId="13" r:id="rId1"/>
    <sheet name="Table 1" sheetId="14" r:id="rId2"/>
    <sheet name="Table 2" sheetId="2" r:id="rId3"/>
    <sheet name="Figure 1" sheetId="3" r:id="rId4"/>
    <sheet name="Table 3" sheetId="9" r:id="rId5"/>
    <sheet name="Table 4" sheetId="10" r:id="rId6"/>
    <sheet name="Table 5" sheetId="15" r:id="rId7"/>
    <sheet name="Table 6" sheetId="6" r:id="rId8"/>
    <sheet name="Figure 2" sheetId="8" r:id="rId9"/>
  </sheets>
  <definedNames>
    <definedName name="_xlnm.Print_Area" localSheetId="3">'Figure 1'!$B$4:$N$38</definedName>
    <definedName name="_xlnm.Print_Area" localSheetId="8">'Figure 2'!$C$7:$D$39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3" i="8"/>
</calcChain>
</file>

<file path=xl/sharedStrings.xml><?xml version="1.0" encoding="utf-8"?>
<sst xmlns="http://schemas.openxmlformats.org/spreadsheetml/2006/main" count="456" uniqueCount="86">
  <si>
    <t>:</t>
  </si>
  <si>
    <t>Belgium</t>
  </si>
  <si>
    <t>Denmark</t>
  </si>
  <si>
    <t>Germany</t>
  </si>
  <si>
    <t>Estonia</t>
  </si>
  <si>
    <t>Greece</t>
  </si>
  <si>
    <t>Spain</t>
  </si>
  <si>
    <t>France</t>
  </si>
  <si>
    <t>Ireland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</si>
  <si>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</si>
  <si>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</si>
  <si>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</si>
  <si>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</si>
  <si>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</si>
  <si>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</si>
  <si>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</si>
  <si>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</si>
  <si>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</si>
  <si>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</si>
  <si>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</si>
  <si>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</si>
  <si>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</si>
  <si>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</si>
  <si>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</si>
  <si>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Bulgaria</t>
  </si>
  <si>
    <t>Croatia</t>
  </si>
  <si>
    <t>Romania</t>
  </si>
  <si>
    <t xml:space="preserve">Share in generation </t>
  </si>
  <si>
    <t>Share in installed capacity</t>
  </si>
  <si>
    <t>Note: due to statistical confidentiality, some countries do not provide individual market shares for individual electricity generators.</t>
  </si>
  <si>
    <t>Note: retailers are considered as "main" if they sell at least 5% of the total national electricity consumption.</t>
  </si>
  <si>
    <t>Montenegro</t>
  </si>
  <si>
    <t>Bosnia and Herzegovina</t>
  </si>
  <si>
    <t>Serbia</t>
  </si>
  <si>
    <t>The tables and figures inside the file are:</t>
  </si>
  <si>
    <t>Last updated:</t>
  </si>
  <si>
    <t>Electricity market indicators</t>
  </si>
  <si>
    <t>: data not available</t>
  </si>
  <si>
    <t>c confidential data</t>
  </si>
  <si>
    <t>Moldova</t>
  </si>
  <si>
    <t>Kosovo*</t>
  </si>
  <si>
    <t>(*) This designation is without prejudice to positions on status, and is in line with UNSCR 1244/1999 and the ICJ Opinion on the Kosovo Declaration of Independence.</t>
  </si>
  <si>
    <t>(*)  This designation is without prejudice to positions on status, and is in line with UNSCR 1244/1999 and the ICJ Opinion on the Kosovo Declaration of Independence.</t>
  </si>
  <si>
    <t>Czechia</t>
  </si>
  <si>
    <t>North Macedonia</t>
  </si>
  <si>
    <t>Cumulative market share</t>
  </si>
  <si>
    <t>Number of main retailers</t>
  </si>
  <si>
    <t>Table 1</t>
  </si>
  <si>
    <t>Table 2</t>
  </si>
  <si>
    <t>Table 3</t>
  </si>
  <si>
    <t>Table 4</t>
  </si>
  <si>
    <t>Table 5</t>
  </si>
  <si>
    <t>Table 6</t>
  </si>
  <si>
    <t>Figure 1</t>
  </si>
  <si>
    <t>Figure 2</t>
  </si>
  <si>
    <t>Georgia</t>
  </si>
  <si>
    <t>Source: Eurostat (nrg_ind_market)</t>
  </si>
  <si>
    <t>Norway</t>
  </si>
  <si>
    <t>Türkiye</t>
  </si>
  <si>
    <t>This file includes results of the last collection exercise for electricity market indicators, for reference year 2022.</t>
  </si>
  <si>
    <t>Number of generating companies representing at least 95% of the national net electricity generation, 2013-2022</t>
  </si>
  <si>
    <t>Number of main electricity generating companies, 2013-2022</t>
  </si>
  <si>
    <t>Market share of the largest generator in the electricity market, 2013-2022 (%)</t>
  </si>
  <si>
    <t>New capacity connected during the year, 2013-2022 (in MW)</t>
  </si>
  <si>
    <t>Total number of electricity retailers to final consumers, 2013-2022</t>
  </si>
  <si>
    <t>Number of main electricity retailers, 2013-2022</t>
  </si>
  <si>
    <t>Cumulative market share of the main electricity generating companies and their respective installed capacity share, 2022 (%)</t>
  </si>
  <si>
    <t>Number of main electricity retailers and their cumulative market share, 2022</t>
  </si>
  <si>
    <t>Table 1: Number of generating companies representing at least 95% of the national net electricity generation, 2013-2022</t>
  </si>
  <si>
    <t>Table 2: Number of main electricity generating companies, 2013-2022</t>
  </si>
  <si>
    <t>Table 3: Market share of the largest generator in the electricity market, 2013-2022 (in %)</t>
  </si>
  <si>
    <t>Table 4: New capacity connected during the year, 2013-2022 (in MW)</t>
  </si>
  <si>
    <t>Table 5: Total number of electricity retailers to final consumers, 2013-2022</t>
  </si>
  <si>
    <t>Table 6: Number of main electricity retailers, 2013-2022</t>
  </si>
  <si>
    <t>June 2024</t>
  </si>
  <si>
    <t>(**) Czechia revised reporting methodology</t>
  </si>
  <si>
    <t>Czechia (**)</t>
  </si>
  <si>
    <r>
      <t>Source:</t>
    </r>
    <r>
      <rPr>
        <sz val="10"/>
        <rFont val="Arial"/>
        <family val="2"/>
      </rPr>
      <t xml:space="preserve"> Eurostat (nrg_ind_market)</t>
    </r>
  </si>
  <si>
    <r>
      <t xml:space="preserve">For any questions or comments with respect to data in this file,
please contact FMB ESTAT-ENERGY-PRICES@ec.europa.eu, </t>
    </r>
    <r>
      <rPr>
        <sz val="10"/>
        <color indexed="8"/>
        <rFont val="Arial"/>
        <family val="2"/>
      </rPr>
      <t>Aikaterini KYRIAKI (Aikaterini.KYRIAKI@ec.europa.eu) and/or Tena GNJATOVIC (Tena.GNJATOVIC@ec.europa.eu).</t>
    </r>
  </si>
  <si>
    <r>
      <t>Denmark(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)</t>
    </r>
  </si>
  <si>
    <t xml:space="preserve">No data available for Germany. </t>
  </si>
  <si>
    <r>
      <t>(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 Data available only for number of main electricity retailers - not data available for cumulative market share</t>
    </r>
  </si>
  <si>
    <r>
      <t xml:space="preserve">Source: </t>
    </r>
    <r>
      <rPr>
        <sz val="10"/>
        <rFont val="Arial"/>
        <family val="2"/>
      </rPr>
      <t>Eurostat (nrg_ind_market)</t>
    </r>
  </si>
  <si>
    <t>(¹) 2020 data available</t>
  </si>
  <si>
    <t>Note: generating companies are considered as "main" if they sell at least 5% of the total national electricity consumption.</t>
  </si>
  <si>
    <r>
      <t>Source:</t>
    </r>
    <r>
      <rPr>
        <sz val="12"/>
        <rFont val="Arial"/>
        <family val="2"/>
      </rPr>
      <t xml:space="preserve"> Eurostat (nrg_ind_market)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</si>
</sst>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##\ ###"/>
    <numFmt numFmtId="166" formatCode="###.0"/>
    <numFmt numFmtId="167" formatCode="#,##0.0_i"/>
    <numFmt numFmtId="168" formatCode="#\ ##0"/>
  </numFmts>
  <fonts count="2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</fills>
  <borders count="15">
    <border>
      <left/>
      <right/>
      <top/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Font="0" applyBorder="0" applyAlignment="0"/>
    <xf numFmtId="0" fontId="3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167" fontId="5" fillId="0" borderId="0" applyFill="0" applyBorder="0" applyProtection="0">
      <alignment horizontal="right"/>
    </xf>
  </cellStyleXfs>
  <cellXfs count="113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 applyProtection="1">
      <alignment vertical="center"/>
    </xf>
    <xf numFmtId="0" fontId="4" fillId="0" borderId="0" xfId="2" applyFont="1"/>
    <xf numFmtId="0" fontId="9" fillId="4" borderId="0" xfId="1" applyFont="1" applyFill="1" applyBorder="1" applyAlignment="1">
      <alignment vertical="center"/>
    </xf>
    <xf numFmtId="0" fontId="9" fillId="4" borderId="0" xfId="2" applyFont="1" applyFill="1" applyBorder="1" applyAlignment="1">
      <alignment vertical="center"/>
    </xf>
    <xf numFmtId="0" fontId="10" fillId="4" borderId="0" xfId="1" applyFont="1" applyFill="1" applyBorder="1" applyAlignment="1">
      <alignment vertical="center"/>
    </xf>
    <xf numFmtId="0" fontId="10" fillId="4" borderId="0" xfId="1" applyFont="1" applyFill="1" applyBorder="1" applyAlignment="1">
      <alignment horizontal="centerContinuous" vertical="center"/>
    </xf>
    <xf numFmtId="0" fontId="9" fillId="4" borderId="0" xfId="1" applyFont="1" applyFill="1" applyBorder="1" applyAlignment="1">
      <alignment horizontal="centerContinuous" vertical="center"/>
    </xf>
    <xf numFmtId="0" fontId="10" fillId="4" borderId="0" xfId="2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left" vertical="center"/>
    </xf>
    <xf numFmtId="49" fontId="9" fillId="4" borderId="0" xfId="2" applyNumberFormat="1" applyFont="1" applyFill="1" applyBorder="1" applyAlignment="1">
      <alignment vertical="center"/>
    </xf>
    <xf numFmtId="49" fontId="9" fillId="4" borderId="0" xfId="2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13" fillId="3" borderId="0" xfId="0" applyFont="1" applyFill="1" applyBorder="1" applyAlignment="1">
      <alignment vertical="top" wrapText="1"/>
    </xf>
    <xf numFmtId="0" fontId="2" fillId="0" borderId="0" xfId="0" applyFont="1" applyFill="1" applyAlignment="1">
      <alignment wrapText="1"/>
    </xf>
    <xf numFmtId="0" fontId="7" fillId="0" borderId="3" xfId="0" applyFont="1" applyFill="1" applyBorder="1" applyAlignment="1">
      <alignment horizontal="left"/>
    </xf>
    <xf numFmtId="165" fontId="2" fillId="3" borderId="5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165" fontId="2" fillId="3" borderId="6" xfId="0" applyNumberFormat="1" applyFont="1" applyFill="1" applyBorder="1" applyAlignment="1">
      <alignment horizontal="right"/>
    </xf>
    <xf numFmtId="168" fontId="2" fillId="3" borderId="6" xfId="0" applyNumberFormat="1" applyFont="1" applyFill="1" applyBorder="1" applyAlignment="1">
      <alignment horizontal="right"/>
    </xf>
    <xf numFmtId="1" fontId="2" fillId="3" borderId="6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165" fontId="2" fillId="0" borderId="7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left"/>
    </xf>
    <xf numFmtId="165" fontId="2" fillId="0" borderId="14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left"/>
    </xf>
    <xf numFmtId="165" fontId="2" fillId="3" borderId="8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wrapText="1"/>
    </xf>
    <xf numFmtId="165" fontId="2" fillId="3" borderId="7" xfId="0" applyNumberFormat="1" applyFont="1" applyFill="1" applyBorder="1" applyAlignment="1">
      <alignment horizontal="right"/>
    </xf>
    <xf numFmtId="0" fontId="7" fillId="3" borderId="13" xfId="0" applyFont="1" applyFill="1" applyBorder="1" applyAlignment="1">
      <alignment horizontal="left" wrapText="1"/>
    </xf>
    <xf numFmtId="165" fontId="2" fillId="3" borderId="14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left" wrapText="1"/>
    </xf>
    <xf numFmtId="165" fontId="2" fillId="3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7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vertical="top"/>
    </xf>
    <xf numFmtId="0" fontId="2" fillId="0" borderId="0" xfId="0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165" fontId="2" fillId="0" borderId="6" xfId="0" applyNumberFormat="1" applyFont="1" applyFill="1" applyBorder="1" applyAlignment="1">
      <alignment horizontal="right"/>
    </xf>
    <xf numFmtId="168" fontId="2" fillId="0" borderId="6" xfId="0" applyNumberFormat="1" applyFont="1" applyFill="1" applyBorder="1" applyAlignment="1">
      <alignment horizontal="right"/>
    </xf>
    <xf numFmtId="1" fontId="2" fillId="0" borderId="6" xfId="0" applyNumberFormat="1" applyFont="1" applyFill="1" applyBorder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3" borderId="0" xfId="0" applyFont="1" applyFill="1" applyBorder="1" applyAlignment="1">
      <alignment horizontal="left" vertical="top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0" fontId="7" fillId="0" borderId="0" xfId="0" applyFont="1" applyBorder="1" applyAlignment="1">
      <alignment horizontal="right"/>
    </xf>
    <xf numFmtId="164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left"/>
    </xf>
    <xf numFmtId="166" fontId="2" fillId="3" borderId="0" xfId="0" applyNumberFormat="1" applyFont="1" applyFill="1" applyBorder="1" applyAlignment="1">
      <alignment horizontal="right"/>
    </xf>
    <xf numFmtId="0" fontId="14" fillId="0" borderId="0" xfId="0" applyFont="1"/>
    <xf numFmtId="0" fontId="15" fillId="0" borderId="0" xfId="0" applyFont="1"/>
    <xf numFmtId="165" fontId="2" fillId="0" borderId="0" xfId="0" applyNumberFormat="1" applyFont="1" applyBorder="1" applyAlignment="1">
      <alignment horizontal="right"/>
    </xf>
    <xf numFmtId="1" fontId="2" fillId="3" borderId="5" xfId="0" applyNumberFormat="1" applyFont="1" applyFill="1" applyBorder="1" applyAlignment="1">
      <alignment horizontal="right"/>
    </xf>
    <xf numFmtId="1" fontId="2" fillId="0" borderId="0" xfId="0" applyNumberFormat="1" applyFont="1" applyFill="1"/>
    <xf numFmtId="1" fontId="2" fillId="0" borderId="7" xfId="0" applyNumberFormat="1" applyFont="1" applyFill="1" applyBorder="1" applyAlignment="1">
      <alignment horizontal="right"/>
    </xf>
    <xf numFmtId="1" fontId="2" fillId="0" borderId="14" xfId="0" applyNumberFormat="1" applyFont="1" applyFill="1" applyBorder="1" applyAlignment="1">
      <alignment horizontal="right"/>
    </xf>
    <xf numFmtId="1" fontId="2" fillId="0" borderId="5" xfId="0" applyNumberFormat="1" applyFont="1" applyFill="1" applyBorder="1" applyAlignment="1">
      <alignment horizontal="right"/>
    </xf>
    <xf numFmtId="1" fontId="2" fillId="3" borderId="8" xfId="0" applyNumberFormat="1" applyFont="1" applyFill="1" applyBorder="1" applyAlignment="1">
      <alignment horizontal="right"/>
    </xf>
    <xf numFmtId="1" fontId="2" fillId="3" borderId="7" xfId="0" applyNumberFormat="1" applyFont="1" applyFill="1" applyBorder="1" applyAlignment="1">
      <alignment horizontal="right"/>
    </xf>
    <xf numFmtId="1" fontId="2" fillId="3" borderId="14" xfId="0" applyNumberFormat="1" applyFont="1" applyFill="1" applyBorder="1" applyAlignment="1">
      <alignment horizontal="right"/>
    </xf>
    <xf numFmtId="1" fontId="2" fillId="0" borderId="0" xfId="0" applyNumberFormat="1" applyFont="1"/>
    <xf numFmtId="0" fontId="2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2" fontId="2" fillId="0" borderId="0" xfId="0" applyNumberFormat="1" applyFont="1"/>
    <xf numFmtId="0" fontId="7" fillId="0" borderId="0" xfId="0" applyFont="1" applyBorder="1" applyAlignment="1">
      <alignment horizontal="left" wrapText="1"/>
    </xf>
    <xf numFmtId="0" fontId="9" fillId="4" borderId="0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6" fillId="0" borderId="0" xfId="0" applyFont="1"/>
    <xf numFmtId="0" fontId="20" fillId="0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20" fillId="0" borderId="0" xfId="0" applyFont="1" applyAlignment="1">
      <alignment horizontal="left"/>
    </xf>
  </cellXfs>
  <cellStyles count="7">
    <cellStyle name="Menu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umberCellStyle" xfId="6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Cumulative market share of the main electricity generating companies and their respective installed capacity share, 2022 (in %)</a:t>
            </a:r>
          </a:p>
        </c:rich>
      </c:tx>
      <c:layout>
        <c:manualLayout>
          <c:xMode val="edge"/>
          <c:yMode val="edge"/>
          <c:x val="5.3333333333333332E-3"/>
          <c:y val="7.68182602448415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791602947583181"/>
          <c:w val="0.97066666666666668"/>
          <c:h val="0.60704692612790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1'!$C$4</c:f>
              <c:strCache>
                <c:ptCount val="1"/>
                <c:pt idx="0">
                  <c:v>Share in generation 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1'!$B$9:$B$44</c:f>
              <c:strCache>
                <c:ptCount val="36"/>
                <c:pt idx="0">
                  <c:v>Slovenia</c:v>
                </c:pt>
                <c:pt idx="1">
                  <c:v>Cyprus</c:v>
                </c:pt>
                <c:pt idx="2">
                  <c:v>France</c:v>
                </c:pt>
                <c:pt idx="3">
                  <c:v>Slovakia</c:v>
                </c:pt>
                <c:pt idx="4">
                  <c:v>Bulgaria</c:v>
                </c:pt>
                <c:pt idx="5">
                  <c:v>Estonia</c:v>
                </c:pt>
                <c:pt idx="6">
                  <c:v>Croatia</c:v>
                </c:pt>
                <c:pt idx="7">
                  <c:v>Czechia</c:v>
                </c:pt>
                <c:pt idx="8">
                  <c:v>Ireland</c:v>
                </c:pt>
                <c:pt idx="9">
                  <c:v>Hungary</c:v>
                </c:pt>
                <c:pt idx="10">
                  <c:v>Romania</c:v>
                </c:pt>
                <c:pt idx="11">
                  <c:v>Portugal</c:v>
                </c:pt>
                <c:pt idx="12">
                  <c:v>Belgium</c:v>
                </c:pt>
                <c:pt idx="13">
                  <c:v>Latvia</c:v>
                </c:pt>
                <c:pt idx="14">
                  <c:v>Sweden</c:v>
                </c:pt>
                <c:pt idx="15">
                  <c:v>Germany</c:v>
                </c:pt>
                <c:pt idx="16">
                  <c:v>Greece</c:v>
                </c:pt>
                <c:pt idx="17">
                  <c:v>Austria</c:v>
                </c:pt>
                <c:pt idx="18">
                  <c:v>Luxembourg</c:v>
                </c:pt>
                <c:pt idx="19">
                  <c:v>Finland</c:v>
                </c:pt>
                <c:pt idx="20">
                  <c:v>Spain</c:v>
                </c:pt>
                <c:pt idx="21">
                  <c:v>Denmark</c:v>
                </c:pt>
                <c:pt idx="22">
                  <c:v>Poland</c:v>
                </c:pt>
                <c:pt idx="23">
                  <c:v>Netherlands</c:v>
                </c:pt>
                <c:pt idx="24">
                  <c:v>Lithuania</c:v>
                </c:pt>
                <c:pt idx="25">
                  <c:v>Italy</c:v>
                </c:pt>
                <c:pt idx="26">
                  <c:v>Malta</c:v>
                </c:pt>
                <c:pt idx="28">
                  <c:v>Bosnia and Herzegovina</c:v>
                </c:pt>
                <c:pt idx="29">
                  <c:v>Serbia</c:v>
                </c:pt>
                <c:pt idx="30">
                  <c:v>Moldova</c:v>
                </c:pt>
                <c:pt idx="31">
                  <c:v>Montenegro</c:v>
                </c:pt>
                <c:pt idx="32">
                  <c:v>Georgia</c:v>
                </c:pt>
                <c:pt idx="33">
                  <c:v>Türkiye</c:v>
                </c:pt>
                <c:pt idx="35">
                  <c:v>Kosovo*</c:v>
                </c:pt>
              </c:strCache>
            </c:strRef>
          </c:cat>
          <c:val>
            <c:numRef>
              <c:f>'Figure 1'!$C$9:$C$44</c:f>
              <c:numCache>
                <c:formatCode>0.0</c:formatCode>
                <c:ptCount val="36"/>
                <c:pt idx="0">
                  <c:v>93.24</c:v>
                </c:pt>
                <c:pt idx="1">
                  <c:v>87.53</c:v>
                </c:pt>
                <c:pt idx="2">
                  <c:v>78.28</c:v>
                </c:pt>
                <c:pt idx="3">
                  <c:v>77.73</c:v>
                </c:pt>
                <c:pt idx="4">
                  <c:v>77.569999999999993</c:v>
                </c:pt>
                <c:pt idx="5">
                  <c:v>76</c:v>
                </c:pt>
                <c:pt idx="6">
                  <c:v>73.63</c:v>
                </c:pt>
                <c:pt idx="7">
                  <c:v>72.48</c:v>
                </c:pt>
                <c:pt idx="8">
                  <c:v>72</c:v>
                </c:pt>
                <c:pt idx="9">
                  <c:v>71.099999999999994</c:v>
                </c:pt>
                <c:pt idx="10">
                  <c:v>70.099999999999994</c:v>
                </c:pt>
                <c:pt idx="11">
                  <c:v>66.91</c:v>
                </c:pt>
                <c:pt idx="12">
                  <c:v>63.99</c:v>
                </c:pt>
                <c:pt idx="13">
                  <c:v>62.73</c:v>
                </c:pt>
                <c:pt idx="14">
                  <c:v>61.89</c:v>
                </c:pt>
                <c:pt idx="15">
                  <c:v>55.9</c:v>
                </c:pt>
                <c:pt idx="16">
                  <c:v>55.64</c:v>
                </c:pt>
                <c:pt idx="17">
                  <c:v>50.8</c:v>
                </c:pt>
                <c:pt idx="18">
                  <c:v>50.45</c:v>
                </c:pt>
                <c:pt idx="19">
                  <c:v>48.41</c:v>
                </c:pt>
                <c:pt idx="20">
                  <c:v>45.42</c:v>
                </c:pt>
                <c:pt idx="21">
                  <c:v>42.003</c:v>
                </c:pt>
                <c:pt idx="22">
                  <c:v>38.18</c:v>
                </c:pt>
                <c:pt idx="23">
                  <c:v>38</c:v>
                </c:pt>
                <c:pt idx="24">
                  <c:v>34.22</c:v>
                </c:pt>
                <c:pt idx="25">
                  <c:v>33</c:v>
                </c:pt>
                <c:pt idx="26">
                  <c:v>0</c:v>
                </c:pt>
                <c:pt idx="28">
                  <c:v>95.8</c:v>
                </c:pt>
                <c:pt idx="29">
                  <c:v>94.02</c:v>
                </c:pt>
                <c:pt idx="30">
                  <c:v>91</c:v>
                </c:pt>
                <c:pt idx="31">
                  <c:v>90.24</c:v>
                </c:pt>
                <c:pt idx="32">
                  <c:v>59</c:v>
                </c:pt>
                <c:pt idx="33">
                  <c:v>19.579999999999998</c:v>
                </c:pt>
                <c:pt idx="3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0-468E-8175-9122578F2DD3}"/>
            </c:ext>
          </c:extLst>
        </c:ser>
        <c:ser>
          <c:idx val="1"/>
          <c:order val="1"/>
          <c:tx>
            <c:strRef>
              <c:f>'Figure 1'!$D$4</c:f>
              <c:strCache>
                <c:ptCount val="1"/>
                <c:pt idx="0">
                  <c:v>Share in installed capacity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1'!$B$9:$B$44</c:f>
              <c:strCache>
                <c:ptCount val="36"/>
                <c:pt idx="0">
                  <c:v>Slovenia</c:v>
                </c:pt>
                <c:pt idx="1">
                  <c:v>Cyprus</c:v>
                </c:pt>
                <c:pt idx="2">
                  <c:v>France</c:v>
                </c:pt>
                <c:pt idx="3">
                  <c:v>Slovakia</c:v>
                </c:pt>
                <c:pt idx="4">
                  <c:v>Bulgaria</c:v>
                </c:pt>
                <c:pt idx="5">
                  <c:v>Estonia</c:v>
                </c:pt>
                <c:pt idx="6">
                  <c:v>Croatia</c:v>
                </c:pt>
                <c:pt idx="7">
                  <c:v>Czechia</c:v>
                </c:pt>
                <c:pt idx="8">
                  <c:v>Ireland</c:v>
                </c:pt>
                <c:pt idx="9">
                  <c:v>Hungary</c:v>
                </c:pt>
                <c:pt idx="10">
                  <c:v>Romania</c:v>
                </c:pt>
                <c:pt idx="11">
                  <c:v>Portugal</c:v>
                </c:pt>
                <c:pt idx="12">
                  <c:v>Belgium</c:v>
                </c:pt>
                <c:pt idx="13">
                  <c:v>Latvia</c:v>
                </c:pt>
                <c:pt idx="14">
                  <c:v>Sweden</c:v>
                </c:pt>
                <c:pt idx="15">
                  <c:v>Germany</c:v>
                </c:pt>
                <c:pt idx="16">
                  <c:v>Greece</c:v>
                </c:pt>
                <c:pt idx="17">
                  <c:v>Austria</c:v>
                </c:pt>
                <c:pt idx="18">
                  <c:v>Luxembourg</c:v>
                </c:pt>
                <c:pt idx="19">
                  <c:v>Finland</c:v>
                </c:pt>
                <c:pt idx="20">
                  <c:v>Spain</c:v>
                </c:pt>
                <c:pt idx="21">
                  <c:v>Denmark</c:v>
                </c:pt>
                <c:pt idx="22">
                  <c:v>Poland</c:v>
                </c:pt>
                <c:pt idx="23">
                  <c:v>Netherlands</c:v>
                </c:pt>
                <c:pt idx="24">
                  <c:v>Lithuania</c:v>
                </c:pt>
                <c:pt idx="25">
                  <c:v>Italy</c:v>
                </c:pt>
                <c:pt idx="26">
                  <c:v>Malta</c:v>
                </c:pt>
                <c:pt idx="28">
                  <c:v>Bosnia and Herzegovina</c:v>
                </c:pt>
                <c:pt idx="29">
                  <c:v>Serbia</c:v>
                </c:pt>
                <c:pt idx="30">
                  <c:v>Moldova</c:v>
                </c:pt>
                <c:pt idx="31">
                  <c:v>Montenegro</c:v>
                </c:pt>
                <c:pt idx="32">
                  <c:v>Georgia</c:v>
                </c:pt>
                <c:pt idx="33">
                  <c:v>Türkiye</c:v>
                </c:pt>
                <c:pt idx="35">
                  <c:v>Kosovo*</c:v>
                </c:pt>
              </c:strCache>
            </c:strRef>
          </c:cat>
          <c:val>
            <c:numRef>
              <c:f>'Figure 1'!$D$9:$D$44</c:f>
              <c:numCache>
                <c:formatCode>0.0</c:formatCode>
                <c:ptCount val="36"/>
                <c:pt idx="0">
                  <c:v>93.46</c:v>
                </c:pt>
                <c:pt idx="1">
                  <c:v>78.5</c:v>
                </c:pt>
                <c:pt idx="2">
                  <c:v>66.25</c:v>
                </c:pt>
                <c:pt idx="3">
                  <c:v>73.739999999999995</c:v>
                </c:pt>
                <c:pt idx="4">
                  <c:v>59.87</c:v>
                </c:pt>
                <c:pt idx="5">
                  <c:v>83</c:v>
                </c:pt>
                <c:pt idx="6">
                  <c:v>62.38</c:v>
                </c:pt>
                <c:pt idx="7">
                  <c:v>57.61</c:v>
                </c:pt>
                <c:pt idx="8">
                  <c:v>75</c:v>
                </c:pt>
                <c:pt idx="9">
                  <c:v>46.6</c:v>
                </c:pt>
                <c:pt idx="10">
                  <c:v>61.01</c:v>
                </c:pt>
                <c:pt idx="11">
                  <c:v>65.48</c:v>
                </c:pt>
                <c:pt idx="12">
                  <c:v>48.13</c:v>
                </c:pt>
                <c:pt idx="13">
                  <c:v>84.7</c:v>
                </c:pt>
                <c:pt idx="14">
                  <c:v>34.159999999999997</c:v>
                </c:pt>
                <c:pt idx="15">
                  <c:v>52</c:v>
                </c:pt>
                <c:pt idx="16">
                  <c:v>48.04</c:v>
                </c:pt>
                <c:pt idx="17">
                  <c:v>49.6</c:v>
                </c:pt>
                <c:pt idx="18">
                  <c:v>31.51</c:v>
                </c:pt>
                <c:pt idx="19">
                  <c:v>32.6</c:v>
                </c:pt>
                <c:pt idx="20">
                  <c:v>36.15</c:v>
                </c:pt>
                <c:pt idx="21">
                  <c:v>35.411999999999999</c:v>
                </c:pt>
                <c:pt idx="22">
                  <c:v>21.25</c:v>
                </c:pt>
                <c:pt idx="23">
                  <c:v>34</c:v>
                </c:pt>
                <c:pt idx="24">
                  <c:v>48.7</c:v>
                </c:pt>
                <c:pt idx="25">
                  <c:v>28</c:v>
                </c:pt>
                <c:pt idx="26">
                  <c:v>100</c:v>
                </c:pt>
                <c:pt idx="28">
                  <c:v>91.62</c:v>
                </c:pt>
                <c:pt idx="29">
                  <c:v>90.81</c:v>
                </c:pt>
                <c:pt idx="30">
                  <c:v>93.1</c:v>
                </c:pt>
                <c:pt idx="31">
                  <c:v>89.84</c:v>
                </c:pt>
                <c:pt idx="32">
                  <c:v>51.6</c:v>
                </c:pt>
                <c:pt idx="33">
                  <c:v>20.039000000000001</c:v>
                </c:pt>
                <c:pt idx="35">
                  <c:v>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0-468E-8175-9122578F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51925120"/>
        <c:axId val="151926656"/>
      </c:barChart>
      <c:catAx>
        <c:axId val="15192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192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9266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92512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6779643044619422"/>
          <c:y val="0.74608797717106456"/>
          <c:w val="0.46440703412073492"/>
          <c:h val="3.701853815153188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Cumulative market share</c:v>
          </c:tx>
          <c:spPr>
            <a:solidFill>
              <a:srgbClr val="00AFA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2'!$B$8:$B$39</c:f>
              <c:strCache>
                <c:ptCount val="32"/>
                <c:pt idx="0">
                  <c:v>Malta</c:v>
                </c:pt>
                <c:pt idx="1">
                  <c:v>Cyprus</c:v>
                </c:pt>
                <c:pt idx="2">
                  <c:v>Ireland</c:v>
                </c:pt>
                <c:pt idx="3">
                  <c:v>Luxembourg</c:v>
                </c:pt>
                <c:pt idx="4">
                  <c:v>Croatia</c:v>
                </c:pt>
                <c:pt idx="5">
                  <c:v>Lithuania</c:v>
                </c:pt>
                <c:pt idx="6">
                  <c:v>Latvia</c:v>
                </c:pt>
                <c:pt idx="7">
                  <c:v>Greece</c:v>
                </c:pt>
                <c:pt idx="8">
                  <c:v>Estonia</c:v>
                </c:pt>
                <c:pt idx="9">
                  <c:v>Portugal</c:v>
                </c:pt>
                <c:pt idx="10">
                  <c:v>Slovenia</c:v>
                </c:pt>
                <c:pt idx="11">
                  <c:v>Finland</c:v>
                </c:pt>
                <c:pt idx="12">
                  <c:v>Slovakia</c:v>
                </c:pt>
                <c:pt idx="13">
                  <c:v>Netherlands</c:v>
                </c:pt>
                <c:pt idx="14">
                  <c:v>Belgium</c:v>
                </c:pt>
                <c:pt idx="15">
                  <c:v>Austria</c:v>
                </c:pt>
                <c:pt idx="16">
                  <c:v>Czechia</c:v>
                </c:pt>
                <c:pt idx="17">
                  <c:v>France</c:v>
                </c:pt>
                <c:pt idx="18">
                  <c:v>Poland</c:v>
                </c:pt>
                <c:pt idx="19">
                  <c:v>Hungary</c:v>
                </c:pt>
                <c:pt idx="20">
                  <c:v>Spain</c:v>
                </c:pt>
                <c:pt idx="21">
                  <c:v>Bulgaria</c:v>
                </c:pt>
                <c:pt idx="22">
                  <c:v>Romania</c:v>
                </c:pt>
                <c:pt idx="23">
                  <c:v>Sweden</c:v>
                </c:pt>
                <c:pt idx="24">
                  <c:v>Italy</c:v>
                </c:pt>
                <c:pt idx="25">
                  <c:v>Denmark(1)</c:v>
                </c:pt>
                <c:pt idx="27">
                  <c:v>Norway</c:v>
                </c:pt>
                <c:pt idx="29">
                  <c:v>Montenegro</c:v>
                </c:pt>
                <c:pt idx="30">
                  <c:v>Georgia</c:v>
                </c:pt>
                <c:pt idx="31">
                  <c:v>Moldova</c:v>
                </c:pt>
              </c:strCache>
            </c:strRef>
          </c:cat>
          <c:val>
            <c:numRef>
              <c:f>'Figure 2'!$D$8:$D$39</c:f>
              <c:numCache>
                <c:formatCode>0.0</c:formatCode>
                <c:ptCount val="32"/>
                <c:pt idx="0">
                  <c:v>100</c:v>
                </c:pt>
                <c:pt idx="1">
                  <c:v>97.55</c:v>
                </c:pt>
                <c:pt idx="2">
                  <c:v>97.4</c:v>
                </c:pt>
                <c:pt idx="3">
                  <c:v>95.85</c:v>
                </c:pt>
                <c:pt idx="4">
                  <c:v>94.46</c:v>
                </c:pt>
                <c:pt idx="5">
                  <c:v>92.2</c:v>
                </c:pt>
                <c:pt idx="6">
                  <c:v>86.3</c:v>
                </c:pt>
                <c:pt idx="7">
                  <c:v>85.63</c:v>
                </c:pt>
                <c:pt idx="8">
                  <c:v>83.4</c:v>
                </c:pt>
                <c:pt idx="9">
                  <c:v>82.62</c:v>
                </c:pt>
                <c:pt idx="10">
                  <c:v>81.599999999999994</c:v>
                </c:pt>
                <c:pt idx="11">
                  <c:v>79.88</c:v>
                </c:pt>
                <c:pt idx="12">
                  <c:v>79.61</c:v>
                </c:pt>
                <c:pt idx="13">
                  <c:v>79</c:v>
                </c:pt>
                <c:pt idx="14">
                  <c:v>77.099999999999994</c:v>
                </c:pt>
                <c:pt idx="15">
                  <c:v>77</c:v>
                </c:pt>
                <c:pt idx="16">
                  <c:v>75.849999999999994</c:v>
                </c:pt>
                <c:pt idx="17">
                  <c:v>74.69</c:v>
                </c:pt>
                <c:pt idx="18">
                  <c:v>74.31</c:v>
                </c:pt>
                <c:pt idx="19">
                  <c:v>71.790000000000006</c:v>
                </c:pt>
                <c:pt idx="20">
                  <c:v>70.02</c:v>
                </c:pt>
                <c:pt idx="21">
                  <c:v>64.2</c:v>
                </c:pt>
                <c:pt idx="22">
                  <c:v>62.99</c:v>
                </c:pt>
                <c:pt idx="23">
                  <c:v>56.25</c:v>
                </c:pt>
                <c:pt idx="24">
                  <c:v>53</c:v>
                </c:pt>
                <c:pt idx="25">
                  <c:v>0</c:v>
                </c:pt>
                <c:pt idx="27">
                  <c:v>0</c:v>
                </c:pt>
                <c:pt idx="29">
                  <c:v>100</c:v>
                </c:pt>
                <c:pt idx="30">
                  <c:v>100</c:v>
                </c:pt>
                <c:pt idx="3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D-4CC8-BBB6-0DD8CCBBE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77888"/>
        <c:axId val="153479808"/>
      </c:barChart>
      <c:lineChart>
        <c:grouping val="standard"/>
        <c:varyColors val="0"/>
        <c:ser>
          <c:idx val="0"/>
          <c:order val="1"/>
          <c:tx>
            <c:v>Number of main companies</c:v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2'!$B$8:$B$39</c:f>
              <c:strCache>
                <c:ptCount val="32"/>
                <c:pt idx="0">
                  <c:v>Malta</c:v>
                </c:pt>
                <c:pt idx="1">
                  <c:v>Cyprus</c:v>
                </c:pt>
                <c:pt idx="2">
                  <c:v>Ireland</c:v>
                </c:pt>
                <c:pt idx="3">
                  <c:v>Luxembourg</c:v>
                </c:pt>
                <c:pt idx="4">
                  <c:v>Croatia</c:v>
                </c:pt>
                <c:pt idx="5">
                  <c:v>Lithuania</c:v>
                </c:pt>
                <c:pt idx="6">
                  <c:v>Latvia</c:v>
                </c:pt>
                <c:pt idx="7">
                  <c:v>Greece</c:v>
                </c:pt>
                <c:pt idx="8">
                  <c:v>Estonia</c:v>
                </c:pt>
                <c:pt idx="9">
                  <c:v>Portugal</c:v>
                </c:pt>
                <c:pt idx="10">
                  <c:v>Slovenia</c:v>
                </c:pt>
                <c:pt idx="11">
                  <c:v>Finland</c:v>
                </c:pt>
                <c:pt idx="12">
                  <c:v>Slovakia</c:v>
                </c:pt>
                <c:pt idx="13">
                  <c:v>Netherlands</c:v>
                </c:pt>
                <c:pt idx="14">
                  <c:v>Belgium</c:v>
                </c:pt>
                <c:pt idx="15">
                  <c:v>Austria</c:v>
                </c:pt>
                <c:pt idx="16">
                  <c:v>Czechia</c:v>
                </c:pt>
                <c:pt idx="17">
                  <c:v>France</c:v>
                </c:pt>
                <c:pt idx="18">
                  <c:v>Poland</c:v>
                </c:pt>
                <c:pt idx="19">
                  <c:v>Hungary</c:v>
                </c:pt>
                <c:pt idx="20">
                  <c:v>Spain</c:v>
                </c:pt>
                <c:pt idx="21">
                  <c:v>Bulgaria</c:v>
                </c:pt>
                <c:pt idx="22">
                  <c:v>Romania</c:v>
                </c:pt>
                <c:pt idx="23">
                  <c:v>Sweden</c:v>
                </c:pt>
                <c:pt idx="24">
                  <c:v>Italy</c:v>
                </c:pt>
                <c:pt idx="25">
                  <c:v>Denmark(1)</c:v>
                </c:pt>
                <c:pt idx="27">
                  <c:v>Norway</c:v>
                </c:pt>
                <c:pt idx="29">
                  <c:v>Montenegro</c:v>
                </c:pt>
                <c:pt idx="30">
                  <c:v>Georgia</c:v>
                </c:pt>
                <c:pt idx="31">
                  <c:v>Moldova</c:v>
                </c:pt>
              </c:strCache>
            </c:strRef>
          </c:cat>
          <c:val>
            <c:numRef>
              <c:f>'Figure 2'!$C$8:$C$39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7">
                  <c:v>6</c:v>
                </c:pt>
                <c:pt idx="29">
                  <c:v>1</c:v>
                </c:pt>
                <c:pt idx="30">
                  <c:v>4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D-4CC8-BBB6-0DD8CCBBE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81984"/>
        <c:axId val="153483520"/>
      </c:lineChart>
      <c:catAx>
        <c:axId val="153477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47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3479808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AFAC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AFAC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477888"/>
        <c:crosses val="autoZero"/>
        <c:crossBetween val="between"/>
      </c:valAx>
      <c:catAx>
        <c:axId val="15348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483520"/>
        <c:crosses val="autoZero"/>
        <c:auto val="0"/>
        <c:lblAlgn val="ctr"/>
        <c:lblOffset val="100"/>
        <c:noMultiLvlLbl val="0"/>
      </c:catAx>
      <c:valAx>
        <c:axId val="153483520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4819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Number of main electricity retailers and their cumulative market share, 2022</a:t>
            </a:r>
          </a:p>
        </c:rich>
      </c:tx>
      <c:layout>
        <c:manualLayout>
          <c:xMode val="edge"/>
          <c:yMode val="edge"/>
          <c:x val="5.3333333333333332E-3"/>
          <c:y val="7.629530427934053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711329206878772"/>
          <c:w val="0.94825994750656173"/>
          <c:h val="0.60972203427911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2'!$D$4:$D$7</c:f>
              <c:strCache>
                <c:ptCount val="4"/>
                <c:pt idx="0">
                  <c:v>Cumulative market share</c:v>
                </c:pt>
              </c:strCache>
            </c:strRef>
          </c:tx>
          <c:invertIfNegative val="0"/>
          <c:cat>
            <c:strRef>
              <c:f>'Figure 2'!$B$8:$B$44</c:f>
              <c:strCache>
                <c:ptCount val="37"/>
                <c:pt idx="0">
                  <c:v>Malta</c:v>
                </c:pt>
                <c:pt idx="1">
                  <c:v>Cyprus</c:v>
                </c:pt>
                <c:pt idx="2">
                  <c:v>Ireland</c:v>
                </c:pt>
                <c:pt idx="3">
                  <c:v>Luxembourg</c:v>
                </c:pt>
                <c:pt idx="4">
                  <c:v>Croatia</c:v>
                </c:pt>
                <c:pt idx="5">
                  <c:v>Lithuania</c:v>
                </c:pt>
                <c:pt idx="6">
                  <c:v>Latvia</c:v>
                </c:pt>
                <c:pt idx="7">
                  <c:v>Greece</c:v>
                </c:pt>
                <c:pt idx="8">
                  <c:v>Estonia</c:v>
                </c:pt>
                <c:pt idx="9">
                  <c:v>Portugal</c:v>
                </c:pt>
                <c:pt idx="10">
                  <c:v>Slovenia</c:v>
                </c:pt>
                <c:pt idx="11">
                  <c:v>Finland</c:v>
                </c:pt>
                <c:pt idx="12">
                  <c:v>Slovakia</c:v>
                </c:pt>
                <c:pt idx="13">
                  <c:v>Netherlands</c:v>
                </c:pt>
                <c:pt idx="14">
                  <c:v>Belgium</c:v>
                </c:pt>
                <c:pt idx="15">
                  <c:v>Austria</c:v>
                </c:pt>
                <c:pt idx="16">
                  <c:v>Czechia</c:v>
                </c:pt>
                <c:pt idx="17">
                  <c:v>France</c:v>
                </c:pt>
                <c:pt idx="18">
                  <c:v>Poland</c:v>
                </c:pt>
                <c:pt idx="19">
                  <c:v>Hungary</c:v>
                </c:pt>
                <c:pt idx="20">
                  <c:v>Spain</c:v>
                </c:pt>
                <c:pt idx="21">
                  <c:v>Bulgaria</c:v>
                </c:pt>
                <c:pt idx="22">
                  <c:v>Romania</c:v>
                </c:pt>
                <c:pt idx="23">
                  <c:v>Sweden</c:v>
                </c:pt>
                <c:pt idx="24">
                  <c:v>Italy</c:v>
                </c:pt>
                <c:pt idx="25">
                  <c:v>Denmark(1)</c:v>
                </c:pt>
                <c:pt idx="27">
                  <c:v>Norway</c:v>
                </c:pt>
                <c:pt idx="29">
                  <c:v>Montenegro</c:v>
                </c:pt>
                <c:pt idx="30">
                  <c:v>Georgia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Türkiye</c:v>
                </c:pt>
                <c:pt idx="36">
                  <c:v>Kosovo*</c:v>
                </c:pt>
              </c:strCache>
            </c:strRef>
          </c:cat>
          <c:val>
            <c:numRef>
              <c:f>'Figure 2'!$D$8:$D$44</c:f>
              <c:numCache>
                <c:formatCode>0.0</c:formatCode>
                <c:ptCount val="37"/>
                <c:pt idx="0">
                  <c:v>100</c:v>
                </c:pt>
                <c:pt idx="1">
                  <c:v>97.55</c:v>
                </c:pt>
                <c:pt idx="2">
                  <c:v>97.4</c:v>
                </c:pt>
                <c:pt idx="3">
                  <c:v>95.85</c:v>
                </c:pt>
                <c:pt idx="4">
                  <c:v>94.46</c:v>
                </c:pt>
                <c:pt idx="5">
                  <c:v>92.2</c:v>
                </c:pt>
                <c:pt idx="6">
                  <c:v>86.3</c:v>
                </c:pt>
                <c:pt idx="7">
                  <c:v>85.63</c:v>
                </c:pt>
                <c:pt idx="8">
                  <c:v>83.4</c:v>
                </c:pt>
                <c:pt idx="9">
                  <c:v>82.62</c:v>
                </c:pt>
                <c:pt idx="10">
                  <c:v>81.599999999999994</c:v>
                </c:pt>
                <c:pt idx="11">
                  <c:v>79.88</c:v>
                </c:pt>
                <c:pt idx="12">
                  <c:v>79.61</c:v>
                </c:pt>
                <c:pt idx="13">
                  <c:v>79</c:v>
                </c:pt>
                <c:pt idx="14">
                  <c:v>77.099999999999994</c:v>
                </c:pt>
                <c:pt idx="15">
                  <c:v>77</c:v>
                </c:pt>
                <c:pt idx="16">
                  <c:v>75.849999999999994</c:v>
                </c:pt>
                <c:pt idx="17">
                  <c:v>74.69</c:v>
                </c:pt>
                <c:pt idx="18">
                  <c:v>74.31</c:v>
                </c:pt>
                <c:pt idx="19">
                  <c:v>71.790000000000006</c:v>
                </c:pt>
                <c:pt idx="20">
                  <c:v>70.02</c:v>
                </c:pt>
                <c:pt idx="21">
                  <c:v>64.2</c:v>
                </c:pt>
                <c:pt idx="22">
                  <c:v>62.99</c:v>
                </c:pt>
                <c:pt idx="23">
                  <c:v>56.25</c:v>
                </c:pt>
                <c:pt idx="24">
                  <c:v>53</c:v>
                </c:pt>
                <c:pt idx="25">
                  <c:v>0</c:v>
                </c:pt>
                <c:pt idx="27">
                  <c:v>0</c:v>
                </c:pt>
                <c:pt idx="29">
                  <c:v>100</c:v>
                </c:pt>
                <c:pt idx="30">
                  <c:v>100</c:v>
                </c:pt>
                <c:pt idx="31">
                  <c:v>99</c:v>
                </c:pt>
                <c:pt idx="32">
                  <c:v>97.29</c:v>
                </c:pt>
                <c:pt idx="33">
                  <c:v>96.92</c:v>
                </c:pt>
                <c:pt idx="34">
                  <c:v>31.34</c:v>
                </c:pt>
                <c:pt idx="3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8-4434-BA55-ABF80B08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4632960"/>
        <c:axId val="154634880"/>
      </c:barChart>
      <c:lineChart>
        <c:grouping val="standard"/>
        <c:varyColors val="0"/>
        <c:ser>
          <c:idx val="0"/>
          <c:order val="1"/>
          <c:tx>
            <c:strRef>
              <c:f>'Figure 2'!$C$4:$C$7</c:f>
              <c:strCache>
                <c:ptCount val="4"/>
                <c:pt idx="0">
                  <c:v>Number of main retailers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2'!$B$8:$B$44</c:f>
              <c:strCache>
                <c:ptCount val="37"/>
                <c:pt idx="0">
                  <c:v>Malta</c:v>
                </c:pt>
                <c:pt idx="1">
                  <c:v>Cyprus</c:v>
                </c:pt>
                <c:pt idx="2">
                  <c:v>Ireland</c:v>
                </c:pt>
                <c:pt idx="3">
                  <c:v>Luxembourg</c:v>
                </c:pt>
                <c:pt idx="4">
                  <c:v>Croatia</c:v>
                </c:pt>
                <c:pt idx="5">
                  <c:v>Lithuania</c:v>
                </c:pt>
                <c:pt idx="6">
                  <c:v>Latvia</c:v>
                </c:pt>
                <c:pt idx="7">
                  <c:v>Greece</c:v>
                </c:pt>
                <c:pt idx="8">
                  <c:v>Estonia</c:v>
                </c:pt>
                <c:pt idx="9">
                  <c:v>Portugal</c:v>
                </c:pt>
                <c:pt idx="10">
                  <c:v>Slovenia</c:v>
                </c:pt>
                <c:pt idx="11">
                  <c:v>Finland</c:v>
                </c:pt>
                <c:pt idx="12">
                  <c:v>Slovakia</c:v>
                </c:pt>
                <c:pt idx="13">
                  <c:v>Netherlands</c:v>
                </c:pt>
                <c:pt idx="14">
                  <c:v>Belgium</c:v>
                </c:pt>
                <c:pt idx="15">
                  <c:v>Austria</c:v>
                </c:pt>
                <c:pt idx="16">
                  <c:v>Czechia</c:v>
                </c:pt>
                <c:pt idx="17">
                  <c:v>France</c:v>
                </c:pt>
                <c:pt idx="18">
                  <c:v>Poland</c:v>
                </c:pt>
                <c:pt idx="19">
                  <c:v>Hungary</c:v>
                </c:pt>
                <c:pt idx="20">
                  <c:v>Spain</c:v>
                </c:pt>
                <c:pt idx="21">
                  <c:v>Bulgaria</c:v>
                </c:pt>
                <c:pt idx="22">
                  <c:v>Romania</c:v>
                </c:pt>
                <c:pt idx="23">
                  <c:v>Sweden</c:v>
                </c:pt>
                <c:pt idx="24">
                  <c:v>Italy</c:v>
                </c:pt>
                <c:pt idx="25">
                  <c:v>Denmark(1)</c:v>
                </c:pt>
                <c:pt idx="27">
                  <c:v>Norway</c:v>
                </c:pt>
                <c:pt idx="29">
                  <c:v>Montenegro</c:v>
                </c:pt>
                <c:pt idx="30">
                  <c:v>Georgia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Türkiye</c:v>
                </c:pt>
                <c:pt idx="36">
                  <c:v>Kosovo*</c:v>
                </c:pt>
              </c:strCache>
            </c:strRef>
          </c:cat>
          <c:val>
            <c:numRef>
              <c:f>'Figure 2'!$C$8:$C$44</c:f>
              <c:numCache>
                <c:formatCode>General</c:formatCode>
                <c:ptCount val="37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7">
                  <c:v>6</c:v>
                </c:pt>
                <c:pt idx="29">
                  <c:v>1</c:v>
                </c:pt>
                <c:pt idx="30">
                  <c:v>4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5</c:v>
                </c:pt>
                <c:pt idx="3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8-4434-BA55-ABF80B08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37056"/>
        <c:axId val="154638592"/>
      </c:lineChart>
      <c:catAx>
        <c:axId val="1546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463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46348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4632960"/>
        <c:crosses val="autoZero"/>
        <c:crossBetween val="between"/>
        <c:majorUnit val="20"/>
      </c:valAx>
      <c:catAx>
        <c:axId val="15463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638592"/>
        <c:crosses val="autoZero"/>
        <c:auto val="0"/>
        <c:lblAlgn val="ctr"/>
        <c:lblOffset val="100"/>
        <c:noMultiLvlLbl val="0"/>
      </c:catAx>
      <c:valAx>
        <c:axId val="154638592"/>
        <c:scaling>
          <c:orientation val="minMax"/>
          <c:max val="1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Number of main electriicty retailers</a:t>
                </a:r>
                <a:endParaRPr lang="en-IE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5463705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25338855643044617"/>
          <c:y val="0.74781653502472611"/>
          <c:w val="0.49322288713910761"/>
          <c:h val="3.67665269070859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FFDC0.E8B09A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238125</xdr:colOff>
      <xdr:row>3</xdr:row>
      <xdr:rowOff>47625</xdr:rowOff>
    </xdr:to>
    <xdr:pic>
      <xdr:nvPicPr>
        <xdr:cNvPr id="617514" name="Picture 2" descr="cid:image002.png@01CFFDC0.E8B09AF0">
          <a:extLst>
            <a:ext uri="{FF2B5EF4-FFF2-40B4-BE49-F238E27FC236}">
              <a16:creationId xmlns:a16="http://schemas.microsoft.com/office/drawing/2014/main" id="{00000000-0008-0000-0000-00002A6C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3457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18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08610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 editAs="oneCell">
    <xdr:from>
      <xdr:col>5</xdr:col>
      <xdr:colOff>2586</xdr:colOff>
      <xdr:row>3</xdr:row>
      <xdr:rowOff>126999</xdr:rowOff>
    </xdr:from>
    <xdr:to>
      <xdr:col>25</xdr:col>
      <xdr:colOff>123236</xdr:colOff>
      <xdr:row>45</xdr:row>
      <xdr:rowOff>72510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0.8196</cdr:y>
    </cdr:from>
    <cdr:ext cx="7995000" cy="119301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EA482AC-077D-047C-E5C9-82F4CAF5F033}"/>
            </a:ext>
          </a:extLst>
        </cdr:cNvPr>
        <cdr:cNvSpPr txBox="1"/>
      </cdr:nvSpPr>
      <cdr:spPr>
        <a:xfrm xmlns:a="http://schemas.openxmlformats.org/drawingml/2006/main">
          <a:off x="0" y="5419992"/>
          <a:ext cx="799500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2020 data available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generating companies are considered as "main" if they sell at least 5% of the total national electricity consumption.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(nrg_ind_market)</a:t>
          </a:r>
        </a:p>
      </cdr:txBody>
    </cdr:sp>
  </cdr:absSizeAnchor>
  <cdr:absSizeAnchor xmlns:cdr="http://schemas.openxmlformats.org/drawingml/2006/chartDrawing">
    <cdr:from>
      <cdr:x>0.83936</cdr:x>
      <cdr:y>0.93639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5B6C1A7-4AF4-8E36-1639-702BB542EA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9238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419100</xdr:colOff>
      <xdr:row>4</xdr:row>
      <xdr:rowOff>0</xdr:rowOff>
    </xdr:to>
    <xdr:graphicFrame macro="">
      <xdr:nvGraphicFramePr>
        <xdr:cNvPr id="11502" name="Chart 1">
          <a:extLst>
            <a:ext uri="{FF2B5EF4-FFF2-40B4-BE49-F238E27FC236}">
              <a16:creationId xmlns:a16="http://schemas.microsoft.com/office/drawing/2014/main" id="{00000000-0008-0000-0500-0000EE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409573</xdr:colOff>
      <xdr:row>4</xdr:row>
      <xdr:rowOff>71438</xdr:rowOff>
    </xdr:from>
    <xdr:to>
      <xdr:col>25</xdr:col>
      <xdr:colOff>111123</xdr:colOff>
      <xdr:row>46</xdr:row>
      <xdr:rowOff>62277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0.82082</cdr:y>
    </cdr:from>
    <cdr:ext cx="7995000" cy="1193018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29157B41-2494-31FA-62B3-2FD1ED53AA14}"/>
            </a:ext>
          </a:extLst>
        </cdr:cNvPr>
        <cdr:cNvSpPr txBox="1"/>
      </cdr:nvSpPr>
      <cdr:spPr>
        <a:xfrm xmlns:a="http://schemas.openxmlformats.org/drawingml/2006/main">
          <a:off x="0" y="5465321"/>
          <a:ext cx="7995000" cy="1193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(1) Data available only for number of main electricity retailers - not data available for cumulative market share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 data available for Germany.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retailers are considered as "main" if they sell at least 5% of the total national electricity consumption.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(nrg_ind_market)</a:t>
          </a:r>
        </a:p>
      </cdr:txBody>
    </cdr:sp>
  </cdr:absSizeAnchor>
  <cdr:absSizeAnchor xmlns:cdr="http://schemas.openxmlformats.org/drawingml/2006/chartDrawing">
    <cdr:from>
      <cdr:x>0.83936</cdr:x>
      <cdr:y>0.93683</cdr:y>
    </cdr:from>
    <cdr:ext cx="1530099" cy="420624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0FF04901-94C2-0ABB-1C2F-EB9FE027BF4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3771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/>
  <dimension ref="A1:I62"/>
  <sheetViews>
    <sheetView workbookViewId="0">
      <selection activeCell="A2" sqref="A2"/>
    </sheetView>
  </sheetViews>
  <sheetFormatPr defaultColWidth="9.1796875" defaultRowHeight="12.5" x14ac:dyDescent="0.25"/>
  <cols>
    <col min="1" max="3" width="9.1796875" style="8"/>
    <col min="4" max="4" width="11.81640625" style="8" bestFit="1" customWidth="1"/>
    <col min="5" max="7" width="9.1796875" style="8"/>
    <col min="8" max="14" width="9.1796875" style="8" customWidth="1"/>
    <col min="15" max="16384" width="9.1796875" style="8"/>
  </cols>
  <sheetData>
    <row r="1" spans="1:9" ht="17.25" customHeight="1" x14ac:dyDescent="0.25">
      <c r="A1" s="5">
        <v>2022</v>
      </c>
      <c r="B1" s="6"/>
      <c r="C1" s="7"/>
      <c r="D1" s="7"/>
      <c r="E1" s="7"/>
      <c r="F1" s="7"/>
      <c r="G1" s="7"/>
      <c r="H1" s="7"/>
      <c r="I1" s="7"/>
    </row>
    <row r="2" spans="1:9" ht="17.25" customHeight="1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17.25" customHeight="1" x14ac:dyDescent="0.25">
      <c r="A3" s="7"/>
      <c r="B3" s="7"/>
      <c r="C3" s="9"/>
      <c r="D3" s="7"/>
      <c r="E3" s="10"/>
      <c r="F3" s="11"/>
      <c r="G3" s="11"/>
      <c r="H3" s="11"/>
      <c r="I3" s="11"/>
    </row>
    <row r="4" spans="1:9" ht="17.25" customHeight="1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45.75" customHeight="1" x14ac:dyDescent="0.25">
      <c r="A5" s="7"/>
      <c r="B5" s="9" t="s">
        <v>36</v>
      </c>
      <c r="C5" s="7"/>
      <c r="D5" s="7"/>
      <c r="E5" s="12"/>
      <c r="F5" s="7"/>
      <c r="G5" s="7"/>
      <c r="H5" s="7"/>
      <c r="I5" s="7"/>
    </row>
    <row r="6" spans="1:9" ht="17.25" customHeight="1" x14ac:dyDescent="0.25">
      <c r="A6" s="8" t="s">
        <v>59</v>
      </c>
    </row>
    <row r="7" spans="1:9" ht="17.25" customHeight="1" x14ac:dyDescent="0.25"/>
    <row r="8" spans="1:9" ht="17.25" customHeight="1" x14ac:dyDescent="0.25">
      <c r="A8" s="13" t="s">
        <v>34</v>
      </c>
      <c r="B8" s="13"/>
      <c r="C8" s="13"/>
      <c r="D8" s="13"/>
      <c r="E8" s="13"/>
      <c r="F8" s="13"/>
      <c r="G8" s="13"/>
      <c r="H8" s="13"/>
      <c r="I8" s="13"/>
    </row>
    <row r="9" spans="1:9" ht="17.25" customHeight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9" ht="17.25" customHeight="1" x14ac:dyDescent="0.25">
      <c r="A10" s="8" t="s">
        <v>47</v>
      </c>
      <c r="B10" s="8" t="s">
        <v>60</v>
      </c>
    </row>
    <row r="11" spans="1:9" ht="17.25" customHeight="1" x14ac:dyDescent="0.25">
      <c r="A11" s="8" t="s">
        <v>48</v>
      </c>
      <c r="B11" s="8" t="s">
        <v>61</v>
      </c>
    </row>
    <row r="12" spans="1:9" ht="17.25" customHeight="1" x14ac:dyDescent="0.25">
      <c r="A12" s="8" t="s">
        <v>49</v>
      </c>
      <c r="B12" s="8" t="s">
        <v>62</v>
      </c>
    </row>
    <row r="13" spans="1:9" ht="17.25" customHeight="1" x14ac:dyDescent="0.25">
      <c r="A13" s="8" t="s">
        <v>50</v>
      </c>
      <c r="B13" s="8" t="s">
        <v>63</v>
      </c>
    </row>
    <row r="14" spans="1:9" ht="17.25" customHeight="1" x14ac:dyDescent="0.25">
      <c r="A14" s="8" t="s">
        <v>51</v>
      </c>
      <c r="B14" s="8" t="s">
        <v>64</v>
      </c>
    </row>
    <row r="15" spans="1:9" ht="17.25" customHeight="1" x14ac:dyDescent="0.25">
      <c r="A15" s="8" t="s">
        <v>52</v>
      </c>
      <c r="B15" s="8" t="s">
        <v>65</v>
      </c>
    </row>
    <row r="16" spans="1:9" ht="17.25" customHeight="1" x14ac:dyDescent="0.25">
      <c r="A16" s="8" t="s">
        <v>53</v>
      </c>
      <c r="B16" s="8" t="s">
        <v>66</v>
      </c>
    </row>
    <row r="17" spans="1:9" ht="17.25" customHeight="1" x14ac:dyDescent="0.25">
      <c r="A17" s="8" t="s">
        <v>54</v>
      </c>
      <c r="B17" s="8" t="s">
        <v>67</v>
      </c>
    </row>
    <row r="18" spans="1:9" ht="17.25" customHeight="1" x14ac:dyDescent="0.25"/>
    <row r="19" spans="1:9" ht="17.25" customHeight="1" x14ac:dyDescent="0.25">
      <c r="A19" s="98" t="s">
        <v>78</v>
      </c>
      <c r="B19" s="98"/>
      <c r="C19" s="98"/>
      <c r="D19" s="98"/>
      <c r="E19" s="98"/>
      <c r="F19" s="98"/>
      <c r="G19" s="98"/>
      <c r="H19" s="98"/>
      <c r="I19" s="98"/>
    </row>
    <row r="20" spans="1:9" ht="17.25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</row>
    <row r="21" spans="1:9" ht="17.25" customHeight="1" x14ac:dyDescent="0.25">
      <c r="A21" s="98"/>
      <c r="B21" s="98"/>
      <c r="C21" s="98"/>
      <c r="D21" s="98"/>
      <c r="E21" s="98"/>
      <c r="F21" s="98"/>
      <c r="G21" s="98"/>
      <c r="H21" s="98"/>
      <c r="I21" s="98"/>
    </row>
    <row r="22" spans="1:9" ht="17.25" customHeight="1" x14ac:dyDescent="0.25"/>
    <row r="23" spans="1:9" ht="17.25" customHeight="1" x14ac:dyDescent="0.25">
      <c r="A23" s="14"/>
      <c r="B23" s="14"/>
      <c r="C23" s="15" t="s">
        <v>35</v>
      </c>
      <c r="D23" s="14" t="s">
        <v>74</v>
      </c>
      <c r="E23" s="14"/>
      <c r="F23" s="14"/>
      <c r="G23" s="14"/>
      <c r="H23" s="14"/>
    </row>
    <row r="24" spans="1:9" ht="25.5" customHeight="1" x14ac:dyDescent="0.25"/>
    <row r="25" spans="1:9" ht="25.5" customHeight="1" x14ac:dyDescent="0.25"/>
    <row r="26" spans="1:9" ht="25.5" customHeight="1" x14ac:dyDescent="0.25"/>
    <row r="27" spans="1:9" ht="25.5" customHeight="1" x14ac:dyDescent="0.25"/>
    <row r="28" spans="1:9" ht="25.5" customHeight="1" x14ac:dyDescent="0.25"/>
    <row r="29" spans="1:9" ht="25.5" customHeight="1" x14ac:dyDescent="0.25"/>
    <row r="30" spans="1:9" ht="25.5" customHeight="1" x14ac:dyDescent="0.25"/>
    <row r="31" spans="1:9" ht="25.5" customHeight="1" x14ac:dyDescent="0.25"/>
    <row r="32" spans="1:9" ht="25.5" customHeight="1" x14ac:dyDescent="0.25"/>
    <row r="33" s="8" customFormat="1" ht="25.5" customHeight="1" x14ac:dyDescent="0.25"/>
    <row r="34" s="8" customFormat="1" ht="17.25" customHeight="1" x14ac:dyDescent="0.25"/>
    <row r="35" s="8" customFormat="1" ht="17.25" customHeight="1" x14ac:dyDescent="0.25"/>
    <row r="36" s="8" customFormat="1" ht="17.25" customHeight="1" x14ac:dyDescent="0.25"/>
    <row r="37" s="8" customFormat="1" ht="17.25" customHeight="1" x14ac:dyDescent="0.25"/>
    <row r="38" s="8" customFormat="1" ht="17.25" customHeight="1" x14ac:dyDescent="0.25"/>
    <row r="39" s="8" customFormat="1" ht="17.25" customHeight="1" x14ac:dyDescent="0.25"/>
    <row r="40" s="8" customFormat="1" ht="17.25" customHeight="1" x14ac:dyDescent="0.25"/>
    <row r="41" s="8" customFormat="1" ht="17.25" customHeight="1" x14ac:dyDescent="0.25"/>
    <row r="42" s="8" customFormat="1" ht="17.25" customHeight="1" x14ac:dyDescent="0.25"/>
    <row r="43" s="8" customFormat="1" ht="17.25" customHeight="1" x14ac:dyDescent="0.25"/>
    <row r="44" s="8" customFormat="1" ht="17.25" customHeight="1" x14ac:dyDescent="0.25"/>
    <row r="45" s="8" customFormat="1" ht="17.25" customHeight="1" x14ac:dyDescent="0.25"/>
    <row r="46" s="8" customFormat="1" ht="17.25" customHeight="1" x14ac:dyDescent="0.25"/>
    <row r="47" s="8" customFormat="1" ht="17.25" customHeight="1" x14ac:dyDescent="0.25"/>
    <row r="48" s="8" customFormat="1" ht="17.25" customHeight="1" x14ac:dyDescent="0.25"/>
    <row r="49" s="8" customFormat="1" ht="17.25" customHeight="1" x14ac:dyDescent="0.25"/>
    <row r="50" s="8" customFormat="1" ht="17.25" customHeight="1" x14ac:dyDescent="0.25"/>
    <row r="51" s="8" customFormat="1" ht="17.25" customHeight="1" x14ac:dyDescent="0.25"/>
    <row r="52" s="8" customFormat="1" ht="17.25" customHeight="1" x14ac:dyDescent="0.25"/>
    <row r="53" s="8" customFormat="1" ht="17.25" customHeight="1" x14ac:dyDescent="0.25"/>
    <row r="54" s="8" customFormat="1" ht="17.25" customHeight="1" x14ac:dyDescent="0.25"/>
    <row r="55" s="8" customFormat="1" ht="17.25" customHeight="1" x14ac:dyDescent="0.25"/>
    <row r="56" s="8" customFormat="1" ht="17.25" customHeight="1" x14ac:dyDescent="0.25"/>
    <row r="57" s="8" customFormat="1" ht="17.25" customHeight="1" x14ac:dyDescent="0.25"/>
    <row r="58" s="8" customFormat="1" ht="17.25" customHeight="1" x14ac:dyDescent="0.25"/>
    <row r="59" s="8" customFormat="1" ht="17.25" customHeight="1" x14ac:dyDescent="0.25"/>
    <row r="60" s="8" customFormat="1" ht="17.25" customHeight="1" x14ac:dyDescent="0.25"/>
    <row r="61" s="8" customFormat="1" ht="17.25" customHeight="1" x14ac:dyDescent="0.25"/>
    <row r="62" s="8" customFormat="1" ht="17.25" customHeight="1" x14ac:dyDescent="0.25"/>
  </sheetData>
  <mergeCells count="1">
    <mergeCell ref="A19:I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B1:O55"/>
  <sheetViews>
    <sheetView showGridLines="0" topLeftCell="A6" zoomScaleNormal="100" workbookViewId="0">
      <selection activeCell="B3" sqref="B3"/>
    </sheetView>
  </sheetViews>
  <sheetFormatPr defaultColWidth="9.1796875" defaultRowHeight="12.75" customHeight="1" x14ac:dyDescent="0.25"/>
  <cols>
    <col min="1" max="1" width="8.81640625" style="17" customWidth="1"/>
    <col min="2" max="2" width="22.54296875" style="17" bestFit="1" customWidth="1"/>
    <col min="3" max="12" width="10.54296875" style="17" customWidth="1"/>
    <col min="13" max="14" width="9.1796875" style="18"/>
    <col min="15" max="16384" width="9.1796875" style="17"/>
  </cols>
  <sheetData>
    <row r="1" spans="2:15" ht="12.75" customHeight="1" x14ac:dyDescent="0.3">
      <c r="B1" s="16"/>
    </row>
    <row r="2" spans="2:15" ht="13" customHeight="1" x14ac:dyDescent="0.25"/>
    <row r="3" spans="2:15" ht="15" customHeight="1" x14ac:dyDescent="0.35">
      <c r="B3" s="110" t="s">
        <v>68</v>
      </c>
      <c r="C3" s="20"/>
      <c r="D3" s="20"/>
      <c r="E3" s="20"/>
      <c r="F3" s="20"/>
      <c r="G3" s="20"/>
      <c r="H3" s="20"/>
      <c r="I3" s="20"/>
      <c r="J3" s="20"/>
      <c r="K3" s="21"/>
      <c r="L3" s="21"/>
      <c r="M3" s="22"/>
      <c r="N3" s="22"/>
      <c r="O3" s="1"/>
    </row>
    <row r="4" spans="2:15" ht="12.75" customHeight="1" x14ac:dyDescent="0.3">
      <c r="B4" s="20"/>
      <c r="C4" s="20"/>
      <c r="D4" s="20"/>
      <c r="E4" s="20"/>
      <c r="F4" s="20"/>
      <c r="G4" s="20"/>
      <c r="H4" s="20"/>
      <c r="I4" s="20"/>
      <c r="J4" s="20"/>
    </row>
    <row r="5" spans="2:15" ht="12.75" customHeight="1" x14ac:dyDescent="0.25">
      <c r="B5" s="3"/>
      <c r="C5" s="4">
        <v>2013</v>
      </c>
      <c r="D5" s="4">
        <v>2014</v>
      </c>
      <c r="E5" s="4">
        <v>2015</v>
      </c>
      <c r="F5" s="4">
        <v>2016</v>
      </c>
      <c r="G5" s="4">
        <v>2017</v>
      </c>
      <c r="H5" s="4">
        <v>2018</v>
      </c>
      <c r="I5" s="4">
        <v>2019</v>
      </c>
      <c r="J5" s="4">
        <v>2020</v>
      </c>
      <c r="K5" s="4">
        <v>2021</v>
      </c>
      <c r="L5" s="4">
        <v>2022</v>
      </c>
    </row>
    <row r="6" spans="2:15" ht="12.75" customHeight="1" x14ac:dyDescent="0.3">
      <c r="B6" s="23" t="s">
        <v>1</v>
      </c>
      <c r="C6" s="24">
        <v>70</v>
      </c>
      <c r="D6" s="24">
        <v>100</v>
      </c>
      <c r="E6" s="24">
        <v>350</v>
      </c>
      <c r="F6" s="24">
        <v>320</v>
      </c>
      <c r="G6" s="24">
        <v>310</v>
      </c>
      <c r="H6" s="24">
        <v>329</v>
      </c>
      <c r="I6" s="24">
        <v>355</v>
      </c>
      <c r="J6" s="24">
        <v>329</v>
      </c>
      <c r="K6" s="24">
        <v>362</v>
      </c>
      <c r="L6" s="24">
        <v>390</v>
      </c>
    </row>
    <row r="7" spans="2:15" ht="12.75" customHeight="1" x14ac:dyDescent="0.3">
      <c r="B7" s="25" t="s">
        <v>24</v>
      </c>
      <c r="C7" s="26">
        <v>83</v>
      </c>
      <c r="D7" s="26">
        <v>55</v>
      </c>
      <c r="E7" s="26">
        <v>75</v>
      </c>
      <c r="F7" s="26">
        <v>79</v>
      </c>
      <c r="G7" s="26">
        <v>113</v>
      </c>
      <c r="H7" s="26">
        <v>133</v>
      </c>
      <c r="I7" s="26">
        <v>134</v>
      </c>
      <c r="J7" s="26">
        <v>98</v>
      </c>
      <c r="K7" s="26">
        <v>94</v>
      </c>
      <c r="L7" s="26">
        <v>111</v>
      </c>
    </row>
    <row r="8" spans="2:15" ht="12.75" customHeight="1" x14ac:dyDescent="0.3">
      <c r="B8" s="25" t="s">
        <v>76</v>
      </c>
      <c r="C8" s="26">
        <v>21</v>
      </c>
      <c r="D8" s="26">
        <v>45</v>
      </c>
      <c r="E8" s="26">
        <v>47</v>
      </c>
      <c r="F8" s="26">
        <v>48</v>
      </c>
      <c r="G8" s="26">
        <v>47</v>
      </c>
      <c r="H8" s="26">
        <v>45</v>
      </c>
      <c r="I8" s="26">
        <v>43</v>
      </c>
      <c r="J8" s="26">
        <v>42</v>
      </c>
      <c r="K8" s="26">
        <v>37</v>
      </c>
      <c r="L8" s="26">
        <v>35</v>
      </c>
    </row>
    <row r="9" spans="2:15" ht="12.75" customHeight="1" x14ac:dyDescent="0.3">
      <c r="B9" s="25" t="s">
        <v>2</v>
      </c>
      <c r="C9" s="27">
        <v>1450</v>
      </c>
      <c r="D9" s="27">
        <v>1550</v>
      </c>
      <c r="E9" s="27">
        <v>1300</v>
      </c>
      <c r="F9" s="27">
        <v>1350</v>
      </c>
      <c r="G9" s="27">
        <v>1300</v>
      </c>
      <c r="H9" s="27">
        <v>1300</v>
      </c>
      <c r="I9" s="27">
        <v>1300</v>
      </c>
      <c r="J9" s="27">
        <v>1800</v>
      </c>
      <c r="K9" s="27">
        <v>1030</v>
      </c>
      <c r="L9" s="27">
        <v>1150</v>
      </c>
    </row>
    <row r="10" spans="2:15" ht="12.75" customHeight="1" x14ac:dyDescent="0.3">
      <c r="B10" s="25" t="s">
        <v>3</v>
      </c>
      <c r="C10" s="26" t="s">
        <v>0</v>
      </c>
      <c r="D10" s="26" t="s">
        <v>0</v>
      </c>
      <c r="E10" s="26" t="s">
        <v>0</v>
      </c>
      <c r="F10" s="26" t="s">
        <v>0</v>
      </c>
      <c r="G10" s="26" t="s">
        <v>0</v>
      </c>
      <c r="H10" s="26" t="s">
        <v>0</v>
      </c>
      <c r="I10" s="26" t="s">
        <v>0</v>
      </c>
      <c r="J10" s="26" t="s">
        <v>0</v>
      </c>
      <c r="K10" s="26" t="s">
        <v>0</v>
      </c>
      <c r="L10" s="26" t="s">
        <v>0</v>
      </c>
    </row>
    <row r="11" spans="2:15" ht="12.75" customHeight="1" x14ac:dyDescent="0.3">
      <c r="B11" s="25" t="s">
        <v>4</v>
      </c>
      <c r="C11" s="26">
        <v>8</v>
      </c>
      <c r="D11" s="26">
        <v>10</v>
      </c>
      <c r="E11" s="26">
        <v>11</v>
      </c>
      <c r="F11" s="26">
        <v>11</v>
      </c>
      <c r="G11" s="26">
        <v>9</v>
      </c>
      <c r="H11" s="26">
        <v>9</v>
      </c>
      <c r="I11" s="26">
        <v>12</v>
      </c>
      <c r="J11" s="26">
        <v>13</v>
      </c>
      <c r="K11" s="26">
        <v>12</v>
      </c>
      <c r="L11" s="26">
        <v>15</v>
      </c>
    </row>
    <row r="12" spans="2:15" ht="12.75" customHeight="1" x14ac:dyDescent="0.3">
      <c r="B12" s="25" t="s">
        <v>8</v>
      </c>
      <c r="C12" s="26">
        <v>7</v>
      </c>
      <c r="D12" s="26">
        <v>8</v>
      </c>
      <c r="E12" s="26">
        <v>9</v>
      </c>
      <c r="F12" s="26">
        <v>9</v>
      </c>
      <c r="G12" s="26">
        <v>9</v>
      </c>
      <c r="H12" s="26">
        <v>7</v>
      </c>
      <c r="I12" s="26">
        <v>9</v>
      </c>
      <c r="J12" s="26">
        <v>18</v>
      </c>
      <c r="K12" s="26">
        <v>21</v>
      </c>
      <c r="L12" s="26">
        <v>21</v>
      </c>
    </row>
    <row r="13" spans="2:15" ht="12.75" customHeight="1" x14ac:dyDescent="0.3">
      <c r="B13" s="25" t="s">
        <v>5</v>
      </c>
      <c r="C13" s="26">
        <v>3</v>
      </c>
      <c r="D13" s="26">
        <v>3</v>
      </c>
      <c r="E13" s="26">
        <v>2</v>
      </c>
      <c r="F13" s="26">
        <v>5</v>
      </c>
      <c r="G13" s="26">
        <v>3</v>
      </c>
      <c r="H13" s="26">
        <v>4</v>
      </c>
      <c r="I13" s="26">
        <v>4</v>
      </c>
      <c r="J13" s="26">
        <v>3</v>
      </c>
      <c r="K13" s="26">
        <v>3</v>
      </c>
      <c r="L13" s="26">
        <v>3</v>
      </c>
    </row>
    <row r="14" spans="2:15" ht="12.75" customHeight="1" x14ac:dyDescent="0.3">
      <c r="B14" s="25" t="s">
        <v>6</v>
      </c>
      <c r="C14" s="28">
        <v>10</v>
      </c>
      <c r="D14" s="28">
        <v>10</v>
      </c>
      <c r="E14" s="28">
        <v>10</v>
      </c>
      <c r="F14" s="28">
        <v>10</v>
      </c>
      <c r="G14" s="28">
        <v>10</v>
      </c>
      <c r="H14" s="28">
        <v>10</v>
      </c>
      <c r="I14" s="28">
        <v>10</v>
      </c>
      <c r="J14" s="28">
        <v>10</v>
      </c>
      <c r="K14" s="28">
        <v>72</v>
      </c>
      <c r="L14" s="28">
        <v>57</v>
      </c>
    </row>
    <row r="15" spans="2:15" ht="12.75" customHeight="1" x14ac:dyDescent="0.3">
      <c r="B15" s="25" t="s">
        <v>7</v>
      </c>
      <c r="C15" s="26">
        <v>5</v>
      </c>
      <c r="D15" s="26">
        <v>5</v>
      </c>
      <c r="E15" s="26">
        <v>5</v>
      </c>
      <c r="F15" s="26">
        <v>5</v>
      </c>
      <c r="G15" s="26">
        <v>5</v>
      </c>
      <c r="H15" s="26">
        <v>5</v>
      </c>
      <c r="I15" s="26">
        <v>5</v>
      </c>
      <c r="J15" s="26">
        <v>5</v>
      </c>
      <c r="K15" s="26">
        <v>5</v>
      </c>
      <c r="L15" s="26">
        <v>5</v>
      </c>
    </row>
    <row r="16" spans="2:15" ht="12.75" customHeight="1" x14ac:dyDescent="0.3">
      <c r="B16" s="25" t="s">
        <v>25</v>
      </c>
      <c r="C16" s="26">
        <v>2</v>
      </c>
      <c r="D16" s="26">
        <v>3</v>
      </c>
      <c r="E16" s="26">
        <v>6</v>
      </c>
      <c r="F16" s="26">
        <v>7</v>
      </c>
      <c r="G16" s="26">
        <v>12</v>
      </c>
      <c r="H16" s="26">
        <v>16</v>
      </c>
      <c r="I16" s="26">
        <v>24</v>
      </c>
      <c r="J16" s="26">
        <v>27</v>
      </c>
      <c r="K16" s="26">
        <v>31</v>
      </c>
      <c r="L16" s="26">
        <v>35</v>
      </c>
    </row>
    <row r="17" spans="2:12" ht="12.75" customHeight="1" x14ac:dyDescent="0.3">
      <c r="B17" s="29" t="s">
        <v>9</v>
      </c>
      <c r="C17" s="24">
        <v>493</v>
      </c>
      <c r="D17" s="24">
        <v>652</v>
      </c>
      <c r="E17" s="24">
        <v>654</v>
      </c>
      <c r="F17" s="24">
        <v>715</v>
      </c>
      <c r="G17" s="24">
        <v>688</v>
      </c>
      <c r="H17" s="24">
        <v>813</v>
      </c>
      <c r="I17" s="24">
        <v>848</v>
      </c>
      <c r="J17" s="24">
        <v>911</v>
      </c>
      <c r="K17" s="24">
        <v>860</v>
      </c>
      <c r="L17" s="24">
        <v>752</v>
      </c>
    </row>
    <row r="18" spans="2:12" ht="12.75" customHeight="1" x14ac:dyDescent="0.3">
      <c r="B18" s="25" t="s">
        <v>10</v>
      </c>
      <c r="C18" s="26">
        <v>2</v>
      </c>
      <c r="D18" s="24">
        <v>2</v>
      </c>
      <c r="E18" s="24">
        <v>3</v>
      </c>
      <c r="F18" s="24">
        <v>3</v>
      </c>
      <c r="G18" s="24">
        <v>3</v>
      </c>
      <c r="H18" s="24">
        <v>3</v>
      </c>
      <c r="I18" s="24">
        <v>3</v>
      </c>
      <c r="J18" s="24">
        <v>6</v>
      </c>
      <c r="K18" s="24">
        <v>17</v>
      </c>
      <c r="L18" s="24">
        <v>34</v>
      </c>
    </row>
    <row r="19" spans="2:12" ht="12.75" customHeight="1" x14ac:dyDescent="0.3">
      <c r="B19" s="25" t="s">
        <v>11</v>
      </c>
      <c r="C19" s="26">
        <v>43</v>
      </c>
      <c r="D19" s="26">
        <v>76</v>
      </c>
      <c r="E19" s="26">
        <v>80</v>
      </c>
      <c r="F19" s="26">
        <v>84</v>
      </c>
      <c r="G19" s="26">
        <v>96</v>
      </c>
      <c r="H19" s="26">
        <v>72</v>
      </c>
      <c r="I19" s="26">
        <v>67</v>
      </c>
      <c r="J19" s="26">
        <v>71</v>
      </c>
      <c r="K19" s="26">
        <v>62</v>
      </c>
      <c r="L19" s="26">
        <v>45</v>
      </c>
    </row>
    <row r="20" spans="2:12" ht="12.75" customHeight="1" x14ac:dyDescent="0.3">
      <c r="B20" s="25" t="s">
        <v>12</v>
      </c>
      <c r="C20" s="26">
        <v>20</v>
      </c>
      <c r="D20" s="26">
        <v>20</v>
      </c>
      <c r="E20" s="26">
        <v>23</v>
      </c>
      <c r="F20" s="26">
        <v>27</v>
      </c>
      <c r="G20" s="26">
        <v>25</v>
      </c>
      <c r="H20" s="26">
        <v>25</v>
      </c>
      <c r="I20" s="26">
        <v>26</v>
      </c>
      <c r="J20" s="26">
        <v>27</v>
      </c>
      <c r="K20" s="26">
        <v>29</v>
      </c>
      <c r="L20" s="26">
        <v>35</v>
      </c>
    </row>
    <row r="21" spans="2:12" ht="12.75" customHeight="1" x14ac:dyDescent="0.3">
      <c r="B21" s="25" t="s">
        <v>13</v>
      </c>
      <c r="C21" s="26">
        <v>10</v>
      </c>
      <c r="D21" s="26">
        <v>10</v>
      </c>
      <c r="E21" s="26">
        <v>10</v>
      </c>
      <c r="F21" s="26">
        <v>10</v>
      </c>
      <c r="G21" s="26">
        <v>10</v>
      </c>
      <c r="H21" s="26">
        <v>10</v>
      </c>
      <c r="I21" s="26">
        <v>10</v>
      </c>
      <c r="J21" s="26">
        <v>10</v>
      </c>
      <c r="K21" s="26">
        <v>10</v>
      </c>
      <c r="L21" s="26">
        <v>10</v>
      </c>
    </row>
    <row r="22" spans="2:12" ht="12.75" customHeight="1" x14ac:dyDescent="0.3">
      <c r="B22" s="25" t="s">
        <v>14</v>
      </c>
      <c r="C22" s="26">
        <v>45</v>
      </c>
      <c r="D22" s="26">
        <v>39</v>
      </c>
      <c r="E22" s="26">
        <v>39</v>
      </c>
      <c r="F22" s="26">
        <v>26</v>
      </c>
      <c r="G22" s="26">
        <v>30</v>
      </c>
      <c r="H22" s="26">
        <v>39</v>
      </c>
      <c r="I22" s="26">
        <v>71</v>
      </c>
      <c r="J22" s="26">
        <v>115</v>
      </c>
      <c r="K22" s="26">
        <v>434</v>
      </c>
      <c r="L22" s="26">
        <v>665</v>
      </c>
    </row>
    <row r="23" spans="2:12" ht="12.75" customHeight="1" x14ac:dyDescent="0.3">
      <c r="B23" s="25" t="s">
        <v>15</v>
      </c>
      <c r="C23" s="26">
        <v>1</v>
      </c>
      <c r="D23" s="26">
        <v>1</v>
      </c>
      <c r="E23" s="26">
        <v>1</v>
      </c>
      <c r="F23" s="26">
        <v>1</v>
      </c>
      <c r="G23" s="26">
        <v>3</v>
      </c>
      <c r="H23" s="26">
        <v>3</v>
      </c>
      <c r="I23" s="26">
        <v>3</v>
      </c>
      <c r="J23" s="26">
        <v>3</v>
      </c>
      <c r="K23" s="26">
        <v>3</v>
      </c>
      <c r="L23" s="26">
        <v>3</v>
      </c>
    </row>
    <row r="24" spans="2:12" ht="12.75" customHeight="1" x14ac:dyDescent="0.3">
      <c r="B24" s="25" t="s">
        <v>16</v>
      </c>
      <c r="C24" s="26">
        <v>700</v>
      </c>
      <c r="D24" s="26">
        <v>350</v>
      </c>
      <c r="E24" s="26">
        <v>650</v>
      </c>
      <c r="F24" s="26">
        <v>300</v>
      </c>
      <c r="G24" s="26">
        <v>350</v>
      </c>
      <c r="H24" s="26">
        <v>350</v>
      </c>
      <c r="I24" s="26">
        <v>350</v>
      </c>
      <c r="J24" s="26">
        <v>400</v>
      </c>
      <c r="K24" s="26">
        <v>450</v>
      </c>
      <c r="L24" s="26">
        <v>450</v>
      </c>
    </row>
    <row r="25" spans="2:12" ht="12.75" customHeight="1" x14ac:dyDescent="0.3">
      <c r="B25" s="25" t="s">
        <v>17</v>
      </c>
      <c r="C25" s="26">
        <v>169</v>
      </c>
      <c r="D25" s="26">
        <v>201</v>
      </c>
      <c r="E25" s="26">
        <v>192</v>
      </c>
      <c r="F25" s="26">
        <v>226</v>
      </c>
      <c r="G25" s="26">
        <v>228</v>
      </c>
      <c r="H25" s="26">
        <v>226</v>
      </c>
      <c r="I25" s="26">
        <v>307</v>
      </c>
      <c r="J25" s="26">
        <v>455</v>
      </c>
      <c r="K25" s="26">
        <v>541</v>
      </c>
      <c r="L25" s="26">
        <v>658</v>
      </c>
    </row>
    <row r="26" spans="2:12" ht="12.75" customHeight="1" x14ac:dyDescent="0.3">
      <c r="B26" s="25" t="s">
        <v>18</v>
      </c>
      <c r="C26" s="26">
        <v>103</v>
      </c>
      <c r="D26" s="26">
        <v>128</v>
      </c>
      <c r="E26" s="26">
        <v>162</v>
      </c>
      <c r="F26" s="26">
        <v>197</v>
      </c>
      <c r="G26" s="26">
        <v>211</v>
      </c>
      <c r="H26" s="26">
        <v>202</v>
      </c>
      <c r="I26" s="26">
        <v>241</v>
      </c>
      <c r="J26" s="26">
        <v>326</v>
      </c>
      <c r="K26" s="26">
        <v>409</v>
      </c>
      <c r="L26" s="26">
        <v>702</v>
      </c>
    </row>
    <row r="27" spans="2:12" ht="12.75" customHeight="1" x14ac:dyDescent="0.3">
      <c r="B27" s="25" t="s">
        <v>19</v>
      </c>
      <c r="C27" s="26">
        <v>65</v>
      </c>
      <c r="D27" s="26">
        <v>66</v>
      </c>
      <c r="E27" s="26">
        <v>69</v>
      </c>
      <c r="F27" s="26">
        <v>54</v>
      </c>
      <c r="G27" s="26">
        <v>48</v>
      </c>
      <c r="H27" s="26">
        <v>62</v>
      </c>
      <c r="I27" s="26">
        <v>80</v>
      </c>
      <c r="J27" s="26">
        <v>83</v>
      </c>
      <c r="K27" s="26">
        <v>95</v>
      </c>
      <c r="L27" s="26">
        <v>82</v>
      </c>
    </row>
    <row r="28" spans="2:12" ht="12.75" customHeight="1" x14ac:dyDescent="0.3">
      <c r="B28" s="25" t="s">
        <v>26</v>
      </c>
      <c r="C28" s="26">
        <v>15</v>
      </c>
      <c r="D28" s="26">
        <v>27</v>
      </c>
      <c r="E28" s="26">
        <v>29</v>
      </c>
      <c r="F28" s="26">
        <v>29</v>
      </c>
      <c r="G28" s="26">
        <v>32</v>
      </c>
      <c r="H28" s="26">
        <v>27</v>
      </c>
      <c r="I28" s="26">
        <v>29</v>
      </c>
      <c r="J28" s="26">
        <v>30</v>
      </c>
      <c r="K28" s="26">
        <v>28</v>
      </c>
      <c r="L28" s="26">
        <v>26</v>
      </c>
    </row>
    <row r="29" spans="2:12" ht="12.75" customHeight="1" x14ac:dyDescent="0.3">
      <c r="B29" s="25" t="s">
        <v>20</v>
      </c>
      <c r="C29" s="26">
        <v>3</v>
      </c>
      <c r="D29" s="26">
        <v>3</v>
      </c>
      <c r="E29" s="26">
        <v>3</v>
      </c>
      <c r="F29" s="26">
        <v>3</v>
      </c>
      <c r="G29" s="26">
        <v>3</v>
      </c>
      <c r="H29" s="26">
        <v>3</v>
      </c>
      <c r="I29" s="26">
        <v>4</v>
      </c>
      <c r="J29" s="26">
        <v>4</v>
      </c>
      <c r="K29" s="26">
        <v>3</v>
      </c>
      <c r="L29" s="26">
        <v>3</v>
      </c>
    </row>
    <row r="30" spans="2:12" ht="12.75" customHeight="1" x14ac:dyDescent="0.3">
      <c r="B30" s="25" t="s">
        <v>21</v>
      </c>
      <c r="C30" s="26">
        <v>10</v>
      </c>
      <c r="D30" s="26">
        <v>17</v>
      </c>
      <c r="E30" s="26">
        <v>21</v>
      </c>
      <c r="F30" s="26">
        <v>22</v>
      </c>
      <c r="G30" s="26">
        <v>22</v>
      </c>
      <c r="H30" s="26">
        <v>23</v>
      </c>
      <c r="I30" s="26">
        <v>24</v>
      </c>
      <c r="J30" s="26">
        <v>25</v>
      </c>
      <c r="K30" s="26">
        <v>23</v>
      </c>
      <c r="L30" s="26">
        <v>20</v>
      </c>
    </row>
    <row r="31" spans="2:12" ht="12.75" customHeight="1" x14ac:dyDescent="0.3">
      <c r="B31" s="25" t="s">
        <v>22</v>
      </c>
      <c r="C31" s="26">
        <v>32</v>
      </c>
      <c r="D31" s="26">
        <v>35</v>
      </c>
      <c r="E31" s="26">
        <v>38</v>
      </c>
      <c r="F31" s="26">
        <v>37</v>
      </c>
      <c r="G31" s="26">
        <v>42</v>
      </c>
      <c r="H31" s="26">
        <v>44</v>
      </c>
      <c r="I31" s="26">
        <v>43</v>
      </c>
      <c r="J31" s="26">
        <v>35</v>
      </c>
      <c r="K31" s="26">
        <v>49</v>
      </c>
      <c r="L31" s="26">
        <v>52</v>
      </c>
    </row>
    <row r="32" spans="2:12" ht="12.75" customHeight="1" x14ac:dyDescent="0.3">
      <c r="B32" s="30" t="s">
        <v>23</v>
      </c>
      <c r="C32" s="31">
        <v>78</v>
      </c>
      <c r="D32" s="31">
        <v>84</v>
      </c>
      <c r="E32" s="31">
        <v>100</v>
      </c>
      <c r="F32" s="31">
        <v>96</v>
      </c>
      <c r="G32" s="31">
        <v>100</v>
      </c>
      <c r="H32" s="31">
        <v>93</v>
      </c>
      <c r="I32" s="31">
        <v>113</v>
      </c>
      <c r="J32" s="31">
        <v>132</v>
      </c>
      <c r="K32" s="31">
        <v>132</v>
      </c>
      <c r="L32" s="31">
        <v>142</v>
      </c>
    </row>
    <row r="33" spans="2:12" ht="12.75" customHeight="1" x14ac:dyDescent="0.3">
      <c r="B33" s="32" t="s">
        <v>57</v>
      </c>
      <c r="C33" s="33">
        <v>169</v>
      </c>
      <c r="D33" s="33">
        <v>183</v>
      </c>
      <c r="E33" s="33">
        <v>182</v>
      </c>
      <c r="F33" s="33">
        <v>194</v>
      </c>
      <c r="G33" s="33">
        <v>196</v>
      </c>
      <c r="H33" s="33">
        <v>189</v>
      </c>
      <c r="I33" s="33">
        <v>209</v>
      </c>
      <c r="J33" s="33">
        <v>219</v>
      </c>
      <c r="K33" s="33">
        <v>89</v>
      </c>
      <c r="L33" s="33">
        <v>110</v>
      </c>
    </row>
    <row r="34" spans="2:12" ht="12.75" customHeight="1" x14ac:dyDescent="0.3">
      <c r="B34" s="23" t="s">
        <v>32</v>
      </c>
      <c r="C34" s="34">
        <v>2</v>
      </c>
      <c r="D34" s="34">
        <v>2</v>
      </c>
      <c r="E34" s="34">
        <v>2</v>
      </c>
      <c r="F34" s="34">
        <v>3</v>
      </c>
      <c r="G34" s="34">
        <v>3</v>
      </c>
      <c r="H34" s="34">
        <v>3</v>
      </c>
      <c r="I34" s="34">
        <v>3</v>
      </c>
      <c r="J34" s="34">
        <v>3</v>
      </c>
      <c r="K34" s="34">
        <v>3</v>
      </c>
      <c r="L34" s="34">
        <v>4</v>
      </c>
    </row>
    <row r="35" spans="2:12" ht="12.75" customHeight="1" x14ac:dyDescent="0.3">
      <c r="B35" s="35" t="s">
        <v>31</v>
      </c>
      <c r="C35" s="36">
        <v>1</v>
      </c>
      <c r="D35" s="36">
        <v>1</v>
      </c>
      <c r="E35" s="36">
        <v>1</v>
      </c>
      <c r="F35" s="36">
        <v>1</v>
      </c>
      <c r="G35" s="36">
        <v>1</v>
      </c>
      <c r="H35" s="36">
        <v>2</v>
      </c>
      <c r="I35" s="36">
        <v>2</v>
      </c>
      <c r="J35" s="36">
        <v>3</v>
      </c>
      <c r="K35" s="36">
        <v>3</v>
      </c>
      <c r="L35" s="36">
        <v>4</v>
      </c>
    </row>
    <row r="36" spans="2:12" ht="12.75" customHeight="1" x14ac:dyDescent="0.3">
      <c r="B36" s="37" t="s">
        <v>39</v>
      </c>
      <c r="C36" s="26">
        <v>4</v>
      </c>
      <c r="D36" s="26">
        <v>4</v>
      </c>
      <c r="E36" s="26">
        <v>4</v>
      </c>
      <c r="F36" s="26">
        <v>4</v>
      </c>
      <c r="G36" s="26">
        <v>4</v>
      </c>
      <c r="H36" s="26">
        <v>4</v>
      </c>
      <c r="I36" s="26">
        <v>4</v>
      </c>
      <c r="J36" s="26">
        <v>9</v>
      </c>
      <c r="K36" s="26">
        <v>14</v>
      </c>
      <c r="L36" s="26">
        <v>10</v>
      </c>
    </row>
    <row r="37" spans="2:12" ht="12.75" customHeight="1" x14ac:dyDescent="0.3">
      <c r="B37" s="38" t="s">
        <v>44</v>
      </c>
      <c r="C37" s="36">
        <v>2</v>
      </c>
      <c r="D37" s="36">
        <v>3</v>
      </c>
      <c r="E37" s="36">
        <v>3</v>
      </c>
      <c r="F37" s="36">
        <v>4</v>
      </c>
      <c r="G37" s="36">
        <v>3</v>
      </c>
      <c r="H37" s="36">
        <v>3</v>
      </c>
      <c r="I37" s="36">
        <v>3</v>
      </c>
      <c r="J37" s="36">
        <v>4</v>
      </c>
      <c r="K37" s="36">
        <v>4</v>
      </c>
      <c r="L37" s="36" t="s">
        <v>0</v>
      </c>
    </row>
    <row r="38" spans="2:12" ht="12.75" customHeight="1" x14ac:dyDescent="0.3">
      <c r="B38" s="38" t="s">
        <v>55</v>
      </c>
      <c r="C38" s="36" t="s">
        <v>0</v>
      </c>
      <c r="D38" s="36" t="s">
        <v>0</v>
      </c>
      <c r="E38" s="36">
        <v>71</v>
      </c>
      <c r="F38" s="36">
        <v>77</v>
      </c>
      <c r="G38" s="36">
        <v>82</v>
      </c>
      <c r="H38" s="36">
        <v>91</v>
      </c>
      <c r="I38" s="36">
        <v>100</v>
      </c>
      <c r="J38" s="36">
        <v>104</v>
      </c>
      <c r="K38" s="36">
        <v>108</v>
      </c>
      <c r="L38" s="36">
        <v>115</v>
      </c>
    </row>
    <row r="39" spans="2:12" ht="12.75" customHeight="1" x14ac:dyDescent="0.3">
      <c r="B39" s="38" t="s">
        <v>33</v>
      </c>
      <c r="C39" s="36">
        <v>4</v>
      </c>
      <c r="D39" s="36">
        <v>4</v>
      </c>
      <c r="E39" s="36">
        <v>1</v>
      </c>
      <c r="F39" s="36">
        <v>1</v>
      </c>
      <c r="G39" s="36">
        <v>1</v>
      </c>
      <c r="H39" s="36">
        <v>1</v>
      </c>
      <c r="I39" s="36">
        <v>1</v>
      </c>
      <c r="J39" s="36">
        <v>1</v>
      </c>
      <c r="K39" s="36">
        <v>1</v>
      </c>
      <c r="L39" s="36">
        <v>1</v>
      </c>
    </row>
    <row r="40" spans="2:12" ht="12.75" customHeight="1" x14ac:dyDescent="0.3">
      <c r="B40" s="39" t="s">
        <v>58</v>
      </c>
      <c r="C40" s="40">
        <v>87</v>
      </c>
      <c r="D40" s="40">
        <v>150</v>
      </c>
      <c r="E40" s="40">
        <v>209</v>
      </c>
      <c r="F40" s="40">
        <v>225</v>
      </c>
      <c r="G40" s="40">
        <v>246</v>
      </c>
      <c r="H40" s="40">
        <v>277</v>
      </c>
      <c r="I40" s="40">
        <v>318</v>
      </c>
      <c r="J40" s="40">
        <v>319</v>
      </c>
      <c r="K40" s="40">
        <v>366</v>
      </c>
      <c r="L40" s="40">
        <v>403</v>
      </c>
    </row>
    <row r="41" spans="2:12" ht="12.75" customHeight="1" x14ac:dyDescent="0.3">
      <c r="B41" s="41" t="s">
        <v>40</v>
      </c>
      <c r="C41" s="42">
        <v>1</v>
      </c>
      <c r="D41" s="42">
        <v>1</v>
      </c>
      <c r="E41" s="42">
        <v>1</v>
      </c>
      <c r="F41" s="42">
        <v>1</v>
      </c>
      <c r="G41" s="42">
        <v>1</v>
      </c>
      <c r="H41" s="42">
        <v>1</v>
      </c>
      <c r="I41" s="42">
        <v>1</v>
      </c>
      <c r="J41" s="42">
        <v>1</v>
      </c>
      <c r="K41" s="42">
        <v>1</v>
      </c>
      <c r="L41" s="42">
        <v>1</v>
      </c>
    </row>
    <row r="42" spans="2:12" ht="12.75" customHeight="1" x14ac:dyDescent="0.3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2:12" ht="12.75" customHeight="1" x14ac:dyDescent="0.3"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2:12" ht="16.25" customHeight="1" x14ac:dyDescent="0.25">
      <c r="B44" s="72" t="s">
        <v>37</v>
      </c>
      <c r="C44" s="54"/>
      <c r="D44" s="54"/>
      <c r="E44" s="54"/>
      <c r="F44" s="54"/>
      <c r="G44" s="54"/>
      <c r="H44" s="54"/>
    </row>
    <row r="45" spans="2:12" ht="12.75" customHeight="1" x14ac:dyDescent="0.25">
      <c r="B45" s="54" t="s">
        <v>41</v>
      </c>
      <c r="C45" s="54"/>
      <c r="D45" s="54"/>
      <c r="E45" s="54"/>
      <c r="F45" s="54"/>
      <c r="G45" s="54"/>
      <c r="H45" s="54"/>
    </row>
    <row r="46" spans="2:12" ht="12.75" customHeight="1" x14ac:dyDescent="0.25">
      <c r="B46" s="54" t="s">
        <v>75</v>
      </c>
      <c r="C46" s="45"/>
      <c r="D46" s="45"/>
      <c r="E46" s="45"/>
      <c r="F46" s="45"/>
      <c r="G46" s="45"/>
      <c r="H46" s="45"/>
    </row>
    <row r="47" spans="2:12" ht="16.25" customHeight="1" x14ac:dyDescent="0.3">
      <c r="B47" s="2" t="s">
        <v>77</v>
      </c>
      <c r="C47" s="54"/>
      <c r="D47" s="54"/>
      <c r="E47" s="54"/>
      <c r="F47" s="54"/>
      <c r="G47" s="54"/>
      <c r="H47" s="54"/>
    </row>
    <row r="51" spans="2:2" ht="12.75" customHeight="1" x14ac:dyDescent="0.25">
      <c r="B51" s="54"/>
    </row>
    <row r="52" spans="2:2" ht="12.75" customHeight="1" x14ac:dyDescent="0.25">
      <c r="B52" s="54"/>
    </row>
    <row r="53" spans="2:2" ht="12.75" customHeight="1" x14ac:dyDescent="0.25">
      <c r="B53" s="54"/>
    </row>
    <row r="54" spans="2:2" ht="12.75" customHeight="1" x14ac:dyDescent="0.25">
      <c r="B54" s="54"/>
    </row>
    <row r="55" spans="2:2" ht="12.75" customHeight="1" x14ac:dyDescent="0.25">
      <c r="B55" s="54"/>
    </row>
  </sheetData>
  <pageMargins left="0.75" right="0.75" top="1" bottom="1" header="0.5" footer="0.5"/>
  <pageSetup paperSize="9" scale="3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B3:M59"/>
  <sheetViews>
    <sheetView showGridLines="0" zoomScaleNormal="100" workbookViewId="0">
      <selection activeCell="B3" sqref="B3"/>
    </sheetView>
  </sheetViews>
  <sheetFormatPr defaultColWidth="9.1796875" defaultRowHeight="12.75" customHeight="1" x14ac:dyDescent="0.25"/>
  <cols>
    <col min="1" max="1" width="8.81640625" style="17" customWidth="1"/>
    <col min="2" max="2" width="22.54296875" style="17" bestFit="1" customWidth="1"/>
    <col min="3" max="12" width="10.54296875" style="17" customWidth="1"/>
    <col min="13" max="16384" width="9.1796875" style="17"/>
  </cols>
  <sheetData>
    <row r="3" spans="2:13" ht="12.75" customHeight="1" x14ac:dyDescent="0.35">
      <c r="B3" s="111" t="s">
        <v>69</v>
      </c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2:13" ht="12.75" customHeight="1" x14ac:dyDescent="0.25">
      <c r="B4" s="48"/>
      <c r="C4" s="49"/>
      <c r="D4" s="49"/>
      <c r="E4" s="49"/>
      <c r="F4" s="49"/>
      <c r="G4" s="49"/>
      <c r="H4" s="49"/>
    </row>
    <row r="5" spans="2:13" ht="12.75" customHeight="1" x14ac:dyDescent="0.25">
      <c r="B5" s="3"/>
      <c r="C5" s="4">
        <v>2013</v>
      </c>
      <c r="D5" s="4">
        <v>2014</v>
      </c>
      <c r="E5" s="4">
        <v>2015</v>
      </c>
      <c r="F5" s="4">
        <v>2016</v>
      </c>
      <c r="G5" s="4">
        <v>2017</v>
      </c>
      <c r="H5" s="4">
        <v>2018</v>
      </c>
      <c r="I5" s="4">
        <v>2019</v>
      </c>
      <c r="J5" s="4">
        <v>2020</v>
      </c>
      <c r="K5" s="4">
        <v>2021</v>
      </c>
      <c r="L5" s="4">
        <v>2022</v>
      </c>
    </row>
    <row r="6" spans="2:13" ht="12.75" customHeight="1" x14ac:dyDescent="0.3">
      <c r="B6" s="23" t="s">
        <v>1</v>
      </c>
      <c r="C6" s="24">
        <v>2</v>
      </c>
      <c r="D6" s="24">
        <v>2</v>
      </c>
      <c r="E6" s="24">
        <v>3</v>
      </c>
      <c r="F6" s="24">
        <v>2</v>
      </c>
      <c r="G6" s="24">
        <v>2</v>
      </c>
      <c r="H6" s="24">
        <v>2</v>
      </c>
      <c r="I6" s="24">
        <v>2</v>
      </c>
      <c r="J6" s="24">
        <v>2</v>
      </c>
      <c r="K6" s="24">
        <v>2</v>
      </c>
      <c r="L6" s="24">
        <v>2</v>
      </c>
    </row>
    <row r="7" spans="2:13" ht="12.75" customHeight="1" x14ac:dyDescent="0.3">
      <c r="B7" s="25" t="s">
        <v>24</v>
      </c>
      <c r="C7" s="26">
        <v>5</v>
      </c>
      <c r="D7" s="26">
        <v>5</v>
      </c>
      <c r="E7" s="26">
        <v>5</v>
      </c>
      <c r="F7" s="26">
        <v>5</v>
      </c>
      <c r="G7" s="26">
        <v>5</v>
      </c>
      <c r="H7" s="26">
        <v>5</v>
      </c>
      <c r="I7" s="26">
        <v>5</v>
      </c>
      <c r="J7" s="26">
        <v>5</v>
      </c>
      <c r="K7" s="50">
        <v>5</v>
      </c>
      <c r="L7" s="50">
        <v>5</v>
      </c>
    </row>
    <row r="8" spans="2:13" ht="12.75" customHeight="1" x14ac:dyDescent="0.3">
      <c r="B8" s="25" t="s">
        <v>43</v>
      </c>
      <c r="C8" s="26">
        <v>1</v>
      </c>
      <c r="D8" s="26">
        <v>1</v>
      </c>
      <c r="E8" s="26">
        <v>1</v>
      </c>
      <c r="F8" s="26">
        <v>1</v>
      </c>
      <c r="G8" s="26">
        <v>1</v>
      </c>
      <c r="H8" s="26">
        <v>2</v>
      </c>
      <c r="I8" s="26">
        <v>2</v>
      </c>
      <c r="J8" s="26">
        <v>2</v>
      </c>
      <c r="K8" s="50">
        <v>2</v>
      </c>
      <c r="L8" s="50">
        <v>3</v>
      </c>
    </row>
    <row r="9" spans="2:13" ht="12.75" customHeight="1" x14ac:dyDescent="0.3">
      <c r="B9" s="25" t="s">
        <v>2</v>
      </c>
      <c r="C9" s="27">
        <v>2</v>
      </c>
      <c r="D9" s="27">
        <v>3</v>
      </c>
      <c r="E9" s="27">
        <v>3</v>
      </c>
      <c r="F9" s="27">
        <v>2</v>
      </c>
      <c r="G9" s="27">
        <v>1</v>
      </c>
      <c r="H9" s="27">
        <v>1</v>
      </c>
      <c r="I9" s="27">
        <v>2</v>
      </c>
      <c r="J9" s="27">
        <v>2</v>
      </c>
      <c r="K9" s="51">
        <v>2</v>
      </c>
      <c r="L9" s="51">
        <v>2</v>
      </c>
    </row>
    <row r="10" spans="2:13" ht="12.75" customHeight="1" x14ac:dyDescent="0.3">
      <c r="B10" s="25" t="s">
        <v>3</v>
      </c>
      <c r="C10" s="26">
        <v>4</v>
      </c>
      <c r="D10" s="26">
        <v>4</v>
      </c>
      <c r="E10" s="26">
        <v>4</v>
      </c>
      <c r="F10" s="26">
        <v>4</v>
      </c>
      <c r="G10" s="26">
        <v>5</v>
      </c>
      <c r="H10" s="26">
        <v>5</v>
      </c>
      <c r="I10" s="26">
        <v>5</v>
      </c>
      <c r="J10" s="26">
        <v>5</v>
      </c>
      <c r="K10" s="50">
        <v>4</v>
      </c>
      <c r="L10" s="50">
        <v>3</v>
      </c>
    </row>
    <row r="11" spans="2:13" ht="12.75" customHeight="1" x14ac:dyDescent="0.3">
      <c r="B11" s="25" t="s">
        <v>4</v>
      </c>
      <c r="C11" s="26">
        <v>1</v>
      </c>
      <c r="D11" s="26">
        <v>1</v>
      </c>
      <c r="E11" s="26">
        <v>1</v>
      </c>
      <c r="F11" s="26">
        <v>1</v>
      </c>
      <c r="G11" s="26">
        <v>1</v>
      </c>
      <c r="H11" s="26">
        <v>1</v>
      </c>
      <c r="I11" s="26">
        <v>1</v>
      </c>
      <c r="J11" s="26">
        <v>3</v>
      </c>
      <c r="K11" s="50">
        <v>3</v>
      </c>
      <c r="L11" s="50">
        <v>2</v>
      </c>
    </row>
    <row r="12" spans="2:13" ht="12.75" customHeight="1" x14ac:dyDescent="0.3">
      <c r="B12" s="25" t="s">
        <v>8</v>
      </c>
      <c r="C12" s="26">
        <v>6</v>
      </c>
      <c r="D12" s="26">
        <v>6</v>
      </c>
      <c r="E12" s="26">
        <v>5</v>
      </c>
      <c r="F12" s="26">
        <v>5</v>
      </c>
      <c r="G12" s="26">
        <v>4</v>
      </c>
      <c r="H12" s="26">
        <v>5</v>
      </c>
      <c r="I12" s="26">
        <v>5</v>
      </c>
      <c r="J12" s="26">
        <v>5</v>
      </c>
      <c r="K12" s="50">
        <v>4</v>
      </c>
      <c r="L12" s="50">
        <v>4</v>
      </c>
    </row>
    <row r="13" spans="2:13" ht="12.75" customHeight="1" x14ac:dyDescent="0.3">
      <c r="B13" s="25" t="s">
        <v>5</v>
      </c>
      <c r="C13" s="26">
        <v>3</v>
      </c>
      <c r="D13" s="26">
        <v>3</v>
      </c>
      <c r="E13" s="26">
        <v>2</v>
      </c>
      <c r="F13" s="26">
        <v>3</v>
      </c>
      <c r="G13" s="26">
        <v>3</v>
      </c>
      <c r="H13" s="26">
        <v>3</v>
      </c>
      <c r="I13" s="26">
        <v>3</v>
      </c>
      <c r="J13" s="26">
        <v>3</v>
      </c>
      <c r="K13" s="50">
        <v>3</v>
      </c>
      <c r="L13" s="50">
        <v>3</v>
      </c>
    </row>
    <row r="14" spans="2:13" ht="12.75" customHeight="1" x14ac:dyDescent="0.3">
      <c r="B14" s="25" t="s">
        <v>6</v>
      </c>
      <c r="C14" s="28">
        <v>5</v>
      </c>
      <c r="D14" s="28">
        <v>4</v>
      </c>
      <c r="E14" s="28">
        <v>4</v>
      </c>
      <c r="F14" s="28">
        <v>4</v>
      </c>
      <c r="G14" s="28">
        <v>4</v>
      </c>
      <c r="H14" s="28">
        <v>4</v>
      </c>
      <c r="I14" s="28">
        <v>5</v>
      </c>
      <c r="J14" s="28">
        <v>4</v>
      </c>
      <c r="K14" s="52">
        <v>4</v>
      </c>
      <c r="L14" s="52">
        <v>4</v>
      </c>
    </row>
    <row r="15" spans="2:13" ht="12.75" customHeight="1" x14ac:dyDescent="0.3">
      <c r="B15" s="25" t="s">
        <v>7</v>
      </c>
      <c r="C15" s="26">
        <v>2</v>
      </c>
      <c r="D15" s="26">
        <v>2</v>
      </c>
      <c r="E15" s="26">
        <v>2</v>
      </c>
      <c r="F15" s="26">
        <v>2</v>
      </c>
      <c r="G15" s="26">
        <v>2</v>
      </c>
      <c r="H15" s="26">
        <v>2</v>
      </c>
      <c r="I15" s="26">
        <v>2</v>
      </c>
      <c r="J15" s="26">
        <v>2</v>
      </c>
      <c r="K15" s="50">
        <v>2</v>
      </c>
      <c r="L15" s="50">
        <v>2</v>
      </c>
    </row>
    <row r="16" spans="2:13" ht="12.75" customHeight="1" x14ac:dyDescent="0.3">
      <c r="B16" s="25" t="s">
        <v>25</v>
      </c>
      <c r="C16" s="26">
        <v>2</v>
      </c>
      <c r="D16" s="26">
        <v>2</v>
      </c>
      <c r="E16" s="26">
        <v>2</v>
      </c>
      <c r="F16" s="26">
        <v>2</v>
      </c>
      <c r="G16" s="26">
        <v>1</v>
      </c>
      <c r="H16" s="26">
        <v>1</v>
      </c>
      <c r="I16" s="26">
        <v>1</v>
      </c>
      <c r="J16" s="26">
        <v>1</v>
      </c>
      <c r="K16" s="50">
        <v>1</v>
      </c>
      <c r="L16" s="50">
        <v>1</v>
      </c>
    </row>
    <row r="17" spans="2:12" ht="12.75" customHeight="1" x14ac:dyDescent="0.3">
      <c r="B17" s="29" t="s">
        <v>9</v>
      </c>
      <c r="C17" s="24">
        <v>4</v>
      </c>
      <c r="D17" s="24">
        <v>3</v>
      </c>
      <c r="E17" s="24">
        <v>3</v>
      </c>
      <c r="F17" s="24">
        <v>3</v>
      </c>
      <c r="G17" s="24">
        <v>3</v>
      </c>
      <c r="H17" s="24">
        <v>3</v>
      </c>
      <c r="I17" s="24">
        <v>3</v>
      </c>
      <c r="J17" s="24">
        <v>3</v>
      </c>
      <c r="K17" s="34">
        <v>3</v>
      </c>
      <c r="L17" s="34">
        <v>3</v>
      </c>
    </row>
    <row r="18" spans="2:12" ht="12.75" customHeight="1" x14ac:dyDescent="0.3">
      <c r="B18" s="25" t="s">
        <v>10</v>
      </c>
      <c r="C18" s="26">
        <v>1</v>
      </c>
      <c r="D18" s="24">
        <v>1</v>
      </c>
      <c r="E18" s="24">
        <v>1</v>
      </c>
      <c r="F18" s="24">
        <v>1</v>
      </c>
      <c r="G18" s="24">
        <v>1</v>
      </c>
      <c r="H18" s="24">
        <v>1</v>
      </c>
      <c r="I18" s="24">
        <v>1</v>
      </c>
      <c r="J18" s="24">
        <v>1</v>
      </c>
      <c r="K18" s="34">
        <v>1</v>
      </c>
      <c r="L18" s="34">
        <v>1</v>
      </c>
    </row>
    <row r="19" spans="2:12" ht="12.75" customHeight="1" x14ac:dyDescent="0.3">
      <c r="B19" s="25" t="s">
        <v>11</v>
      </c>
      <c r="C19" s="26">
        <v>1</v>
      </c>
      <c r="D19" s="26">
        <v>1</v>
      </c>
      <c r="E19" s="26">
        <v>1</v>
      </c>
      <c r="F19" s="26">
        <v>1</v>
      </c>
      <c r="G19" s="26">
        <v>1</v>
      </c>
      <c r="H19" s="26">
        <v>1</v>
      </c>
      <c r="I19" s="26">
        <v>1</v>
      </c>
      <c r="J19" s="26">
        <v>1</v>
      </c>
      <c r="K19" s="50">
        <v>1</v>
      </c>
      <c r="L19" s="50">
        <v>2</v>
      </c>
    </row>
    <row r="20" spans="2:12" ht="12.75" customHeight="1" x14ac:dyDescent="0.3">
      <c r="B20" s="25" t="s">
        <v>12</v>
      </c>
      <c r="C20" s="26">
        <v>6</v>
      </c>
      <c r="D20" s="26">
        <v>6</v>
      </c>
      <c r="E20" s="26">
        <v>6</v>
      </c>
      <c r="F20" s="26">
        <v>5</v>
      </c>
      <c r="G20" s="26">
        <v>4</v>
      </c>
      <c r="H20" s="26">
        <v>4</v>
      </c>
      <c r="I20" s="26">
        <v>4</v>
      </c>
      <c r="J20" s="26">
        <v>3</v>
      </c>
      <c r="K20" s="50">
        <v>4</v>
      </c>
      <c r="L20" s="50">
        <v>4</v>
      </c>
    </row>
    <row r="21" spans="2:12" ht="12.75" customHeight="1" x14ac:dyDescent="0.3">
      <c r="B21" s="25" t="s">
        <v>13</v>
      </c>
      <c r="C21" s="26">
        <v>3</v>
      </c>
      <c r="D21" s="26">
        <v>2</v>
      </c>
      <c r="E21" s="26">
        <v>4</v>
      </c>
      <c r="F21" s="26">
        <v>4</v>
      </c>
      <c r="G21" s="26">
        <v>4</v>
      </c>
      <c r="H21" s="26">
        <v>5</v>
      </c>
      <c r="I21" s="26">
        <v>5</v>
      </c>
      <c r="J21" s="26">
        <v>5</v>
      </c>
      <c r="K21" s="50">
        <v>4</v>
      </c>
      <c r="L21" s="50">
        <v>4</v>
      </c>
    </row>
    <row r="22" spans="2:12" ht="12.75" customHeight="1" x14ac:dyDescent="0.3">
      <c r="B22" s="25" t="s">
        <v>14</v>
      </c>
      <c r="C22" s="26">
        <v>2</v>
      </c>
      <c r="D22" s="26">
        <v>2</v>
      </c>
      <c r="E22" s="26">
        <v>2</v>
      </c>
      <c r="F22" s="26">
        <v>3</v>
      </c>
      <c r="G22" s="26">
        <v>4</v>
      </c>
      <c r="H22" s="26">
        <v>3</v>
      </c>
      <c r="I22" s="26">
        <v>3</v>
      </c>
      <c r="J22" s="26">
        <v>3</v>
      </c>
      <c r="K22" s="50">
        <v>2</v>
      </c>
      <c r="L22" s="50">
        <v>2</v>
      </c>
    </row>
    <row r="23" spans="2:12" ht="12.75" customHeight="1" x14ac:dyDescent="0.3">
      <c r="B23" s="25" t="s">
        <v>15</v>
      </c>
      <c r="C23" s="26">
        <v>1</v>
      </c>
      <c r="D23" s="26">
        <v>1</v>
      </c>
      <c r="E23" s="26">
        <v>1</v>
      </c>
      <c r="F23" s="26">
        <v>1</v>
      </c>
      <c r="G23" s="26">
        <v>3</v>
      </c>
      <c r="H23" s="26">
        <v>2</v>
      </c>
      <c r="I23" s="26">
        <v>2</v>
      </c>
      <c r="J23" s="26">
        <v>2</v>
      </c>
      <c r="K23" s="50">
        <v>2</v>
      </c>
      <c r="L23" s="50">
        <v>2</v>
      </c>
    </row>
    <row r="24" spans="2:12" ht="12.75" customHeight="1" x14ac:dyDescent="0.3">
      <c r="B24" s="25" t="s">
        <v>16</v>
      </c>
      <c r="C24" s="26">
        <v>4</v>
      </c>
      <c r="D24" s="26">
        <v>4</v>
      </c>
      <c r="E24" s="26">
        <v>4</v>
      </c>
      <c r="F24" s="26">
        <v>4</v>
      </c>
      <c r="G24" s="26">
        <v>4</v>
      </c>
      <c r="H24" s="26">
        <v>4</v>
      </c>
      <c r="I24" s="26">
        <v>5</v>
      </c>
      <c r="J24" s="26">
        <v>4</v>
      </c>
      <c r="K24" s="50">
        <v>4</v>
      </c>
      <c r="L24" s="50">
        <v>4</v>
      </c>
    </row>
    <row r="25" spans="2:12" ht="12.75" customHeight="1" x14ac:dyDescent="0.3">
      <c r="B25" s="25" t="s">
        <v>17</v>
      </c>
      <c r="C25" s="26">
        <v>4</v>
      </c>
      <c r="D25" s="26">
        <v>4</v>
      </c>
      <c r="E25" s="26">
        <v>4</v>
      </c>
      <c r="F25" s="26">
        <v>4</v>
      </c>
      <c r="G25" s="26">
        <v>4</v>
      </c>
      <c r="H25" s="26">
        <v>4</v>
      </c>
      <c r="I25" s="26">
        <v>4</v>
      </c>
      <c r="J25" s="26">
        <v>4</v>
      </c>
      <c r="K25" s="50">
        <v>4</v>
      </c>
      <c r="L25" s="50">
        <v>4</v>
      </c>
    </row>
    <row r="26" spans="2:12" ht="12.75" customHeight="1" x14ac:dyDescent="0.3">
      <c r="B26" s="25" t="s">
        <v>18</v>
      </c>
      <c r="C26" s="26">
        <v>4</v>
      </c>
      <c r="D26" s="26">
        <v>4</v>
      </c>
      <c r="E26" s="26">
        <v>2</v>
      </c>
      <c r="F26" s="26">
        <v>3</v>
      </c>
      <c r="G26" s="26">
        <v>3</v>
      </c>
      <c r="H26" s="26">
        <v>3</v>
      </c>
      <c r="I26" s="26">
        <v>3</v>
      </c>
      <c r="J26" s="26">
        <v>3</v>
      </c>
      <c r="K26" s="50">
        <v>4</v>
      </c>
      <c r="L26" s="50">
        <v>4</v>
      </c>
    </row>
    <row r="27" spans="2:12" ht="12.75" customHeight="1" x14ac:dyDescent="0.3">
      <c r="B27" s="25" t="s">
        <v>19</v>
      </c>
      <c r="C27" s="26">
        <v>4</v>
      </c>
      <c r="D27" s="26">
        <v>4</v>
      </c>
      <c r="E27" s="26">
        <v>4</v>
      </c>
      <c r="F27" s="26">
        <v>5</v>
      </c>
      <c r="G27" s="26">
        <v>5</v>
      </c>
      <c r="H27" s="26">
        <v>5</v>
      </c>
      <c r="I27" s="26">
        <v>5</v>
      </c>
      <c r="J27" s="26">
        <v>5</v>
      </c>
      <c r="K27" s="50">
        <v>5</v>
      </c>
      <c r="L27" s="50">
        <v>6</v>
      </c>
    </row>
    <row r="28" spans="2:12" ht="12.75" customHeight="1" x14ac:dyDescent="0.3">
      <c r="B28" s="25" t="s">
        <v>26</v>
      </c>
      <c r="C28" s="26">
        <v>5</v>
      </c>
      <c r="D28" s="26">
        <v>3</v>
      </c>
      <c r="E28" s="26">
        <v>3</v>
      </c>
      <c r="F28" s="26">
        <v>3</v>
      </c>
      <c r="G28" s="26">
        <v>3</v>
      </c>
      <c r="H28" s="26">
        <v>4</v>
      </c>
      <c r="I28" s="26">
        <v>4</v>
      </c>
      <c r="J28" s="26">
        <v>4</v>
      </c>
      <c r="K28" s="50">
        <v>4</v>
      </c>
      <c r="L28" s="50">
        <v>4</v>
      </c>
    </row>
    <row r="29" spans="2:12" ht="12.75" customHeight="1" x14ac:dyDescent="0.3">
      <c r="B29" s="25" t="s">
        <v>20</v>
      </c>
      <c r="C29" s="26">
        <v>2</v>
      </c>
      <c r="D29" s="26">
        <v>2</v>
      </c>
      <c r="E29" s="26">
        <v>2</v>
      </c>
      <c r="F29" s="26">
        <v>2</v>
      </c>
      <c r="G29" s="26">
        <v>2</v>
      </c>
      <c r="H29" s="26">
        <v>2</v>
      </c>
      <c r="I29" s="26">
        <v>2</v>
      </c>
      <c r="J29" s="26">
        <v>2</v>
      </c>
      <c r="K29" s="50">
        <v>2</v>
      </c>
      <c r="L29" s="50">
        <v>2</v>
      </c>
    </row>
    <row r="30" spans="2:12" ht="12.75" customHeight="1" x14ac:dyDescent="0.3">
      <c r="B30" s="25" t="s">
        <v>21</v>
      </c>
      <c r="C30" s="26">
        <v>1</v>
      </c>
      <c r="D30" s="26">
        <v>1</v>
      </c>
      <c r="E30" s="26">
        <v>2</v>
      </c>
      <c r="F30" s="26">
        <v>2</v>
      </c>
      <c r="G30" s="26">
        <v>2</v>
      </c>
      <c r="H30" s="26">
        <v>2</v>
      </c>
      <c r="I30" s="26">
        <v>3</v>
      </c>
      <c r="J30" s="26">
        <v>3</v>
      </c>
      <c r="K30" s="50">
        <v>3</v>
      </c>
      <c r="L30" s="50">
        <v>2</v>
      </c>
    </row>
    <row r="31" spans="2:12" ht="12.75" customHeight="1" x14ac:dyDescent="0.3">
      <c r="B31" s="25" t="s">
        <v>22</v>
      </c>
      <c r="C31" s="26">
        <v>4</v>
      </c>
      <c r="D31" s="26">
        <v>4</v>
      </c>
      <c r="E31" s="26">
        <v>4</v>
      </c>
      <c r="F31" s="26">
        <v>4</v>
      </c>
      <c r="G31" s="26">
        <v>4</v>
      </c>
      <c r="H31" s="26">
        <v>4</v>
      </c>
      <c r="I31" s="26">
        <v>4</v>
      </c>
      <c r="J31" s="26">
        <v>4</v>
      </c>
      <c r="K31" s="50">
        <v>4</v>
      </c>
      <c r="L31" s="50">
        <v>3</v>
      </c>
    </row>
    <row r="32" spans="2:12" ht="12.75" customHeight="1" x14ac:dyDescent="0.3">
      <c r="B32" s="30" t="s">
        <v>23</v>
      </c>
      <c r="C32" s="31">
        <v>4</v>
      </c>
      <c r="D32" s="31">
        <v>5</v>
      </c>
      <c r="E32" s="31">
        <v>6</v>
      </c>
      <c r="F32" s="31">
        <v>5</v>
      </c>
      <c r="G32" s="31">
        <v>5</v>
      </c>
      <c r="H32" s="31">
        <v>5</v>
      </c>
      <c r="I32" s="31">
        <v>5</v>
      </c>
      <c r="J32" s="31">
        <v>6</v>
      </c>
      <c r="K32" s="31">
        <v>5</v>
      </c>
      <c r="L32" s="31">
        <v>6</v>
      </c>
    </row>
    <row r="33" spans="2:12" ht="12.75" customHeight="1" x14ac:dyDescent="0.3">
      <c r="B33" s="32" t="s">
        <v>57</v>
      </c>
      <c r="C33" s="33">
        <v>3</v>
      </c>
      <c r="D33" s="33">
        <v>3</v>
      </c>
      <c r="E33" s="33">
        <v>5</v>
      </c>
      <c r="F33" s="33">
        <v>4</v>
      </c>
      <c r="G33" s="33">
        <v>2</v>
      </c>
      <c r="H33" s="33">
        <v>3</v>
      </c>
      <c r="I33" s="33">
        <v>2</v>
      </c>
      <c r="J33" s="33">
        <v>3</v>
      </c>
      <c r="K33" s="33">
        <v>4</v>
      </c>
      <c r="L33" s="33">
        <v>2</v>
      </c>
    </row>
    <row r="34" spans="2:12" ht="12.75" customHeight="1" x14ac:dyDescent="0.3">
      <c r="B34" s="23" t="s">
        <v>32</v>
      </c>
      <c r="C34" s="34">
        <v>1</v>
      </c>
      <c r="D34" s="34">
        <v>1</v>
      </c>
      <c r="E34" s="34">
        <v>1</v>
      </c>
      <c r="F34" s="34">
        <v>1</v>
      </c>
      <c r="G34" s="34">
        <v>1</v>
      </c>
      <c r="H34" s="34">
        <v>1</v>
      </c>
      <c r="I34" s="34">
        <v>1</v>
      </c>
      <c r="J34" s="34">
        <v>1</v>
      </c>
      <c r="K34" s="34">
        <v>1</v>
      </c>
      <c r="L34" s="34">
        <v>4</v>
      </c>
    </row>
    <row r="35" spans="2:12" ht="12.75" customHeight="1" x14ac:dyDescent="0.3">
      <c r="B35" s="35" t="s">
        <v>31</v>
      </c>
      <c r="C35" s="36">
        <v>1</v>
      </c>
      <c r="D35" s="36">
        <v>1</v>
      </c>
      <c r="E35" s="36">
        <v>1</v>
      </c>
      <c r="F35" s="36">
        <v>1</v>
      </c>
      <c r="G35" s="36">
        <v>1</v>
      </c>
      <c r="H35" s="36">
        <v>1</v>
      </c>
      <c r="I35" s="36">
        <v>2</v>
      </c>
      <c r="J35" s="36">
        <v>2</v>
      </c>
      <c r="K35" s="36">
        <v>2</v>
      </c>
      <c r="L35" s="36">
        <v>2</v>
      </c>
    </row>
    <row r="36" spans="2:12" ht="12.75" customHeight="1" x14ac:dyDescent="0.3">
      <c r="B36" s="37" t="s">
        <v>39</v>
      </c>
      <c r="C36" s="26">
        <v>4</v>
      </c>
      <c r="D36" s="26">
        <v>4</v>
      </c>
      <c r="E36" s="26">
        <v>4</v>
      </c>
      <c r="F36" s="26">
        <v>3</v>
      </c>
      <c r="G36" s="26">
        <v>3</v>
      </c>
      <c r="H36" s="26">
        <v>3</v>
      </c>
      <c r="I36" s="26">
        <v>3</v>
      </c>
      <c r="J36" s="26">
        <v>3</v>
      </c>
      <c r="K36" s="26">
        <v>3</v>
      </c>
      <c r="L36" s="26">
        <v>2</v>
      </c>
    </row>
    <row r="37" spans="2:12" ht="12.75" customHeight="1" x14ac:dyDescent="0.3">
      <c r="B37" s="38" t="s">
        <v>44</v>
      </c>
      <c r="C37" s="36">
        <v>2</v>
      </c>
      <c r="D37" s="36">
        <v>1</v>
      </c>
      <c r="E37" s="36">
        <v>1</v>
      </c>
      <c r="F37" s="36">
        <v>2</v>
      </c>
      <c r="G37" s="36">
        <v>2</v>
      </c>
      <c r="H37" s="36">
        <v>2</v>
      </c>
      <c r="I37" s="36">
        <v>2</v>
      </c>
      <c r="J37" s="36">
        <v>2</v>
      </c>
      <c r="K37" s="36">
        <v>2</v>
      </c>
      <c r="L37" s="36" t="s">
        <v>0</v>
      </c>
    </row>
    <row r="38" spans="2:12" ht="12.75" customHeight="1" x14ac:dyDescent="0.3">
      <c r="B38" s="38" t="s">
        <v>55</v>
      </c>
      <c r="C38" s="36" t="s">
        <v>0</v>
      </c>
      <c r="D38" s="36" t="s">
        <v>0</v>
      </c>
      <c r="E38" s="36">
        <v>4</v>
      </c>
      <c r="F38" s="36">
        <v>4</v>
      </c>
      <c r="G38" s="36">
        <v>4</v>
      </c>
      <c r="H38" s="36">
        <v>4</v>
      </c>
      <c r="I38" s="36">
        <v>4</v>
      </c>
      <c r="J38" s="36">
        <v>5</v>
      </c>
      <c r="K38" s="36">
        <v>5</v>
      </c>
      <c r="L38" s="36">
        <v>6</v>
      </c>
    </row>
    <row r="39" spans="2:12" ht="12.75" customHeight="1" x14ac:dyDescent="0.3">
      <c r="B39" s="38" t="s">
        <v>33</v>
      </c>
      <c r="C39" s="36">
        <v>4</v>
      </c>
      <c r="D39" s="36">
        <v>4</v>
      </c>
      <c r="E39" s="36">
        <v>1</v>
      </c>
      <c r="F39" s="36">
        <v>1</v>
      </c>
      <c r="G39" s="36">
        <v>1</v>
      </c>
      <c r="H39" s="36">
        <v>1</v>
      </c>
      <c r="I39" s="36">
        <v>1</v>
      </c>
      <c r="J39" s="36">
        <v>1</v>
      </c>
      <c r="K39" s="36">
        <v>1</v>
      </c>
      <c r="L39" s="36">
        <v>1</v>
      </c>
    </row>
    <row r="40" spans="2:12" ht="12.75" customHeight="1" x14ac:dyDescent="0.3">
      <c r="B40" s="39" t="s">
        <v>58</v>
      </c>
      <c r="C40" s="40">
        <v>2</v>
      </c>
      <c r="D40" s="40">
        <v>2</v>
      </c>
      <c r="E40" s="40">
        <v>2</v>
      </c>
      <c r="F40" s="40">
        <v>2</v>
      </c>
      <c r="G40" s="40">
        <v>3</v>
      </c>
      <c r="H40" s="40">
        <v>2</v>
      </c>
      <c r="I40" s="40">
        <v>2</v>
      </c>
      <c r="J40" s="40">
        <v>3</v>
      </c>
      <c r="K40" s="40">
        <v>2</v>
      </c>
      <c r="L40" s="40">
        <v>2</v>
      </c>
    </row>
    <row r="41" spans="2:12" ht="12.75" customHeight="1" x14ac:dyDescent="0.3">
      <c r="B41" s="41" t="s">
        <v>40</v>
      </c>
      <c r="C41" s="42">
        <v>1</v>
      </c>
      <c r="D41" s="42">
        <v>1</v>
      </c>
      <c r="E41" s="42">
        <v>1</v>
      </c>
      <c r="F41" s="42">
        <v>1</v>
      </c>
      <c r="G41" s="42">
        <v>1</v>
      </c>
      <c r="H41" s="42">
        <v>1</v>
      </c>
      <c r="I41" s="42">
        <v>1</v>
      </c>
      <c r="J41" s="42">
        <v>1</v>
      </c>
      <c r="K41" s="42">
        <v>1</v>
      </c>
      <c r="L41" s="42">
        <v>1</v>
      </c>
    </row>
    <row r="42" spans="2:12" ht="12.75" customHeight="1" x14ac:dyDescent="0.3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2:12" ht="12.75" customHeight="1" x14ac:dyDescent="0.25">
      <c r="B43" s="72" t="s">
        <v>37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</row>
    <row r="44" spans="2:12" ht="12.75" customHeight="1" x14ac:dyDescent="0.25">
      <c r="B44" s="54" t="s">
        <v>41</v>
      </c>
      <c r="C44" s="54"/>
      <c r="D44" s="54"/>
      <c r="E44" s="54"/>
      <c r="F44" s="54"/>
      <c r="G44" s="54"/>
      <c r="H44" s="54"/>
    </row>
    <row r="45" spans="2:12" ht="16.25" customHeight="1" x14ac:dyDescent="0.3">
      <c r="B45" s="2" t="s">
        <v>77</v>
      </c>
      <c r="C45" s="45"/>
      <c r="D45" s="45"/>
      <c r="E45" s="45"/>
      <c r="F45" s="45"/>
      <c r="G45" s="45"/>
      <c r="H45" s="45"/>
    </row>
    <row r="46" spans="2:12" ht="16.25" customHeight="1" x14ac:dyDescent="0.25">
      <c r="C46" s="54"/>
      <c r="D46" s="54"/>
      <c r="E46" s="54"/>
      <c r="F46" s="54"/>
      <c r="G46" s="54"/>
      <c r="H46" s="54"/>
    </row>
    <row r="47" spans="2:12" ht="12.75" customHeight="1" x14ac:dyDescent="0.25">
      <c r="B47" s="99"/>
      <c r="C47" s="99"/>
      <c r="D47" s="99"/>
      <c r="E47" s="55"/>
      <c r="F47" s="55"/>
      <c r="G47" s="55"/>
      <c r="H47" s="55"/>
      <c r="J47" s="1"/>
      <c r="K47" s="1"/>
      <c r="L47" s="1"/>
    </row>
    <row r="51" spans="2:2" ht="12.75" customHeight="1" x14ac:dyDescent="0.25">
      <c r="B51" s="1"/>
    </row>
    <row r="53" spans="2:2" ht="12.75" customHeight="1" x14ac:dyDescent="0.25">
      <c r="B53" s="54"/>
    </row>
    <row r="54" spans="2:2" ht="12.75" customHeight="1" x14ac:dyDescent="0.25">
      <c r="B54" s="54"/>
    </row>
    <row r="55" spans="2:2" ht="12.75" customHeight="1" x14ac:dyDescent="0.25">
      <c r="B55" s="54"/>
    </row>
    <row r="56" spans="2:2" ht="12.75" customHeight="1" x14ac:dyDescent="0.25">
      <c r="B56" s="54"/>
    </row>
    <row r="57" spans="2:2" ht="12.75" customHeight="1" x14ac:dyDescent="0.25">
      <c r="B57" s="54"/>
    </row>
    <row r="58" spans="2:2" ht="12.75" customHeight="1" x14ac:dyDescent="0.25">
      <c r="B58" s="54"/>
    </row>
    <row r="59" spans="2:2" ht="12.75" customHeight="1" x14ac:dyDescent="0.25">
      <c r="B59" s="54"/>
    </row>
  </sheetData>
  <mergeCells count="1">
    <mergeCell ref="B47:D47"/>
  </mergeCells>
  <phoneticPr fontId="1" type="noConversion"/>
  <pageMargins left="0.75" right="0.75" top="1" bottom="1" header="0.5" footer="0.5"/>
  <pageSetup paperSize="9" scale="3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B3:Y76"/>
  <sheetViews>
    <sheetView showGridLines="0" zoomScaleNormal="100" workbookViewId="0">
      <selection activeCell="B50" sqref="B50:B53"/>
    </sheetView>
  </sheetViews>
  <sheetFormatPr defaultColWidth="9.1796875" defaultRowHeight="12.75" customHeight="1" x14ac:dyDescent="0.25"/>
  <cols>
    <col min="1" max="1" width="8.81640625" style="17" customWidth="1"/>
    <col min="2" max="2" width="20.81640625" style="17" customWidth="1"/>
    <col min="3" max="4" width="8.81640625" style="56" customWidth="1"/>
    <col min="5" max="5" width="8.81640625" style="17" customWidth="1"/>
    <col min="6" max="6" width="8.1796875" style="17" customWidth="1"/>
    <col min="7" max="20" width="6.1796875" style="17" customWidth="1"/>
    <col min="21" max="21" width="4.54296875" style="17" customWidth="1"/>
    <col min="22" max="22" width="7.81640625" style="17" customWidth="1"/>
    <col min="23" max="35" width="9.1796875" style="17"/>
    <col min="36" max="46" width="7.1796875" style="17" customWidth="1"/>
    <col min="47" max="16384" width="9.1796875" style="17"/>
  </cols>
  <sheetData>
    <row r="3" spans="2:15" ht="12.75" customHeight="1" x14ac:dyDescent="0.3">
      <c r="B3" s="46" t="str">
        <f>"Cumulative market share of the main electricity generating companies and their respective installed capacity share, "&amp;Info!A1&amp;" (in %)"</f>
        <v>Cumulative market share of the main electricity generating companies and their respective installed capacity share, 2022 (in %)</v>
      </c>
    </row>
    <row r="4" spans="2:15" ht="12.75" customHeight="1" x14ac:dyDescent="0.25">
      <c r="C4" s="100" t="s">
        <v>27</v>
      </c>
      <c r="D4" s="100" t="s">
        <v>28</v>
      </c>
      <c r="E4" s="57"/>
      <c r="F4" s="57"/>
    </row>
    <row r="5" spans="2:15" ht="12.75" customHeight="1" x14ac:dyDescent="0.3">
      <c r="C5" s="100"/>
      <c r="D5" s="100"/>
      <c r="E5" s="57"/>
      <c r="F5" s="57"/>
      <c r="G5" s="58"/>
      <c r="J5" s="59"/>
    </row>
    <row r="6" spans="2:15" ht="12.75" customHeight="1" x14ac:dyDescent="0.25">
      <c r="C6" s="100"/>
      <c r="D6" s="100"/>
      <c r="E6" s="57"/>
      <c r="F6" s="57"/>
      <c r="G6" s="60"/>
      <c r="H6" s="60"/>
      <c r="I6" s="61"/>
      <c r="J6" s="61"/>
      <c r="K6" s="61"/>
      <c r="L6" s="61"/>
      <c r="M6" s="60"/>
      <c r="N6" s="60"/>
    </row>
    <row r="7" spans="2:15" ht="12.75" customHeight="1" x14ac:dyDescent="0.25">
      <c r="C7" s="101"/>
      <c r="D7" s="101"/>
      <c r="E7" s="57"/>
      <c r="F7" s="57"/>
      <c r="G7" s="60"/>
      <c r="H7" s="60"/>
      <c r="I7" s="60"/>
      <c r="J7" s="60"/>
      <c r="K7" s="60"/>
      <c r="L7" s="60"/>
      <c r="M7" s="60"/>
      <c r="N7" s="60"/>
    </row>
    <row r="8" spans="2:15" ht="12.75" customHeight="1" x14ac:dyDescent="0.25">
      <c r="C8" s="62"/>
      <c r="D8" s="62"/>
      <c r="E8" s="57"/>
      <c r="F8" s="57"/>
      <c r="G8" s="60"/>
      <c r="H8" s="60"/>
      <c r="I8" s="60"/>
      <c r="J8" s="60"/>
      <c r="K8" s="60"/>
      <c r="L8" s="60"/>
      <c r="M8" s="60"/>
      <c r="N8" s="60"/>
    </row>
    <row r="9" spans="2:15" ht="12.75" customHeight="1" x14ac:dyDescent="0.3">
      <c r="B9" s="19" t="s">
        <v>20</v>
      </c>
      <c r="C9" s="63">
        <v>93.24</v>
      </c>
      <c r="D9" s="63">
        <v>93.46</v>
      </c>
      <c r="E9" s="64"/>
      <c r="F9" s="64"/>
      <c r="G9" s="65"/>
      <c r="H9" s="66"/>
      <c r="I9" s="60"/>
      <c r="J9" s="60"/>
      <c r="K9" s="60"/>
      <c r="L9" s="67"/>
      <c r="M9" s="67"/>
      <c r="N9" s="67"/>
      <c r="O9" s="67"/>
    </row>
    <row r="10" spans="2:15" ht="12.75" customHeight="1" x14ac:dyDescent="0.3">
      <c r="B10" s="19" t="s">
        <v>10</v>
      </c>
      <c r="C10" s="63">
        <v>87.53</v>
      </c>
      <c r="D10" s="63">
        <v>78.5</v>
      </c>
      <c r="E10" s="64"/>
      <c r="F10" s="64"/>
      <c r="G10" s="65"/>
      <c r="H10" s="66"/>
      <c r="I10" s="60"/>
      <c r="J10" s="60"/>
      <c r="K10" s="60"/>
      <c r="L10" s="67"/>
      <c r="M10" s="67"/>
      <c r="N10" s="67"/>
      <c r="O10" s="67"/>
    </row>
    <row r="11" spans="2:15" ht="12.75" customHeight="1" x14ac:dyDescent="0.3">
      <c r="B11" s="19" t="s">
        <v>7</v>
      </c>
      <c r="C11" s="63">
        <v>78.28</v>
      </c>
      <c r="D11" s="63">
        <v>66.25</v>
      </c>
      <c r="E11" s="64"/>
      <c r="F11" s="64"/>
      <c r="G11" s="65"/>
      <c r="H11" s="66"/>
      <c r="I11" s="60"/>
      <c r="J11" s="60"/>
      <c r="K11" s="60"/>
      <c r="L11" s="67"/>
      <c r="M11" s="67"/>
      <c r="N11" s="67"/>
      <c r="O11" s="67"/>
    </row>
    <row r="12" spans="2:15" ht="12.75" customHeight="1" x14ac:dyDescent="0.3">
      <c r="B12" s="19" t="s">
        <v>21</v>
      </c>
      <c r="C12" s="63">
        <v>77.73</v>
      </c>
      <c r="D12" s="63">
        <v>73.739999999999995</v>
      </c>
      <c r="E12" s="68"/>
      <c r="F12" s="68"/>
      <c r="G12" s="65"/>
      <c r="H12" s="66"/>
      <c r="I12" s="60"/>
      <c r="J12" s="60"/>
      <c r="K12" s="60"/>
      <c r="L12" s="67"/>
      <c r="M12" s="67"/>
      <c r="N12" s="67"/>
      <c r="O12" s="67"/>
    </row>
    <row r="13" spans="2:15" ht="12.75" customHeight="1" x14ac:dyDescent="0.3">
      <c r="B13" s="19" t="s">
        <v>24</v>
      </c>
      <c r="C13" s="63">
        <v>77.569999999999993</v>
      </c>
      <c r="D13" s="63">
        <v>59.87</v>
      </c>
      <c r="E13" s="64"/>
      <c r="F13" s="64"/>
      <c r="G13" s="65"/>
      <c r="H13" s="66"/>
      <c r="I13" s="60"/>
      <c r="J13" s="60"/>
      <c r="K13" s="60"/>
      <c r="L13" s="67"/>
      <c r="M13" s="67"/>
      <c r="N13" s="67"/>
      <c r="O13" s="67"/>
    </row>
    <row r="14" spans="2:15" ht="12.75" customHeight="1" x14ac:dyDescent="0.3">
      <c r="B14" s="19" t="s">
        <v>4</v>
      </c>
      <c r="C14" s="63">
        <v>76</v>
      </c>
      <c r="D14" s="63">
        <v>83</v>
      </c>
      <c r="E14" s="64"/>
      <c r="F14" s="64"/>
      <c r="G14" s="65"/>
      <c r="H14" s="66"/>
      <c r="I14" s="60"/>
      <c r="J14" s="60"/>
      <c r="K14" s="60"/>
      <c r="L14" s="67"/>
      <c r="M14" s="67"/>
      <c r="N14" s="67"/>
      <c r="O14" s="67"/>
    </row>
    <row r="15" spans="2:15" ht="12.75" customHeight="1" x14ac:dyDescent="0.3">
      <c r="B15" s="19" t="s">
        <v>25</v>
      </c>
      <c r="C15" s="63">
        <v>73.63</v>
      </c>
      <c r="D15" s="63">
        <v>62.38</v>
      </c>
      <c r="E15" s="68"/>
      <c r="F15" s="68"/>
      <c r="G15" s="65"/>
      <c r="H15" s="66"/>
      <c r="I15" s="60"/>
      <c r="J15" s="60"/>
      <c r="K15" s="60"/>
      <c r="L15" s="67"/>
      <c r="M15" s="67"/>
      <c r="N15" s="67"/>
      <c r="O15" s="67"/>
    </row>
    <row r="16" spans="2:15" ht="12.75" customHeight="1" x14ac:dyDescent="0.3">
      <c r="B16" s="19" t="s">
        <v>43</v>
      </c>
      <c r="C16" s="63">
        <v>72.48</v>
      </c>
      <c r="D16" s="63">
        <v>57.61</v>
      </c>
      <c r="E16" s="64"/>
      <c r="F16" s="64"/>
      <c r="G16" s="65"/>
      <c r="H16" s="66"/>
      <c r="I16" s="60"/>
      <c r="J16" s="60"/>
      <c r="K16" s="60"/>
      <c r="L16" s="67"/>
      <c r="M16" s="67"/>
      <c r="N16" s="67"/>
      <c r="O16" s="67"/>
    </row>
    <row r="17" spans="2:15" ht="12.75" customHeight="1" x14ac:dyDescent="0.3">
      <c r="B17" s="19" t="s">
        <v>8</v>
      </c>
      <c r="C17" s="63">
        <v>72</v>
      </c>
      <c r="D17" s="63">
        <v>75</v>
      </c>
      <c r="E17" s="68"/>
      <c r="F17" s="68"/>
      <c r="G17" s="65"/>
      <c r="H17" s="66"/>
      <c r="I17" s="60"/>
      <c r="J17" s="60"/>
      <c r="K17" s="60"/>
      <c r="L17" s="67"/>
      <c r="M17" s="67"/>
      <c r="N17" s="67"/>
      <c r="O17" s="67"/>
    </row>
    <row r="18" spans="2:15" ht="12.75" customHeight="1" x14ac:dyDescent="0.3">
      <c r="B18" s="19" t="s">
        <v>14</v>
      </c>
      <c r="C18" s="63">
        <v>71.099999999999994</v>
      </c>
      <c r="D18" s="63">
        <v>46.6</v>
      </c>
      <c r="E18" s="64"/>
      <c r="F18" s="64"/>
      <c r="G18" s="65"/>
      <c r="H18" s="66"/>
      <c r="I18" s="60"/>
      <c r="J18" s="60"/>
      <c r="K18" s="60"/>
      <c r="L18" s="67"/>
      <c r="M18" s="67"/>
      <c r="N18" s="67"/>
      <c r="O18" s="67"/>
    </row>
    <row r="19" spans="2:15" ht="12.75" customHeight="1" x14ac:dyDescent="0.3">
      <c r="B19" s="19" t="s">
        <v>26</v>
      </c>
      <c r="C19" s="63">
        <v>70.099999999999994</v>
      </c>
      <c r="D19" s="63">
        <v>61.01</v>
      </c>
      <c r="E19" s="64"/>
      <c r="F19" s="64"/>
      <c r="G19" s="65"/>
      <c r="H19" s="66"/>
      <c r="I19" s="60"/>
      <c r="J19" s="60"/>
      <c r="K19" s="60"/>
      <c r="L19" s="67"/>
      <c r="M19" s="67"/>
      <c r="N19" s="67"/>
      <c r="O19" s="67"/>
    </row>
    <row r="20" spans="2:15" ht="12.75" customHeight="1" x14ac:dyDescent="0.3">
      <c r="B20" s="19" t="s">
        <v>19</v>
      </c>
      <c r="C20" s="63">
        <v>66.91</v>
      </c>
      <c r="D20" s="63">
        <v>65.48</v>
      </c>
      <c r="E20" s="64"/>
      <c r="F20" s="64"/>
      <c r="G20" s="60"/>
      <c r="H20" s="66"/>
      <c r="I20" s="60"/>
      <c r="J20" s="60"/>
      <c r="K20" s="60"/>
      <c r="L20" s="67"/>
      <c r="M20" s="67"/>
      <c r="N20" s="67"/>
      <c r="O20" s="67"/>
    </row>
    <row r="21" spans="2:15" ht="12.75" customHeight="1" x14ac:dyDescent="0.3">
      <c r="B21" s="19" t="s">
        <v>1</v>
      </c>
      <c r="C21" s="63">
        <v>63.99</v>
      </c>
      <c r="D21" s="63">
        <v>48.13</v>
      </c>
      <c r="E21" s="64"/>
      <c r="F21" s="64"/>
      <c r="G21" s="60"/>
      <c r="H21" s="66"/>
      <c r="I21" s="60"/>
      <c r="J21" s="60"/>
      <c r="K21" s="60"/>
      <c r="L21" s="67"/>
      <c r="M21" s="67"/>
      <c r="N21" s="67"/>
      <c r="O21" s="67"/>
    </row>
    <row r="22" spans="2:15" ht="12.75" customHeight="1" x14ac:dyDescent="0.3">
      <c r="B22" s="19" t="s">
        <v>11</v>
      </c>
      <c r="C22" s="63">
        <v>62.73</v>
      </c>
      <c r="D22" s="63">
        <v>84.7</v>
      </c>
      <c r="E22" s="68"/>
      <c r="F22" s="68"/>
      <c r="G22" s="65"/>
      <c r="H22" s="66"/>
      <c r="I22" s="60"/>
      <c r="J22" s="60"/>
      <c r="K22" s="60"/>
      <c r="L22" s="67"/>
      <c r="M22" s="67"/>
      <c r="N22" s="67"/>
      <c r="O22" s="67"/>
    </row>
    <row r="23" spans="2:15" ht="12.75" customHeight="1" x14ac:dyDescent="0.3">
      <c r="B23" s="19" t="s">
        <v>23</v>
      </c>
      <c r="C23" s="63">
        <v>61.89</v>
      </c>
      <c r="D23" s="63">
        <v>34.159999999999997</v>
      </c>
      <c r="E23" s="68"/>
      <c r="F23" s="68"/>
      <c r="G23" s="65"/>
      <c r="H23" s="66"/>
      <c r="I23" s="60"/>
      <c r="J23" s="60"/>
      <c r="K23" s="60"/>
      <c r="L23" s="67"/>
      <c r="M23" s="67"/>
      <c r="N23" s="67"/>
      <c r="O23" s="67"/>
    </row>
    <row r="24" spans="2:15" ht="12.75" customHeight="1" x14ac:dyDescent="0.3">
      <c r="B24" s="19" t="s">
        <v>3</v>
      </c>
      <c r="C24" s="63">
        <v>55.9</v>
      </c>
      <c r="D24" s="63">
        <v>52</v>
      </c>
      <c r="E24" s="68"/>
      <c r="F24" s="68"/>
      <c r="G24" s="65"/>
      <c r="H24" s="66"/>
      <c r="I24" s="60"/>
      <c r="J24" s="60"/>
      <c r="K24" s="60"/>
      <c r="L24" s="67"/>
      <c r="M24" s="67"/>
      <c r="N24" s="67"/>
      <c r="O24" s="67"/>
    </row>
    <row r="25" spans="2:15" ht="12.75" customHeight="1" x14ac:dyDescent="0.3">
      <c r="B25" s="19" t="s">
        <v>5</v>
      </c>
      <c r="C25" s="63">
        <v>55.64</v>
      </c>
      <c r="D25" s="63">
        <v>48.04</v>
      </c>
      <c r="E25" s="64"/>
      <c r="F25" s="64"/>
      <c r="G25" s="65"/>
      <c r="H25" s="66"/>
      <c r="I25" s="60"/>
      <c r="J25" s="60"/>
      <c r="K25" s="60"/>
      <c r="L25" s="67"/>
      <c r="M25" s="67"/>
      <c r="N25" s="67"/>
      <c r="O25" s="67"/>
    </row>
    <row r="26" spans="2:15" ht="12.75" customHeight="1" x14ac:dyDescent="0.3">
      <c r="B26" s="19" t="s">
        <v>17</v>
      </c>
      <c r="C26" s="63">
        <v>50.8</v>
      </c>
      <c r="D26" s="63">
        <v>49.6</v>
      </c>
      <c r="E26" s="64"/>
      <c r="F26" s="64"/>
      <c r="G26" s="60"/>
      <c r="H26" s="66"/>
      <c r="I26" s="60"/>
      <c r="J26" s="60"/>
      <c r="K26" s="60"/>
      <c r="L26" s="67"/>
      <c r="M26" s="67"/>
      <c r="N26" s="67"/>
      <c r="O26" s="67"/>
    </row>
    <row r="27" spans="2:15" ht="12.75" customHeight="1" x14ac:dyDescent="0.3">
      <c r="B27" s="19" t="s">
        <v>13</v>
      </c>
      <c r="C27" s="63">
        <v>50.45</v>
      </c>
      <c r="D27" s="63">
        <v>31.51</v>
      </c>
      <c r="E27" s="64"/>
      <c r="F27" s="64"/>
      <c r="G27" s="65"/>
      <c r="H27" s="66"/>
      <c r="I27" s="60"/>
      <c r="J27" s="60"/>
      <c r="K27" s="60"/>
      <c r="L27" s="67"/>
      <c r="M27" s="67"/>
      <c r="N27" s="67"/>
      <c r="O27" s="67"/>
    </row>
    <row r="28" spans="2:15" ht="12.75" customHeight="1" x14ac:dyDescent="0.3">
      <c r="B28" s="19" t="s">
        <v>22</v>
      </c>
      <c r="C28" s="63">
        <v>48.41</v>
      </c>
      <c r="D28" s="63">
        <v>32.6</v>
      </c>
      <c r="E28" s="68"/>
      <c r="F28" s="68"/>
      <c r="G28" s="65"/>
      <c r="H28" s="66"/>
      <c r="I28" s="60"/>
      <c r="J28" s="60"/>
      <c r="K28" s="60"/>
      <c r="L28" s="67"/>
      <c r="M28" s="67"/>
      <c r="N28" s="67"/>
      <c r="O28" s="67"/>
    </row>
    <row r="29" spans="2:15" ht="12.75" customHeight="1" x14ac:dyDescent="0.3">
      <c r="B29" s="19" t="s">
        <v>6</v>
      </c>
      <c r="C29" s="63">
        <v>45.42</v>
      </c>
      <c r="D29" s="63">
        <v>36.15</v>
      </c>
      <c r="E29" s="68"/>
      <c r="F29" s="68"/>
      <c r="G29" s="60"/>
      <c r="H29" s="66"/>
      <c r="I29" s="60"/>
      <c r="J29" s="60"/>
      <c r="K29" s="60"/>
      <c r="L29" s="69"/>
      <c r="M29" s="67"/>
      <c r="N29" s="67"/>
      <c r="O29" s="67"/>
    </row>
    <row r="30" spans="2:15" ht="12.75" customHeight="1" x14ac:dyDescent="0.3">
      <c r="B30" s="19" t="s">
        <v>2</v>
      </c>
      <c r="C30" s="63">
        <v>42.003</v>
      </c>
      <c r="D30" s="63">
        <v>35.411999999999999</v>
      </c>
      <c r="E30" s="68"/>
      <c r="F30" s="68"/>
      <c r="G30" s="60"/>
      <c r="H30" s="66"/>
      <c r="I30" s="60"/>
      <c r="J30" s="60"/>
      <c r="K30" s="60"/>
      <c r="L30" s="67"/>
      <c r="M30" s="67"/>
      <c r="N30" s="67"/>
      <c r="O30" s="67"/>
    </row>
    <row r="31" spans="2:15" ht="12.75" customHeight="1" x14ac:dyDescent="0.3">
      <c r="B31" s="19" t="s">
        <v>18</v>
      </c>
      <c r="C31" s="63">
        <v>38.18</v>
      </c>
      <c r="D31" s="63">
        <v>21.25</v>
      </c>
      <c r="E31" s="68"/>
      <c r="F31" s="68"/>
      <c r="G31" s="65"/>
    </row>
    <row r="32" spans="2:15" ht="12.75" customHeight="1" x14ac:dyDescent="0.3">
      <c r="B32" s="19" t="s">
        <v>16</v>
      </c>
      <c r="C32" s="63">
        <v>38</v>
      </c>
      <c r="D32" s="63">
        <v>34</v>
      </c>
      <c r="E32" s="64"/>
      <c r="F32" s="64"/>
      <c r="G32" s="65"/>
    </row>
    <row r="33" spans="2:25" ht="12.75" customHeight="1" x14ac:dyDescent="0.3">
      <c r="B33" s="19" t="s">
        <v>12</v>
      </c>
      <c r="C33" s="63">
        <v>34.22</v>
      </c>
      <c r="D33" s="63">
        <v>48.7</v>
      </c>
      <c r="E33" s="64"/>
      <c r="F33" s="64"/>
      <c r="G33" s="65"/>
    </row>
    <row r="34" spans="2:25" ht="12.5" customHeight="1" x14ac:dyDescent="0.3">
      <c r="B34" s="19" t="s">
        <v>9</v>
      </c>
      <c r="C34" s="63">
        <v>33</v>
      </c>
      <c r="D34" s="63">
        <v>28</v>
      </c>
      <c r="E34" s="64"/>
      <c r="F34" s="64"/>
      <c r="G34" s="65"/>
      <c r="H34" s="66"/>
      <c r="I34" s="60"/>
      <c r="J34" s="60"/>
      <c r="K34" s="60"/>
      <c r="L34" s="67"/>
      <c r="M34" s="67"/>
      <c r="N34" s="67"/>
      <c r="O34" s="60"/>
    </row>
    <row r="35" spans="2:25" ht="12.75" customHeight="1" x14ac:dyDescent="0.3">
      <c r="B35" s="19" t="s">
        <v>15</v>
      </c>
      <c r="C35" s="63" t="s">
        <v>0</v>
      </c>
      <c r="D35" s="63">
        <v>100</v>
      </c>
      <c r="E35" s="68"/>
      <c r="F35" s="68"/>
      <c r="G35" s="65"/>
      <c r="H35" s="66"/>
      <c r="I35" s="60"/>
      <c r="J35" s="60"/>
      <c r="K35" s="60"/>
      <c r="L35" s="67"/>
      <c r="M35" s="67"/>
      <c r="N35" s="67"/>
      <c r="O35" s="60"/>
    </row>
    <row r="36" spans="2:25" ht="12.75" customHeight="1" x14ac:dyDescent="0.3">
      <c r="B36" s="19"/>
      <c r="C36" s="63"/>
      <c r="D36" s="63"/>
      <c r="E36" s="68"/>
      <c r="F36" s="68"/>
      <c r="G36" s="65"/>
      <c r="Y36" s="1"/>
    </row>
    <row r="37" spans="2:25" ht="12.75" customHeight="1" x14ac:dyDescent="0.3">
      <c r="B37" s="19" t="s">
        <v>32</v>
      </c>
      <c r="C37" s="63">
        <v>95.8</v>
      </c>
      <c r="D37" s="63">
        <v>91.62</v>
      </c>
      <c r="E37" s="68"/>
      <c r="F37" s="68"/>
      <c r="G37" s="65"/>
    </row>
    <row r="38" spans="2:25" ht="12.75" customHeight="1" x14ac:dyDescent="0.3">
      <c r="B38" s="19" t="s">
        <v>33</v>
      </c>
      <c r="C38" s="63">
        <v>94.02</v>
      </c>
      <c r="D38" s="63">
        <v>90.81</v>
      </c>
      <c r="E38" s="68"/>
      <c r="F38" s="68"/>
      <c r="G38" s="65"/>
    </row>
    <row r="39" spans="2:25" ht="12.75" customHeight="1" x14ac:dyDescent="0.3">
      <c r="B39" s="70" t="s">
        <v>39</v>
      </c>
      <c r="C39" s="63">
        <v>91</v>
      </c>
      <c r="D39" s="63">
        <v>93.1</v>
      </c>
      <c r="G39" s="65"/>
    </row>
    <row r="40" spans="2:25" ht="12.75" customHeight="1" x14ac:dyDescent="0.3">
      <c r="B40" s="70" t="s">
        <v>31</v>
      </c>
      <c r="C40" s="63">
        <v>90.24</v>
      </c>
      <c r="D40" s="63">
        <v>89.84</v>
      </c>
      <c r="G40" s="65"/>
    </row>
    <row r="41" spans="2:25" ht="12.75" customHeight="1" x14ac:dyDescent="0.3">
      <c r="B41" s="71" t="s">
        <v>55</v>
      </c>
      <c r="C41" s="63">
        <v>59</v>
      </c>
      <c r="D41" s="63">
        <v>51.6</v>
      </c>
      <c r="G41" s="65"/>
    </row>
    <row r="42" spans="2:25" ht="12.75" customHeight="1" x14ac:dyDescent="0.3">
      <c r="B42" s="19" t="s">
        <v>58</v>
      </c>
      <c r="C42" s="63">
        <v>19.579999999999998</v>
      </c>
      <c r="D42" s="63">
        <v>20.039000000000001</v>
      </c>
      <c r="G42" s="60"/>
    </row>
    <row r="43" spans="2:25" ht="12.75" customHeight="1" x14ac:dyDescent="0.3">
      <c r="B43" s="19"/>
      <c r="C43" s="63"/>
      <c r="D43" s="63"/>
      <c r="G43" s="60"/>
    </row>
    <row r="44" spans="2:25" ht="12.75" customHeight="1" x14ac:dyDescent="0.3">
      <c r="B44" s="19" t="s">
        <v>40</v>
      </c>
      <c r="C44" s="63">
        <v>95</v>
      </c>
      <c r="D44" s="63">
        <v>86.5</v>
      </c>
      <c r="H44" s="60"/>
      <c r="I44" s="60"/>
      <c r="J44" s="60"/>
      <c r="K44" s="67"/>
      <c r="L44" s="67"/>
      <c r="M44" s="67"/>
      <c r="N44" s="67"/>
    </row>
    <row r="45" spans="2:25" ht="12.75" customHeight="1" x14ac:dyDescent="0.25"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"/>
      <c r="X45" s="1"/>
    </row>
    <row r="46" spans="2:25" ht="14.5" customHeight="1" x14ac:dyDescent="0.25">
      <c r="W46" s="1"/>
      <c r="X46" s="1"/>
    </row>
    <row r="48" spans="2:25" ht="15" customHeight="1" x14ac:dyDescent="0.25"/>
    <row r="50" spans="2:15" ht="12.75" customHeight="1" x14ac:dyDescent="0.35">
      <c r="B50" s="106" t="s">
        <v>83</v>
      </c>
      <c r="H50" s="61"/>
      <c r="I50" s="61"/>
      <c r="J50" s="61"/>
      <c r="K50" s="61"/>
      <c r="L50" s="60"/>
      <c r="M50" s="60"/>
      <c r="N50" s="67"/>
    </row>
    <row r="51" spans="2:15" ht="12.75" customHeight="1" x14ac:dyDescent="0.35">
      <c r="B51" s="106" t="s">
        <v>41</v>
      </c>
      <c r="G51" s="60"/>
    </row>
    <row r="52" spans="2:15" ht="12.75" customHeight="1" x14ac:dyDescent="0.35">
      <c r="B52" s="106" t="s">
        <v>84</v>
      </c>
      <c r="G52" s="60"/>
    </row>
    <row r="53" spans="2:15" ht="12.75" customHeight="1" x14ac:dyDescent="0.35">
      <c r="B53" s="107" t="s">
        <v>85</v>
      </c>
      <c r="G53" s="73" t="s">
        <v>30</v>
      </c>
      <c r="H53" s="66"/>
    </row>
    <row r="54" spans="2:15" ht="12.75" customHeight="1" x14ac:dyDescent="0.3">
      <c r="H54" s="66"/>
    </row>
    <row r="55" spans="2:15" ht="12.75" customHeight="1" x14ac:dyDescent="0.3">
      <c r="G55" s="2" t="s">
        <v>77</v>
      </c>
      <c r="H55" s="66"/>
    </row>
    <row r="56" spans="2:15" ht="12.75" customHeight="1" x14ac:dyDescent="0.3">
      <c r="G56" s="60"/>
      <c r="H56" s="66"/>
    </row>
    <row r="57" spans="2:15" ht="12.75" customHeight="1" x14ac:dyDescent="0.3">
      <c r="G57" s="60"/>
      <c r="H57" s="66"/>
    </row>
    <row r="58" spans="2:15" ht="12.75" customHeight="1" x14ac:dyDescent="0.3">
      <c r="G58" s="60"/>
      <c r="H58" s="66"/>
    </row>
    <row r="59" spans="2:15" ht="12.75" customHeight="1" x14ac:dyDescent="0.3">
      <c r="G59" s="60"/>
      <c r="H59" s="66"/>
    </row>
    <row r="60" spans="2:15" ht="12.75" customHeight="1" x14ac:dyDescent="0.3">
      <c r="G60" s="60"/>
      <c r="H60" s="66"/>
    </row>
    <row r="61" spans="2:15" ht="12.75" customHeight="1" x14ac:dyDescent="0.3">
      <c r="G61" s="60"/>
      <c r="H61" s="66"/>
      <c r="I61" s="60"/>
      <c r="J61" s="60"/>
      <c r="K61" s="60"/>
      <c r="L61" s="67"/>
      <c r="M61" s="67"/>
      <c r="N61" s="67"/>
      <c r="O61" s="67"/>
    </row>
    <row r="62" spans="2:15" ht="12.75" customHeight="1" x14ac:dyDescent="0.3">
      <c r="G62" s="60"/>
      <c r="H62" s="66"/>
      <c r="I62" s="60"/>
      <c r="J62" s="60"/>
      <c r="K62" s="60"/>
      <c r="L62" s="67"/>
      <c r="M62" s="67"/>
      <c r="N62" s="67"/>
      <c r="O62" s="67"/>
    </row>
    <row r="63" spans="2:15" ht="12.75" customHeight="1" x14ac:dyDescent="0.3">
      <c r="G63" s="60"/>
      <c r="H63" s="66"/>
      <c r="I63" s="60"/>
      <c r="J63" s="60"/>
      <c r="K63" s="60"/>
      <c r="L63" s="67"/>
      <c r="M63" s="67"/>
      <c r="N63" s="67"/>
      <c r="O63" s="67"/>
    </row>
    <row r="64" spans="2:15" ht="12.75" customHeight="1" x14ac:dyDescent="0.3">
      <c r="G64" s="60"/>
      <c r="H64" s="66"/>
      <c r="I64" s="60"/>
      <c r="J64" s="60"/>
      <c r="K64" s="60"/>
      <c r="L64" s="67"/>
      <c r="M64" s="67"/>
      <c r="N64" s="67"/>
      <c r="O64" s="67"/>
    </row>
    <row r="65" spans="7:15" ht="12.75" customHeight="1" x14ac:dyDescent="0.3">
      <c r="G65" s="60"/>
      <c r="H65" s="66"/>
      <c r="I65" s="60"/>
      <c r="J65" s="60"/>
      <c r="K65" s="60"/>
      <c r="L65" s="67"/>
      <c r="M65" s="67"/>
      <c r="N65" s="67"/>
      <c r="O65" s="67"/>
    </row>
    <row r="66" spans="7:15" ht="12.75" customHeight="1" x14ac:dyDescent="0.3">
      <c r="G66" s="60"/>
      <c r="H66" s="66"/>
      <c r="I66" s="60"/>
      <c r="J66" s="60"/>
      <c r="K66" s="60"/>
      <c r="L66" s="67"/>
      <c r="M66" s="67"/>
      <c r="N66" s="67"/>
      <c r="O66" s="67"/>
    </row>
    <row r="67" spans="7:15" ht="12.75" customHeight="1" x14ac:dyDescent="0.3">
      <c r="G67" s="60"/>
      <c r="H67" s="66"/>
      <c r="I67" s="60"/>
      <c r="J67" s="60"/>
      <c r="K67" s="60"/>
      <c r="L67" s="67"/>
      <c r="M67" s="67"/>
      <c r="N67" s="67"/>
      <c r="O67" s="67"/>
    </row>
    <row r="68" spans="7:15" ht="12.75" customHeight="1" x14ac:dyDescent="0.3">
      <c r="G68" s="60"/>
      <c r="H68" s="66"/>
      <c r="I68" s="60"/>
      <c r="J68" s="60"/>
      <c r="K68" s="60"/>
      <c r="L68" s="69"/>
      <c r="M68" s="67"/>
      <c r="N68" s="67"/>
      <c r="O68" s="67"/>
    </row>
    <row r="69" spans="7:15" ht="12.75" customHeight="1" x14ac:dyDescent="0.3">
      <c r="G69" s="60"/>
      <c r="H69" s="66"/>
      <c r="I69" s="60"/>
      <c r="J69" s="60"/>
      <c r="K69" s="60"/>
      <c r="L69" s="67"/>
      <c r="M69" s="67"/>
      <c r="N69" s="67"/>
      <c r="O69" s="67"/>
    </row>
    <row r="70" spans="7:15" ht="12.75" customHeight="1" x14ac:dyDescent="0.3">
      <c r="G70" s="60"/>
      <c r="H70" s="66"/>
      <c r="I70" s="60"/>
      <c r="J70" s="60"/>
      <c r="K70" s="60"/>
      <c r="L70" s="67"/>
      <c r="M70" s="67"/>
      <c r="N70" s="67"/>
      <c r="O70" s="67"/>
    </row>
    <row r="71" spans="7:15" ht="12.75" customHeight="1" x14ac:dyDescent="0.3">
      <c r="G71" s="60"/>
      <c r="H71" s="66"/>
      <c r="I71" s="60"/>
      <c r="J71" s="60"/>
      <c r="K71" s="60"/>
      <c r="L71" s="67"/>
      <c r="M71" s="67"/>
      <c r="N71" s="67"/>
      <c r="O71" s="67"/>
    </row>
    <row r="72" spans="7:15" ht="12.75" customHeight="1" x14ac:dyDescent="0.3">
      <c r="G72" s="60"/>
      <c r="H72" s="66"/>
      <c r="I72" s="60"/>
      <c r="J72" s="60"/>
      <c r="K72" s="60"/>
      <c r="L72" s="67"/>
      <c r="M72" s="67"/>
      <c r="N72" s="67"/>
      <c r="O72" s="67"/>
    </row>
    <row r="73" spans="7:15" ht="12.75" customHeight="1" x14ac:dyDescent="0.25">
      <c r="G73" s="60"/>
      <c r="H73" s="60"/>
      <c r="I73" s="60"/>
      <c r="J73" s="60"/>
      <c r="K73" s="60"/>
      <c r="L73" s="67"/>
      <c r="M73" s="67"/>
      <c r="N73" s="67"/>
      <c r="O73" s="67"/>
    </row>
    <row r="74" spans="7:15" ht="12.75" customHeight="1" x14ac:dyDescent="0.25">
      <c r="I74" s="60"/>
      <c r="J74" s="60"/>
      <c r="K74" s="60"/>
      <c r="L74" s="60"/>
      <c r="M74" s="60"/>
      <c r="N74" s="60"/>
      <c r="O74" s="67"/>
    </row>
    <row r="75" spans="7:15" ht="12.75" customHeight="1" x14ac:dyDescent="0.25">
      <c r="O75" s="67"/>
    </row>
    <row r="76" spans="7:15" ht="12.75" customHeight="1" x14ac:dyDescent="0.25">
      <c r="O76" s="60"/>
    </row>
  </sheetData>
  <sortState xmlns:xlrd2="http://schemas.microsoft.com/office/spreadsheetml/2017/richdata2" ref="B37:D42">
    <sortCondition descending="1" ref="C37:C42"/>
  </sortState>
  <mergeCells count="3">
    <mergeCell ref="C4:C7"/>
    <mergeCell ref="D4:D7"/>
    <mergeCell ref="G45:V45"/>
  </mergeCells>
  <phoneticPr fontId="1" type="noConversion"/>
  <pageMargins left="0.75" right="0.75" top="0.54" bottom="1" header="0.5" footer="0.5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3:L58"/>
  <sheetViews>
    <sheetView showGridLines="0" zoomScaleNormal="100" workbookViewId="0">
      <selection activeCell="B3" sqref="B3"/>
    </sheetView>
  </sheetViews>
  <sheetFormatPr defaultColWidth="9.1796875" defaultRowHeight="12.75" customHeight="1" x14ac:dyDescent="0.25"/>
  <cols>
    <col min="1" max="1" width="8.81640625" style="17" customWidth="1"/>
    <col min="2" max="2" width="22.54296875" style="17" bestFit="1" customWidth="1"/>
    <col min="3" max="12" width="10.54296875" style="17" customWidth="1"/>
    <col min="13" max="16384" width="9.1796875" style="17"/>
  </cols>
  <sheetData>
    <row r="3" spans="2:12" ht="12.75" customHeight="1" x14ac:dyDescent="0.35">
      <c r="B3" s="109" t="s">
        <v>70</v>
      </c>
    </row>
    <row r="5" spans="2:12" ht="12.75" customHeight="1" x14ac:dyDescent="0.25">
      <c r="B5" s="3"/>
      <c r="C5" s="4">
        <v>2013</v>
      </c>
      <c r="D5" s="4">
        <v>2014</v>
      </c>
      <c r="E5" s="4">
        <v>2015</v>
      </c>
      <c r="F5" s="4">
        <v>2016</v>
      </c>
      <c r="G5" s="4">
        <v>2017</v>
      </c>
      <c r="H5" s="4">
        <v>2018</v>
      </c>
      <c r="I5" s="4">
        <v>2019</v>
      </c>
      <c r="J5" s="4">
        <v>2020</v>
      </c>
      <c r="K5" s="4">
        <v>2021</v>
      </c>
      <c r="L5" s="4">
        <v>2022</v>
      </c>
    </row>
    <row r="6" spans="2:12" ht="12.75" customHeight="1" x14ac:dyDescent="0.3">
      <c r="B6" s="23" t="s">
        <v>1</v>
      </c>
      <c r="C6" s="24">
        <v>64.900000000000006</v>
      </c>
      <c r="D6" s="24">
        <v>59.77</v>
      </c>
      <c r="E6" s="24">
        <v>48.48</v>
      </c>
      <c r="F6" s="24">
        <v>62.55</v>
      </c>
      <c r="G6" s="24">
        <v>60.66</v>
      </c>
      <c r="H6" s="24">
        <v>51.51</v>
      </c>
      <c r="I6" s="24">
        <v>55.2</v>
      </c>
      <c r="J6" s="24">
        <v>53.02</v>
      </c>
      <c r="K6" s="24">
        <v>56.43</v>
      </c>
      <c r="L6" s="24">
        <v>51.83</v>
      </c>
    </row>
    <row r="7" spans="2:12" ht="12.75" customHeight="1" x14ac:dyDescent="0.3">
      <c r="B7" s="25" t="s">
        <v>24</v>
      </c>
      <c r="C7" s="26">
        <v>36.799999999999997</v>
      </c>
      <c r="D7" s="26">
        <v>35</v>
      </c>
      <c r="E7" s="26">
        <v>32.49</v>
      </c>
      <c r="F7" s="26">
        <v>36.97</v>
      </c>
      <c r="G7" s="26">
        <v>35.590000000000003</v>
      </c>
      <c r="H7" s="26">
        <v>35.82</v>
      </c>
      <c r="I7" s="26">
        <v>39.020000000000003</v>
      </c>
      <c r="J7" s="26">
        <v>42.46</v>
      </c>
      <c r="K7" s="26">
        <v>36.130000000000003</v>
      </c>
      <c r="L7" s="26">
        <v>33.99</v>
      </c>
    </row>
    <row r="8" spans="2:12" ht="12.75" customHeight="1" x14ac:dyDescent="0.3">
      <c r="B8" s="25" t="s">
        <v>43</v>
      </c>
      <c r="C8" s="26">
        <v>67.5</v>
      </c>
      <c r="D8" s="26">
        <v>67.7</v>
      </c>
      <c r="E8" s="26">
        <v>67.7</v>
      </c>
      <c r="F8" s="26">
        <v>68.400000000000006</v>
      </c>
      <c r="G8" s="26">
        <v>67.131</v>
      </c>
      <c r="H8" s="26">
        <v>68.400000000000006</v>
      </c>
      <c r="I8" s="26">
        <v>69</v>
      </c>
      <c r="J8" s="26">
        <v>67.13</v>
      </c>
      <c r="K8" s="26">
        <v>62.55</v>
      </c>
      <c r="L8" s="26">
        <v>59.57</v>
      </c>
    </row>
    <row r="9" spans="2:12" ht="12.75" customHeight="1" x14ac:dyDescent="0.3">
      <c r="B9" s="25" t="s">
        <v>2</v>
      </c>
      <c r="C9" s="27">
        <v>41</v>
      </c>
      <c r="D9" s="27">
        <v>36.6</v>
      </c>
      <c r="E9" s="27">
        <v>33.03</v>
      </c>
      <c r="F9" s="27">
        <v>35.21</v>
      </c>
      <c r="G9" s="27">
        <v>33.270000000000003</v>
      </c>
      <c r="H9" s="27">
        <v>32.75</v>
      </c>
      <c r="I9" s="27">
        <v>28.096</v>
      </c>
      <c r="J9" s="27">
        <v>27.003</v>
      </c>
      <c r="K9" s="27">
        <v>31.114999999999998</v>
      </c>
      <c r="L9" s="27">
        <v>27.053999999999998</v>
      </c>
    </row>
    <row r="10" spans="2:12" ht="12.75" customHeight="1" x14ac:dyDescent="0.3">
      <c r="B10" s="25" t="s">
        <v>3</v>
      </c>
      <c r="C10" s="26">
        <v>32</v>
      </c>
      <c r="D10" s="26">
        <v>32</v>
      </c>
      <c r="E10" s="26">
        <v>32</v>
      </c>
      <c r="F10" s="26">
        <v>33.5</v>
      </c>
      <c r="G10" s="26">
        <v>32.200000000000003</v>
      </c>
      <c r="H10" s="26">
        <v>30.2</v>
      </c>
      <c r="I10" s="26">
        <v>26</v>
      </c>
      <c r="J10" s="26">
        <v>25.3</v>
      </c>
      <c r="K10" s="26">
        <v>26.1</v>
      </c>
      <c r="L10" s="26">
        <v>26.4</v>
      </c>
    </row>
    <row r="11" spans="2:12" ht="12.75" customHeight="1" x14ac:dyDescent="0.3">
      <c r="B11" s="25" t="s">
        <v>4</v>
      </c>
      <c r="C11" s="26">
        <v>87</v>
      </c>
      <c r="D11" s="26">
        <v>84.83</v>
      </c>
      <c r="E11" s="26">
        <v>79.760000000000005</v>
      </c>
      <c r="F11" s="26">
        <v>80.84</v>
      </c>
      <c r="G11" s="26">
        <v>82.5</v>
      </c>
      <c r="H11" s="26">
        <v>80</v>
      </c>
      <c r="I11" s="26">
        <v>67.400000000000006</v>
      </c>
      <c r="J11" s="26">
        <v>52</v>
      </c>
      <c r="K11" s="26">
        <v>64</v>
      </c>
      <c r="L11" s="26">
        <v>69</v>
      </c>
    </row>
    <row r="12" spans="2:12" ht="12.75" customHeight="1" x14ac:dyDescent="0.3">
      <c r="B12" s="25" t="s">
        <v>8</v>
      </c>
      <c r="C12" s="26">
        <v>54</v>
      </c>
      <c r="D12" s="26">
        <v>51</v>
      </c>
      <c r="E12" s="26">
        <v>55</v>
      </c>
      <c r="F12" s="26">
        <v>47</v>
      </c>
      <c r="G12" s="26">
        <v>43</v>
      </c>
      <c r="H12" s="26">
        <v>44</v>
      </c>
      <c r="I12" s="26">
        <v>28</v>
      </c>
      <c r="J12" s="26">
        <v>31</v>
      </c>
      <c r="K12" s="26">
        <v>41</v>
      </c>
      <c r="L12" s="50">
        <v>38</v>
      </c>
    </row>
    <row r="13" spans="2:12" ht="12.75" customHeight="1" x14ac:dyDescent="0.3">
      <c r="B13" s="25" t="s">
        <v>5</v>
      </c>
      <c r="C13" s="26">
        <v>67.45</v>
      </c>
      <c r="D13" s="26">
        <v>71.540000000000006</v>
      </c>
      <c r="E13" s="26">
        <v>70.72</v>
      </c>
      <c r="F13" s="26">
        <v>72</v>
      </c>
      <c r="G13" s="26">
        <v>58.65</v>
      </c>
      <c r="H13" s="26">
        <v>58.18</v>
      </c>
      <c r="I13" s="26">
        <v>49.37</v>
      </c>
      <c r="J13" s="26">
        <v>40.83</v>
      </c>
      <c r="K13" s="26">
        <v>44.74</v>
      </c>
      <c r="L13" s="50">
        <v>38.6</v>
      </c>
    </row>
    <row r="14" spans="2:12" ht="12.75" customHeight="1" x14ac:dyDescent="0.3">
      <c r="B14" s="25" t="s">
        <v>6</v>
      </c>
      <c r="C14" s="28">
        <v>22.04</v>
      </c>
      <c r="D14" s="28">
        <v>23.82</v>
      </c>
      <c r="E14" s="28">
        <v>24.51</v>
      </c>
      <c r="F14" s="28">
        <v>25.44</v>
      </c>
      <c r="G14" s="28">
        <v>22.5</v>
      </c>
      <c r="H14" s="28">
        <v>22.37</v>
      </c>
      <c r="I14" s="28">
        <v>22.38</v>
      </c>
      <c r="J14" s="28">
        <v>19.84</v>
      </c>
      <c r="K14" s="28">
        <v>24.2</v>
      </c>
      <c r="L14" s="52">
        <v>18.600000000000001</v>
      </c>
    </row>
    <row r="15" spans="2:12" ht="12.75" customHeight="1" x14ac:dyDescent="0.3">
      <c r="B15" s="25" t="s">
        <v>7</v>
      </c>
      <c r="C15" s="26">
        <v>83.8</v>
      </c>
      <c r="D15" s="26">
        <v>86.8</v>
      </c>
      <c r="E15" s="26">
        <v>85.7</v>
      </c>
      <c r="F15" s="26">
        <v>82.5</v>
      </c>
      <c r="G15" s="26">
        <v>79.900000000000006</v>
      </c>
      <c r="H15" s="26">
        <v>82.14</v>
      </c>
      <c r="I15" s="26">
        <v>79.78</v>
      </c>
      <c r="J15" s="26">
        <v>77.78</v>
      </c>
      <c r="K15" s="26">
        <v>78.989999999999995</v>
      </c>
      <c r="L15" s="50">
        <v>72.48</v>
      </c>
    </row>
    <row r="16" spans="2:12" ht="12.75" customHeight="1" x14ac:dyDescent="0.3">
      <c r="B16" s="25" t="s">
        <v>25</v>
      </c>
      <c r="C16" s="26">
        <v>84</v>
      </c>
      <c r="D16" s="26">
        <v>80.290000000000006</v>
      </c>
      <c r="E16" s="26">
        <v>77.75</v>
      </c>
      <c r="F16" s="26">
        <v>80.739999999999995</v>
      </c>
      <c r="G16" s="26">
        <v>86.12</v>
      </c>
      <c r="H16" s="26">
        <v>82.7</v>
      </c>
      <c r="I16" s="26">
        <v>77.81</v>
      </c>
      <c r="J16" s="26">
        <v>75.709999999999994</v>
      </c>
      <c r="K16" s="26">
        <v>75.510000000000005</v>
      </c>
      <c r="L16" s="50">
        <v>73.63</v>
      </c>
    </row>
    <row r="17" spans="2:12" ht="12.75" customHeight="1" x14ac:dyDescent="0.3">
      <c r="B17" s="29" t="s">
        <v>9</v>
      </c>
      <c r="C17" s="24">
        <v>27</v>
      </c>
      <c r="D17" s="24">
        <v>29</v>
      </c>
      <c r="E17" s="24">
        <v>27</v>
      </c>
      <c r="F17" s="24">
        <v>24</v>
      </c>
      <c r="G17" s="24">
        <v>19</v>
      </c>
      <c r="H17" s="24">
        <v>19</v>
      </c>
      <c r="I17" s="24">
        <v>16</v>
      </c>
      <c r="J17" s="24">
        <v>16</v>
      </c>
      <c r="K17" s="24">
        <v>17</v>
      </c>
      <c r="L17" s="34">
        <v>18</v>
      </c>
    </row>
    <row r="18" spans="2:12" ht="12.75" customHeight="1" x14ac:dyDescent="0.3">
      <c r="B18" s="25" t="s">
        <v>10</v>
      </c>
      <c r="C18" s="26">
        <v>92.9</v>
      </c>
      <c r="D18" s="24">
        <v>93.64</v>
      </c>
      <c r="E18" s="24">
        <v>92.43</v>
      </c>
      <c r="F18" s="24">
        <v>92.68</v>
      </c>
      <c r="G18" s="24">
        <v>92.78</v>
      </c>
      <c r="H18" s="24">
        <v>92.26</v>
      </c>
      <c r="I18" s="24">
        <v>91.95</v>
      </c>
      <c r="J18" s="24">
        <v>89.92</v>
      </c>
      <c r="K18" s="24">
        <v>88.03</v>
      </c>
      <c r="L18" s="34">
        <v>87.53</v>
      </c>
    </row>
    <row r="19" spans="2:12" ht="12.75" customHeight="1" x14ac:dyDescent="0.3">
      <c r="B19" s="25" t="s">
        <v>11</v>
      </c>
      <c r="C19" s="26">
        <v>79.8</v>
      </c>
      <c r="D19" s="26">
        <v>54.8</v>
      </c>
      <c r="E19" s="26">
        <v>57.42</v>
      </c>
      <c r="F19" s="26">
        <v>58.55</v>
      </c>
      <c r="G19" s="26">
        <v>47.05</v>
      </c>
      <c r="H19" s="26">
        <v>63.39</v>
      </c>
      <c r="I19" s="26">
        <v>66.61</v>
      </c>
      <c r="J19" s="26">
        <v>57.07</v>
      </c>
      <c r="K19" s="26">
        <v>62.01</v>
      </c>
      <c r="L19" s="50">
        <v>55.69</v>
      </c>
    </row>
    <row r="20" spans="2:12" ht="12.75" customHeight="1" x14ac:dyDescent="0.3">
      <c r="B20" s="25" t="s">
        <v>12</v>
      </c>
      <c r="C20" s="26">
        <v>24.38</v>
      </c>
      <c r="D20" s="26">
        <v>20.57</v>
      </c>
      <c r="E20" s="26">
        <v>22.7</v>
      </c>
      <c r="F20" s="26">
        <v>14.25</v>
      </c>
      <c r="G20" s="26">
        <v>14.2</v>
      </c>
      <c r="H20" s="26">
        <v>15.5</v>
      </c>
      <c r="I20" s="26">
        <v>15.54</v>
      </c>
      <c r="J20" s="26">
        <v>22.9</v>
      </c>
      <c r="K20" s="26">
        <v>16.91</v>
      </c>
      <c r="L20" s="50">
        <v>11.98</v>
      </c>
    </row>
    <row r="21" spans="2:12" ht="12.75" customHeight="1" x14ac:dyDescent="0.3">
      <c r="B21" s="25" t="s">
        <v>13</v>
      </c>
      <c r="C21" s="26">
        <v>58.35</v>
      </c>
      <c r="D21" s="26">
        <v>61.33</v>
      </c>
      <c r="E21" s="26">
        <v>43.8</v>
      </c>
      <c r="F21" s="26">
        <v>17.97</v>
      </c>
      <c r="G21" s="26">
        <v>17.84</v>
      </c>
      <c r="H21" s="26">
        <v>14.43</v>
      </c>
      <c r="I21" s="26">
        <v>18.649999999999999</v>
      </c>
      <c r="J21" s="26">
        <v>17.899999999999999</v>
      </c>
      <c r="K21" s="26">
        <v>19.75</v>
      </c>
      <c r="L21" s="50">
        <v>19.77</v>
      </c>
    </row>
    <row r="22" spans="2:12" ht="12.75" customHeight="1" x14ac:dyDescent="0.3">
      <c r="B22" s="25" t="s">
        <v>14</v>
      </c>
      <c r="C22" s="26">
        <v>52.89</v>
      </c>
      <c r="D22" s="26">
        <v>53.95</v>
      </c>
      <c r="E22" s="26">
        <v>53.09</v>
      </c>
      <c r="F22" s="26">
        <v>52.9</v>
      </c>
      <c r="G22" s="26">
        <v>51.28</v>
      </c>
      <c r="H22" s="26">
        <v>55.151000000000003</v>
      </c>
      <c r="I22" s="26">
        <v>56.317</v>
      </c>
      <c r="J22" s="26">
        <v>55.298999999999999</v>
      </c>
      <c r="K22" s="26">
        <v>63</v>
      </c>
      <c r="L22" s="50">
        <v>63.1</v>
      </c>
    </row>
    <row r="23" spans="2:12" ht="12.75" customHeight="1" x14ac:dyDescent="0.3">
      <c r="B23" s="25" t="s">
        <v>15</v>
      </c>
      <c r="C23" s="26">
        <v>100</v>
      </c>
      <c r="D23" s="26">
        <v>100</v>
      </c>
      <c r="E23" s="26">
        <v>100</v>
      </c>
      <c r="F23" s="26">
        <v>100</v>
      </c>
      <c r="G23" s="26" t="s">
        <v>0</v>
      </c>
      <c r="H23" s="26" t="s">
        <v>0</v>
      </c>
      <c r="I23" s="26" t="s">
        <v>0</v>
      </c>
      <c r="J23" s="26" t="s">
        <v>0</v>
      </c>
      <c r="K23" s="26" t="s">
        <v>0</v>
      </c>
      <c r="L23" s="50" t="s">
        <v>0</v>
      </c>
    </row>
    <row r="24" spans="2:12" ht="12.75" customHeight="1" x14ac:dyDescent="0.3">
      <c r="B24" s="25" t="s">
        <v>16</v>
      </c>
      <c r="C24" s="26" t="s">
        <v>0</v>
      </c>
      <c r="D24" s="26" t="s">
        <v>0</v>
      </c>
      <c r="E24" s="26" t="s">
        <v>0</v>
      </c>
      <c r="F24" s="26" t="s">
        <v>0</v>
      </c>
      <c r="G24" s="26" t="s">
        <v>0</v>
      </c>
      <c r="H24" s="26" t="s">
        <v>0</v>
      </c>
      <c r="I24" s="26" t="s">
        <v>0</v>
      </c>
      <c r="J24" s="26" t="s">
        <v>0</v>
      </c>
      <c r="K24" s="26" t="s">
        <v>0</v>
      </c>
      <c r="L24" s="50" t="s">
        <v>0</v>
      </c>
    </row>
    <row r="25" spans="2:12" ht="12.75" customHeight="1" x14ac:dyDescent="0.3">
      <c r="B25" s="25" t="s">
        <v>17</v>
      </c>
      <c r="C25" s="26" t="s">
        <v>0</v>
      </c>
      <c r="D25" s="26" t="s">
        <v>0</v>
      </c>
      <c r="E25" s="26" t="s">
        <v>0</v>
      </c>
      <c r="F25" s="26" t="s">
        <v>0</v>
      </c>
      <c r="G25" s="26" t="s">
        <v>0</v>
      </c>
      <c r="H25" s="26" t="s">
        <v>0</v>
      </c>
      <c r="I25" s="26" t="s">
        <v>0</v>
      </c>
      <c r="J25" s="26" t="s">
        <v>0</v>
      </c>
      <c r="K25" s="26" t="s">
        <v>0</v>
      </c>
      <c r="L25" s="50" t="s">
        <v>0</v>
      </c>
    </row>
    <row r="26" spans="2:12" ht="12.75" customHeight="1" x14ac:dyDescent="0.3">
      <c r="B26" s="25" t="s">
        <v>18</v>
      </c>
      <c r="C26" s="26">
        <v>17.34</v>
      </c>
      <c r="D26" s="26">
        <v>17.93</v>
      </c>
      <c r="E26" s="26">
        <v>17.43</v>
      </c>
      <c r="F26" s="26">
        <v>15.95</v>
      </c>
      <c r="G26" s="26">
        <v>17.649999999999999</v>
      </c>
      <c r="H26" s="26">
        <v>17.13</v>
      </c>
      <c r="I26" s="26">
        <v>18.350000000000001</v>
      </c>
      <c r="J26" s="26">
        <v>17.37</v>
      </c>
      <c r="K26" s="26">
        <v>16.86</v>
      </c>
      <c r="L26" s="50">
        <v>14.85</v>
      </c>
    </row>
    <row r="27" spans="2:12" ht="12.75" customHeight="1" x14ac:dyDescent="0.3">
      <c r="B27" s="25" t="s">
        <v>19</v>
      </c>
      <c r="C27" s="26">
        <v>43.9</v>
      </c>
      <c r="D27" s="26">
        <v>46.5</v>
      </c>
      <c r="E27" s="26">
        <v>42.5</v>
      </c>
      <c r="F27" s="26">
        <v>47</v>
      </c>
      <c r="G27" s="26">
        <v>39.5</v>
      </c>
      <c r="H27" s="26">
        <v>43.3</v>
      </c>
      <c r="I27" s="26">
        <v>37.729999999999997</v>
      </c>
      <c r="J27" s="26">
        <v>39.14</v>
      </c>
      <c r="K27" s="26">
        <v>26.43</v>
      </c>
      <c r="L27" s="50">
        <v>23.45</v>
      </c>
    </row>
    <row r="28" spans="2:12" ht="12.75" customHeight="1" x14ac:dyDescent="0.3">
      <c r="B28" s="25" t="s">
        <v>26</v>
      </c>
      <c r="C28" s="26">
        <v>26.8</v>
      </c>
      <c r="D28" s="26">
        <v>29.9</v>
      </c>
      <c r="E28" s="26">
        <v>25.69</v>
      </c>
      <c r="F28" s="26">
        <v>28.48</v>
      </c>
      <c r="G28" s="26">
        <v>23.1</v>
      </c>
      <c r="H28" s="26">
        <v>27.86</v>
      </c>
      <c r="I28" s="26">
        <v>26.66</v>
      </c>
      <c r="J28" s="26">
        <v>27.75</v>
      </c>
      <c r="K28" s="26">
        <v>29.61</v>
      </c>
      <c r="L28" s="50">
        <v>25.38</v>
      </c>
    </row>
    <row r="29" spans="2:12" ht="12.75" customHeight="1" x14ac:dyDescent="0.3">
      <c r="B29" s="25" t="s">
        <v>20</v>
      </c>
      <c r="C29" s="26">
        <v>57.1</v>
      </c>
      <c r="D29" s="26">
        <v>52.4</v>
      </c>
      <c r="E29" s="26">
        <v>51.3</v>
      </c>
      <c r="F29" s="26">
        <v>53.9</v>
      </c>
      <c r="G29" s="26">
        <v>48.52</v>
      </c>
      <c r="H29" s="26">
        <v>51.46</v>
      </c>
      <c r="I29" s="26">
        <v>50.25</v>
      </c>
      <c r="J29" s="26">
        <v>50.07</v>
      </c>
      <c r="K29" s="26">
        <v>50.52</v>
      </c>
      <c r="L29" s="50">
        <v>48.84</v>
      </c>
    </row>
    <row r="30" spans="2:12" ht="12.75" customHeight="1" x14ac:dyDescent="0.3">
      <c r="B30" s="25" t="s">
        <v>21</v>
      </c>
      <c r="C30" s="26">
        <v>83.76</v>
      </c>
      <c r="D30" s="26">
        <v>81.849999999999994</v>
      </c>
      <c r="E30" s="26">
        <v>73.11</v>
      </c>
      <c r="F30" s="26">
        <v>71.260000000000005</v>
      </c>
      <c r="G30" s="26">
        <v>71.39</v>
      </c>
      <c r="H30" s="26">
        <v>70.489999999999995</v>
      </c>
      <c r="I30" s="26">
        <v>66.06</v>
      </c>
      <c r="J30" s="26">
        <v>64.44</v>
      </c>
      <c r="K30" s="26">
        <v>63.67</v>
      </c>
      <c r="L30" s="50">
        <v>70.38</v>
      </c>
    </row>
    <row r="31" spans="2:12" ht="12.75" customHeight="1" x14ac:dyDescent="0.3">
      <c r="B31" s="25" t="s">
        <v>22</v>
      </c>
      <c r="C31" s="26">
        <v>24.44</v>
      </c>
      <c r="D31" s="26">
        <v>22.91</v>
      </c>
      <c r="E31" s="26">
        <v>21.56</v>
      </c>
      <c r="F31" s="26">
        <v>21.67</v>
      </c>
      <c r="G31" s="26">
        <v>21.01</v>
      </c>
      <c r="H31" s="26">
        <v>20.86</v>
      </c>
      <c r="I31" s="26">
        <v>22.33</v>
      </c>
      <c r="J31" s="26">
        <v>22.69</v>
      </c>
      <c r="K31" s="26">
        <v>20.83</v>
      </c>
      <c r="L31" s="50">
        <v>23.65</v>
      </c>
    </row>
    <row r="32" spans="2:12" ht="12.75" customHeight="1" x14ac:dyDescent="0.3">
      <c r="B32" s="30" t="s">
        <v>23</v>
      </c>
      <c r="C32" s="31">
        <v>18.97</v>
      </c>
      <c r="D32" s="31">
        <v>17.93</v>
      </c>
      <c r="E32" s="31">
        <v>19.79</v>
      </c>
      <c r="F32" s="31">
        <v>18.5</v>
      </c>
      <c r="G32" s="31">
        <v>17.53</v>
      </c>
      <c r="H32" s="31">
        <v>19.37</v>
      </c>
      <c r="I32" s="31">
        <v>17.54</v>
      </c>
      <c r="J32" s="31">
        <v>19.100000000000001</v>
      </c>
      <c r="K32" s="31">
        <v>19.41</v>
      </c>
      <c r="L32" s="31">
        <v>19.04</v>
      </c>
    </row>
    <row r="33" spans="2:12" ht="12.75" customHeight="1" x14ac:dyDescent="0.3">
      <c r="B33" s="32" t="s">
        <v>57</v>
      </c>
      <c r="C33" s="33" t="s">
        <v>0</v>
      </c>
      <c r="D33" s="33" t="s">
        <v>0</v>
      </c>
      <c r="E33" s="33" t="s">
        <v>0</v>
      </c>
      <c r="F33" s="33" t="s">
        <v>0</v>
      </c>
      <c r="G33" s="33" t="s">
        <v>0</v>
      </c>
      <c r="H33" s="33" t="s">
        <v>0</v>
      </c>
      <c r="I33" s="33" t="s">
        <v>0</v>
      </c>
      <c r="J33" s="33" t="s">
        <v>0</v>
      </c>
      <c r="K33" s="33" t="s">
        <v>0</v>
      </c>
      <c r="L33" s="33" t="s">
        <v>0</v>
      </c>
    </row>
    <row r="34" spans="2:12" ht="12.75" customHeight="1" x14ac:dyDescent="0.3">
      <c r="B34" s="23" t="s">
        <v>32</v>
      </c>
      <c r="C34" s="34">
        <v>45.84</v>
      </c>
      <c r="D34" s="34">
        <v>49.42</v>
      </c>
      <c r="E34" s="34">
        <v>47.96</v>
      </c>
      <c r="F34" s="34">
        <v>43.88</v>
      </c>
      <c r="G34" s="34">
        <v>46.26</v>
      </c>
      <c r="H34" s="34">
        <v>40.54</v>
      </c>
      <c r="I34" s="34">
        <v>37.54</v>
      </c>
      <c r="J34" s="34">
        <v>40.53</v>
      </c>
      <c r="K34" s="34">
        <v>39.15</v>
      </c>
      <c r="L34" s="34">
        <v>38.9</v>
      </c>
    </row>
    <row r="35" spans="2:12" ht="12.75" customHeight="1" x14ac:dyDescent="0.3">
      <c r="B35" s="35" t="s">
        <v>31</v>
      </c>
      <c r="C35" s="36">
        <v>99.36</v>
      </c>
      <c r="D35" s="36">
        <v>99.21</v>
      </c>
      <c r="E35" s="36">
        <v>98.59</v>
      </c>
      <c r="F35" s="36">
        <v>97.67</v>
      </c>
      <c r="G35" s="36">
        <v>95.96</v>
      </c>
      <c r="H35" s="36">
        <v>92.95</v>
      </c>
      <c r="I35" s="36">
        <v>91.27</v>
      </c>
      <c r="J35" s="36">
        <v>87.34</v>
      </c>
      <c r="K35" s="36">
        <v>86.44</v>
      </c>
      <c r="L35" s="36">
        <v>84.34</v>
      </c>
    </row>
    <row r="36" spans="2:12" ht="12.75" customHeight="1" x14ac:dyDescent="0.3">
      <c r="B36" s="37" t="s">
        <v>39</v>
      </c>
      <c r="C36" s="26">
        <v>79.42</v>
      </c>
      <c r="D36" s="26">
        <v>76.27</v>
      </c>
      <c r="E36" s="26">
        <v>79.08</v>
      </c>
      <c r="F36" s="26">
        <v>80.48</v>
      </c>
      <c r="G36" s="26">
        <v>79.790000000000006</v>
      </c>
      <c r="H36" s="26">
        <v>77.75</v>
      </c>
      <c r="I36" s="26">
        <v>72.900000000000006</v>
      </c>
      <c r="J36" s="26">
        <v>70.599999999999994</v>
      </c>
      <c r="K36" s="26">
        <v>69.069999999999993</v>
      </c>
      <c r="L36" s="26">
        <v>76</v>
      </c>
    </row>
    <row r="37" spans="2:12" ht="12.75" customHeight="1" x14ac:dyDescent="0.3">
      <c r="B37" s="38" t="s">
        <v>44</v>
      </c>
      <c r="C37" s="36">
        <v>90</v>
      </c>
      <c r="D37" s="36">
        <v>91.4</v>
      </c>
      <c r="E37" s="36">
        <v>89.8</v>
      </c>
      <c r="F37" s="36">
        <v>81.3</v>
      </c>
      <c r="G37" s="36">
        <v>78.03</v>
      </c>
      <c r="H37" s="36">
        <v>82.379000000000005</v>
      </c>
      <c r="I37" s="36">
        <v>75.709999999999994</v>
      </c>
      <c r="J37" s="36">
        <v>71.05</v>
      </c>
      <c r="K37" s="36">
        <v>61.95</v>
      </c>
      <c r="L37" s="36" t="s">
        <v>0</v>
      </c>
    </row>
    <row r="38" spans="2:12" ht="12.75" customHeight="1" x14ac:dyDescent="0.3">
      <c r="B38" s="38" t="s">
        <v>55</v>
      </c>
      <c r="C38" s="36" t="s">
        <v>0</v>
      </c>
      <c r="D38" s="36" t="s">
        <v>0</v>
      </c>
      <c r="E38" s="36">
        <v>30.59</v>
      </c>
      <c r="F38" s="36">
        <v>30.67</v>
      </c>
      <c r="G38" s="36">
        <v>31.2</v>
      </c>
      <c r="H38" s="36">
        <v>33.1</v>
      </c>
      <c r="I38" s="36">
        <v>28.18</v>
      </c>
      <c r="J38" s="36">
        <v>24.5</v>
      </c>
      <c r="K38" s="36">
        <v>28.1</v>
      </c>
      <c r="L38" s="36">
        <v>26.6</v>
      </c>
    </row>
    <row r="39" spans="2:12" ht="12.75" customHeight="1" x14ac:dyDescent="0.3">
      <c r="B39" s="38" t="s">
        <v>33</v>
      </c>
      <c r="C39" s="36">
        <v>53.5</v>
      </c>
      <c r="D39" s="36">
        <v>50.8</v>
      </c>
      <c r="E39" s="36">
        <v>99.24</v>
      </c>
      <c r="F39" s="36">
        <v>98.9</v>
      </c>
      <c r="G39" s="36">
        <v>98.55</v>
      </c>
      <c r="H39" s="36">
        <v>97.92</v>
      </c>
      <c r="I39" s="36">
        <v>96.12</v>
      </c>
      <c r="J39" s="36">
        <v>97.4</v>
      </c>
      <c r="K39" s="36">
        <v>95.03</v>
      </c>
      <c r="L39" s="36">
        <v>94.02</v>
      </c>
    </row>
    <row r="40" spans="2:12" ht="12.75" customHeight="1" x14ac:dyDescent="0.3">
      <c r="B40" s="39" t="s">
        <v>58</v>
      </c>
      <c r="C40" s="40" t="s">
        <v>0</v>
      </c>
      <c r="D40" s="40" t="s">
        <v>0</v>
      </c>
      <c r="E40" s="40" t="s">
        <v>0</v>
      </c>
      <c r="F40" s="40" t="s">
        <v>0</v>
      </c>
      <c r="G40" s="40" t="s">
        <v>0</v>
      </c>
      <c r="H40" s="40" t="s">
        <v>0</v>
      </c>
      <c r="I40" s="40" t="s">
        <v>0</v>
      </c>
      <c r="J40" s="40" t="s">
        <v>0</v>
      </c>
      <c r="K40" s="40" t="s">
        <v>0</v>
      </c>
      <c r="L40" s="40" t="s">
        <v>0</v>
      </c>
    </row>
    <row r="41" spans="2:12" ht="12.75" customHeight="1" x14ac:dyDescent="0.3">
      <c r="B41" s="41" t="s">
        <v>40</v>
      </c>
      <c r="C41" s="42">
        <v>98.79</v>
      </c>
      <c r="D41" s="42">
        <v>98.68</v>
      </c>
      <c r="E41" s="42">
        <v>97.43</v>
      </c>
      <c r="F41" s="42">
        <v>95.98</v>
      </c>
      <c r="G41" s="42">
        <v>96.62</v>
      </c>
      <c r="H41" s="42">
        <v>94.29</v>
      </c>
      <c r="I41" s="42">
        <v>93.6</v>
      </c>
      <c r="J41" s="42">
        <v>95</v>
      </c>
      <c r="K41" s="42">
        <v>95</v>
      </c>
      <c r="L41" s="42">
        <v>95</v>
      </c>
    </row>
    <row r="42" spans="2:12" ht="12.75" customHeight="1" x14ac:dyDescent="0.3">
      <c r="B42" s="46"/>
      <c r="C42" s="44"/>
      <c r="D42" s="44"/>
      <c r="E42" s="44"/>
      <c r="F42" s="74"/>
      <c r="G42" s="74"/>
      <c r="H42" s="74"/>
    </row>
    <row r="43" spans="2:12" ht="12.75" customHeight="1" x14ac:dyDescent="0.25">
      <c r="B43" s="54" t="s">
        <v>37</v>
      </c>
      <c r="C43" s="44"/>
      <c r="D43" s="44"/>
      <c r="E43" s="44"/>
      <c r="F43" s="74"/>
      <c r="G43" s="74"/>
      <c r="H43" s="74"/>
    </row>
    <row r="44" spans="2:12" ht="12.75" customHeight="1" x14ac:dyDescent="0.25">
      <c r="B44" s="73" t="s">
        <v>38</v>
      </c>
      <c r="C44" s="44"/>
      <c r="D44" s="44"/>
      <c r="E44" s="44"/>
      <c r="F44" s="74"/>
      <c r="G44" s="74"/>
      <c r="H44" s="74"/>
    </row>
    <row r="45" spans="2:12" ht="12.75" customHeight="1" x14ac:dyDescent="0.25">
      <c r="B45" s="48" t="s">
        <v>42</v>
      </c>
      <c r="C45" s="64"/>
    </row>
    <row r="46" spans="2:12" ht="16.25" customHeight="1" x14ac:dyDescent="0.25">
      <c r="B46" s="73" t="s">
        <v>29</v>
      </c>
    </row>
    <row r="47" spans="2:12" ht="16.25" customHeight="1" x14ac:dyDescent="0.3">
      <c r="B47" s="2" t="s">
        <v>77</v>
      </c>
    </row>
    <row r="48" spans="2:12" ht="16.25" customHeight="1" x14ac:dyDescent="0.25"/>
    <row r="54" spans="2:2" ht="12.75" customHeight="1" x14ac:dyDescent="0.25">
      <c r="B54" s="75"/>
    </row>
    <row r="57" spans="2:2" ht="12.75" customHeight="1" x14ac:dyDescent="0.25">
      <c r="B57" s="75"/>
    </row>
    <row r="58" spans="2:2" ht="12.75" customHeight="1" x14ac:dyDescent="0.25">
      <c r="B58" s="75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2:M47"/>
  <sheetViews>
    <sheetView showGridLines="0" topLeftCell="A4" zoomScaleNormal="100" workbookViewId="0">
      <selection activeCell="B3" sqref="B3"/>
    </sheetView>
  </sheetViews>
  <sheetFormatPr defaultColWidth="9.1796875" defaultRowHeight="12.75" customHeight="1" x14ac:dyDescent="0.25"/>
  <cols>
    <col min="1" max="1" width="8.81640625" style="17" customWidth="1"/>
    <col min="2" max="2" width="22.54296875" style="17" bestFit="1" customWidth="1"/>
    <col min="3" max="12" width="10.54296875" style="17" customWidth="1"/>
    <col min="13" max="13" width="9.1796875" style="18"/>
    <col min="14" max="16384" width="9.1796875" style="17"/>
  </cols>
  <sheetData>
    <row r="2" spans="1:13" ht="12.75" customHeight="1" x14ac:dyDescent="0.3">
      <c r="A2" s="76"/>
    </row>
    <row r="3" spans="1:13" ht="12.75" customHeight="1" x14ac:dyDescent="0.35">
      <c r="B3" s="112" t="s">
        <v>71</v>
      </c>
    </row>
    <row r="4" spans="1:13" ht="12.75" customHeight="1" x14ac:dyDescent="0.3">
      <c r="B4" s="19"/>
      <c r="G4" s="77"/>
      <c r="H4" s="77"/>
      <c r="I4" s="77"/>
      <c r="J4" s="77"/>
      <c r="K4" s="77"/>
      <c r="L4" s="77"/>
    </row>
    <row r="5" spans="1:13" ht="12.75" customHeight="1" x14ac:dyDescent="0.25">
      <c r="B5" s="3"/>
      <c r="C5" s="4">
        <v>2013</v>
      </c>
      <c r="D5" s="4">
        <v>2014</v>
      </c>
      <c r="E5" s="4">
        <v>2015</v>
      </c>
      <c r="F5" s="4">
        <v>2016</v>
      </c>
      <c r="G5" s="4">
        <v>2017</v>
      </c>
      <c r="H5" s="4">
        <v>2018</v>
      </c>
      <c r="I5" s="4">
        <v>2019</v>
      </c>
      <c r="J5" s="4">
        <v>2020</v>
      </c>
      <c r="K5" s="4">
        <v>2021</v>
      </c>
      <c r="L5" s="4">
        <v>2022</v>
      </c>
    </row>
    <row r="6" spans="1:13" ht="12.75" customHeight="1" x14ac:dyDescent="0.3">
      <c r="B6" s="23" t="s">
        <v>1</v>
      </c>
      <c r="C6" s="78">
        <v>1253</v>
      </c>
      <c r="D6" s="78">
        <v>920</v>
      </c>
      <c r="E6" s="78">
        <v>367</v>
      </c>
      <c r="F6" s="78">
        <v>1043</v>
      </c>
      <c r="G6" s="78">
        <v>1177</v>
      </c>
      <c r="H6" s="78">
        <v>529.29999999999995</v>
      </c>
      <c r="I6" s="78">
        <v>1269.5</v>
      </c>
      <c r="J6" s="78">
        <v>1642.8</v>
      </c>
      <c r="K6" s="78">
        <v>515.70000000000005</v>
      </c>
      <c r="L6" s="78">
        <v>1390.8</v>
      </c>
      <c r="M6" s="79"/>
    </row>
    <row r="7" spans="1:13" ht="12.75" customHeight="1" x14ac:dyDescent="0.3">
      <c r="B7" s="25" t="s">
        <v>24</v>
      </c>
      <c r="C7" s="28">
        <v>127</v>
      </c>
      <c r="D7" s="28">
        <v>50.8</v>
      </c>
      <c r="E7" s="28">
        <v>59.18</v>
      </c>
      <c r="F7" s="28">
        <v>13.65</v>
      </c>
      <c r="G7" s="28">
        <v>7.57</v>
      </c>
      <c r="H7" s="28">
        <v>420</v>
      </c>
      <c r="I7" s="28">
        <v>21.53</v>
      </c>
      <c r="J7" s="28">
        <v>90.244</v>
      </c>
      <c r="K7" s="28">
        <v>180.88499999999999</v>
      </c>
      <c r="L7" s="28">
        <v>368.52199999999999</v>
      </c>
      <c r="M7" s="79"/>
    </row>
    <row r="8" spans="1:13" ht="12.75" customHeight="1" x14ac:dyDescent="0.3">
      <c r="B8" s="25" t="s">
        <v>43</v>
      </c>
      <c r="C8" s="28" t="s">
        <v>0</v>
      </c>
      <c r="D8" s="28">
        <v>769.2</v>
      </c>
      <c r="E8" s="28">
        <v>17.3</v>
      </c>
      <c r="F8" s="28">
        <v>123.3</v>
      </c>
      <c r="G8" s="28">
        <v>277.7</v>
      </c>
      <c r="H8" s="28">
        <v>10.199999999999999</v>
      </c>
      <c r="I8" s="28">
        <v>289.76</v>
      </c>
      <c r="J8" s="28" t="s">
        <v>0</v>
      </c>
      <c r="K8" s="28">
        <v>86.52</v>
      </c>
      <c r="L8" s="28">
        <v>41.7</v>
      </c>
      <c r="M8" s="79"/>
    </row>
    <row r="9" spans="1:13" ht="12.75" customHeight="1" x14ac:dyDescent="0.3">
      <c r="B9" s="25" t="s">
        <v>2</v>
      </c>
      <c r="C9" s="28">
        <v>889</v>
      </c>
      <c r="D9" s="28">
        <v>163</v>
      </c>
      <c r="E9" s="28">
        <v>434</v>
      </c>
      <c r="F9" s="28">
        <v>320</v>
      </c>
      <c r="G9" s="28">
        <v>505</v>
      </c>
      <c r="H9" s="28">
        <v>786.33900000000006</v>
      </c>
      <c r="I9" s="28">
        <v>296.04300000000001</v>
      </c>
      <c r="J9" s="28">
        <v>455</v>
      </c>
      <c r="K9" s="28">
        <v>1191</v>
      </c>
      <c r="L9" s="28">
        <v>1506</v>
      </c>
      <c r="M9" s="79"/>
    </row>
    <row r="10" spans="1:13" ht="12.75" customHeight="1" x14ac:dyDescent="0.3">
      <c r="B10" s="25" t="s">
        <v>3</v>
      </c>
      <c r="C10" s="28">
        <v>8638</v>
      </c>
      <c r="D10" s="28">
        <v>10020</v>
      </c>
      <c r="E10" s="28">
        <v>10972</v>
      </c>
      <c r="F10" s="28">
        <v>8797</v>
      </c>
      <c r="G10" s="28">
        <v>8460</v>
      </c>
      <c r="H10" s="28">
        <v>7446</v>
      </c>
      <c r="I10" s="28">
        <v>8214</v>
      </c>
      <c r="J10" s="28">
        <v>10643</v>
      </c>
      <c r="K10" s="28">
        <v>14262</v>
      </c>
      <c r="L10" s="28">
        <v>8153</v>
      </c>
      <c r="M10" s="79"/>
    </row>
    <row r="11" spans="1:13" ht="12.75" customHeight="1" x14ac:dyDescent="0.3">
      <c r="B11" s="25" t="s">
        <v>4</v>
      </c>
      <c r="C11" s="28">
        <v>21</v>
      </c>
      <c r="D11" s="28">
        <v>64</v>
      </c>
      <c r="E11" s="28">
        <v>229</v>
      </c>
      <c r="F11" s="28">
        <v>5.6</v>
      </c>
      <c r="G11" s="28">
        <v>40</v>
      </c>
      <c r="H11" s="28">
        <v>20</v>
      </c>
      <c r="I11" s="28">
        <v>10</v>
      </c>
      <c r="J11" s="28">
        <v>90</v>
      </c>
      <c r="K11" s="28">
        <v>55</v>
      </c>
      <c r="L11" s="28">
        <v>0</v>
      </c>
      <c r="M11" s="79"/>
    </row>
    <row r="12" spans="1:13" ht="12.75" customHeight="1" x14ac:dyDescent="0.3">
      <c r="B12" s="25" t="s">
        <v>8</v>
      </c>
      <c r="C12" s="28">
        <v>237</v>
      </c>
      <c r="D12" s="28">
        <v>330</v>
      </c>
      <c r="E12" s="28">
        <v>856</v>
      </c>
      <c r="F12" s="28">
        <v>376</v>
      </c>
      <c r="G12" s="28">
        <v>220.25</v>
      </c>
      <c r="H12" s="28">
        <v>208</v>
      </c>
      <c r="I12" s="28">
        <v>381</v>
      </c>
      <c r="J12" s="28">
        <v>214.8</v>
      </c>
      <c r="K12" s="28">
        <v>478</v>
      </c>
      <c r="L12" s="28">
        <v>891.8</v>
      </c>
      <c r="M12" s="79"/>
    </row>
    <row r="13" spans="1:13" ht="12.75" customHeight="1" x14ac:dyDescent="0.3">
      <c r="B13" s="25" t="s">
        <v>5</v>
      </c>
      <c r="C13" s="28">
        <v>417</v>
      </c>
      <c r="D13" s="28">
        <v>151</v>
      </c>
      <c r="E13" s="28">
        <v>0</v>
      </c>
      <c r="F13" s="28">
        <v>0</v>
      </c>
      <c r="G13" s="28">
        <v>0</v>
      </c>
      <c r="H13" s="28">
        <v>500</v>
      </c>
      <c r="I13" s="28">
        <v>0</v>
      </c>
      <c r="J13" s="28">
        <v>0</v>
      </c>
      <c r="K13" s="28">
        <v>0</v>
      </c>
      <c r="L13" s="28">
        <v>1422</v>
      </c>
      <c r="M13" s="79"/>
    </row>
    <row r="14" spans="1:13" ht="12.75" customHeight="1" x14ac:dyDescent="0.3">
      <c r="B14" s="25" t="s">
        <v>6</v>
      </c>
      <c r="C14" s="28">
        <v>703</v>
      </c>
      <c r="D14" s="28">
        <v>28</v>
      </c>
      <c r="E14" s="28">
        <v>909.6</v>
      </c>
      <c r="F14" s="28">
        <v>37.76</v>
      </c>
      <c r="G14" s="28">
        <v>93.51</v>
      </c>
      <c r="H14" s="28">
        <v>452.79</v>
      </c>
      <c r="I14" s="28">
        <v>6737.8310000000001</v>
      </c>
      <c r="J14" s="28">
        <v>4516.41</v>
      </c>
      <c r="K14" s="28">
        <v>4338.33</v>
      </c>
      <c r="L14" s="28">
        <v>6572.26</v>
      </c>
      <c r="M14" s="79"/>
    </row>
    <row r="15" spans="1:13" ht="12.75" customHeight="1" x14ac:dyDescent="0.3">
      <c r="B15" s="25" t="s">
        <v>7</v>
      </c>
      <c r="C15" s="28" t="s">
        <v>0</v>
      </c>
      <c r="D15" s="28" t="s">
        <v>0</v>
      </c>
      <c r="E15" s="28" t="s">
        <v>0</v>
      </c>
      <c r="F15" s="28" t="s">
        <v>0</v>
      </c>
      <c r="G15" s="28">
        <v>2763</v>
      </c>
      <c r="H15" s="28">
        <v>2504</v>
      </c>
      <c r="I15" s="28">
        <v>2396.6999999999998</v>
      </c>
      <c r="J15" s="28">
        <v>2412.6</v>
      </c>
      <c r="K15" s="28">
        <v>3940</v>
      </c>
      <c r="L15" s="28">
        <v>5600</v>
      </c>
      <c r="M15" s="79"/>
    </row>
    <row r="16" spans="1:13" ht="12.75" customHeight="1" x14ac:dyDescent="0.3">
      <c r="B16" s="25" t="s">
        <v>25</v>
      </c>
      <c r="C16" s="28">
        <v>142</v>
      </c>
      <c r="D16" s="28">
        <v>104</v>
      </c>
      <c r="E16" s="28">
        <v>371</v>
      </c>
      <c r="F16" s="28">
        <v>80</v>
      </c>
      <c r="G16" s="28">
        <v>122.6</v>
      </c>
      <c r="H16" s="28">
        <v>39.5</v>
      </c>
      <c r="I16" s="28">
        <v>77.3</v>
      </c>
      <c r="J16" s="28">
        <v>178.7</v>
      </c>
      <c r="K16" s="28">
        <v>235.5</v>
      </c>
      <c r="L16" s="28">
        <v>101.4</v>
      </c>
      <c r="M16" s="79"/>
    </row>
    <row r="17" spans="2:13" ht="12.75" customHeight="1" x14ac:dyDescent="0.3">
      <c r="B17" s="29" t="s">
        <v>9</v>
      </c>
      <c r="C17" s="78">
        <v>3057</v>
      </c>
      <c r="D17" s="78">
        <v>1275</v>
      </c>
      <c r="E17" s="78">
        <v>1163</v>
      </c>
      <c r="F17" s="78">
        <v>1376</v>
      </c>
      <c r="G17" s="78">
        <v>1090</v>
      </c>
      <c r="H17" s="78">
        <v>1390</v>
      </c>
      <c r="I17" s="78">
        <v>1622</v>
      </c>
      <c r="J17" s="78">
        <v>1205.5999999999999</v>
      </c>
      <c r="K17" s="78">
        <v>1761</v>
      </c>
      <c r="L17" s="78">
        <v>5097</v>
      </c>
      <c r="M17" s="79"/>
    </row>
    <row r="18" spans="2:13" ht="12.75" customHeight="1" x14ac:dyDescent="0.3">
      <c r="B18" s="25" t="s">
        <v>10</v>
      </c>
      <c r="C18" s="28">
        <v>75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9"/>
    </row>
    <row r="19" spans="2:13" ht="12.75" customHeight="1" x14ac:dyDescent="0.3">
      <c r="B19" s="25" t="s">
        <v>11</v>
      </c>
      <c r="C19" s="28">
        <v>248</v>
      </c>
      <c r="D19" s="28">
        <v>16.8</v>
      </c>
      <c r="E19" s="28">
        <v>8.8000000000000007</v>
      </c>
      <c r="F19" s="28">
        <v>0</v>
      </c>
      <c r="G19" s="28">
        <v>14.4</v>
      </c>
      <c r="H19" s="28">
        <v>0</v>
      </c>
      <c r="I19" s="28">
        <v>22</v>
      </c>
      <c r="J19" s="28">
        <v>6.5</v>
      </c>
      <c r="K19" s="28">
        <v>0</v>
      </c>
      <c r="L19" s="28">
        <v>72.099999999999994</v>
      </c>
      <c r="M19" s="79"/>
    </row>
    <row r="20" spans="2:13" ht="12.75" customHeight="1" x14ac:dyDescent="0.3">
      <c r="B20" s="25" t="s">
        <v>12</v>
      </c>
      <c r="C20" s="28">
        <v>86</v>
      </c>
      <c r="D20" s="28">
        <v>14</v>
      </c>
      <c r="E20" s="28">
        <v>150</v>
      </c>
      <c r="F20" s="28">
        <v>78</v>
      </c>
      <c r="G20" s="28">
        <v>22</v>
      </c>
      <c r="H20" s="28">
        <v>28</v>
      </c>
      <c r="I20" s="28">
        <v>24</v>
      </c>
      <c r="J20" s="28">
        <v>113</v>
      </c>
      <c r="K20" s="28">
        <v>222</v>
      </c>
      <c r="L20" s="28">
        <v>275</v>
      </c>
      <c r="M20" s="79"/>
    </row>
    <row r="21" spans="2:13" ht="12.75" customHeight="1" x14ac:dyDescent="0.3">
      <c r="B21" s="25" t="s">
        <v>13</v>
      </c>
      <c r="C21" s="28">
        <v>24.1</v>
      </c>
      <c r="D21" s="28">
        <v>215.4</v>
      </c>
      <c r="E21" s="28">
        <v>14.73</v>
      </c>
      <c r="F21" s="28">
        <v>68.75</v>
      </c>
      <c r="G21" s="28">
        <v>17.38</v>
      </c>
      <c r="H21" s="28">
        <v>6.0510000000000002</v>
      </c>
      <c r="I21" s="28">
        <v>63.23</v>
      </c>
      <c r="J21" s="28">
        <v>44.02</v>
      </c>
      <c r="K21" s="28">
        <v>91.04</v>
      </c>
      <c r="L21" s="28">
        <v>71.95</v>
      </c>
      <c r="M21" s="79"/>
    </row>
    <row r="22" spans="2:13" ht="12.75" customHeight="1" x14ac:dyDescent="0.3">
      <c r="B22" s="25" t="s">
        <v>14</v>
      </c>
      <c r="C22" s="28">
        <v>35.01</v>
      </c>
      <c r="D22" s="28">
        <v>88.05</v>
      </c>
      <c r="E22" s="28">
        <v>0</v>
      </c>
      <c r="F22" s="28">
        <v>0</v>
      </c>
      <c r="G22" s="28">
        <v>0</v>
      </c>
      <c r="H22" s="28">
        <v>0</v>
      </c>
      <c r="I22" s="28">
        <v>465.584</v>
      </c>
      <c r="J22" s="28">
        <v>498.81900000000002</v>
      </c>
      <c r="K22" s="28">
        <v>421.63099999999997</v>
      </c>
      <c r="L22" s="28">
        <v>1394</v>
      </c>
      <c r="M22" s="79"/>
    </row>
    <row r="23" spans="2:13" ht="12.75" customHeight="1" x14ac:dyDescent="0.3">
      <c r="B23" s="25" t="s">
        <v>15</v>
      </c>
      <c r="C23" s="28">
        <v>0</v>
      </c>
      <c r="D23" s="28">
        <v>0</v>
      </c>
      <c r="E23" s="28">
        <v>0</v>
      </c>
      <c r="F23" s="28">
        <v>0</v>
      </c>
      <c r="G23" s="28">
        <v>210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79"/>
    </row>
    <row r="24" spans="2:13" ht="12.75" customHeight="1" x14ac:dyDescent="0.3">
      <c r="B24" s="25" t="s">
        <v>16</v>
      </c>
      <c r="C24" s="28">
        <v>1862</v>
      </c>
      <c r="D24" s="28">
        <v>2804.7</v>
      </c>
      <c r="E24" s="28">
        <v>2161.11</v>
      </c>
      <c r="F24" s="28">
        <v>1459.47</v>
      </c>
      <c r="G24" s="28">
        <v>864.06</v>
      </c>
      <c r="H24" s="28">
        <v>2031.298</v>
      </c>
      <c r="I24" s="28">
        <v>2785</v>
      </c>
      <c r="J24" s="28">
        <v>6134.38</v>
      </c>
      <c r="K24" s="28">
        <v>4958</v>
      </c>
      <c r="L24" s="28">
        <v>6094</v>
      </c>
      <c r="M24" s="79"/>
    </row>
    <row r="25" spans="2:13" ht="12.75" customHeight="1" x14ac:dyDescent="0.3">
      <c r="B25" s="25" t="s">
        <v>17</v>
      </c>
      <c r="C25" s="28">
        <v>668</v>
      </c>
      <c r="D25" s="28">
        <v>769</v>
      </c>
      <c r="E25" s="28">
        <v>594</v>
      </c>
      <c r="F25" s="28">
        <v>905</v>
      </c>
      <c r="G25" s="28">
        <v>381</v>
      </c>
      <c r="H25" s="28">
        <v>864</v>
      </c>
      <c r="I25" s="28">
        <v>427</v>
      </c>
      <c r="J25" s="28">
        <v>370</v>
      </c>
      <c r="K25" s="28">
        <v>1227</v>
      </c>
      <c r="L25" s="28">
        <v>1441</v>
      </c>
      <c r="M25" s="79"/>
    </row>
    <row r="26" spans="2:13" ht="12.75" customHeight="1" x14ac:dyDescent="0.3">
      <c r="B26" s="25" t="s">
        <v>18</v>
      </c>
      <c r="C26" s="28">
        <v>942</v>
      </c>
      <c r="D26" s="28">
        <v>672.6</v>
      </c>
      <c r="E26" s="28">
        <v>1339.5</v>
      </c>
      <c r="F26" s="28">
        <v>993</v>
      </c>
      <c r="G26" s="28">
        <v>2173</v>
      </c>
      <c r="H26" s="28">
        <v>949</v>
      </c>
      <c r="I26" s="28">
        <v>3181</v>
      </c>
      <c r="J26" s="28">
        <v>4399.1000000000004</v>
      </c>
      <c r="K26" s="28">
        <v>5632</v>
      </c>
      <c r="L26" s="28">
        <v>5936</v>
      </c>
      <c r="M26" s="79"/>
    </row>
    <row r="27" spans="2:13" ht="12.75" customHeight="1" x14ac:dyDescent="0.3">
      <c r="B27" s="25" t="s">
        <v>19</v>
      </c>
      <c r="C27" s="28">
        <v>256</v>
      </c>
      <c r="D27" s="28">
        <v>376</v>
      </c>
      <c r="E27" s="28">
        <v>602.21</v>
      </c>
      <c r="F27" s="28">
        <v>1112</v>
      </c>
      <c r="G27" s="28">
        <v>357</v>
      </c>
      <c r="H27" s="28">
        <v>237.81</v>
      </c>
      <c r="I27" s="28">
        <v>378.22</v>
      </c>
      <c r="J27" s="28">
        <v>210.626</v>
      </c>
      <c r="K27" s="28">
        <v>324.36900000000003</v>
      </c>
      <c r="L27" s="28">
        <v>1558.7729999999999</v>
      </c>
      <c r="M27" s="79"/>
    </row>
    <row r="28" spans="2:13" ht="12.75" customHeight="1" x14ac:dyDescent="0.3">
      <c r="B28" s="25" t="s">
        <v>26</v>
      </c>
      <c r="C28" s="28">
        <v>2263.67</v>
      </c>
      <c r="D28" s="28">
        <v>452.35</v>
      </c>
      <c r="E28" s="28">
        <v>387.13</v>
      </c>
      <c r="F28" s="28">
        <v>202.62</v>
      </c>
      <c r="G28" s="28">
        <v>13.8</v>
      </c>
      <c r="H28" s="28">
        <v>20.442</v>
      </c>
      <c r="I28" s="28">
        <v>9.06</v>
      </c>
      <c r="J28" s="28">
        <v>2.5680000000000001</v>
      </c>
      <c r="K28" s="28">
        <v>40.700000000000003</v>
      </c>
      <c r="L28" s="28">
        <v>14.52</v>
      </c>
      <c r="M28" s="79"/>
    </row>
    <row r="29" spans="2:13" ht="12.75" customHeight="1" x14ac:dyDescent="0.3">
      <c r="B29" s="25" t="s">
        <v>20</v>
      </c>
      <c r="C29" s="28">
        <v>29</v>
      </c>
      <c r="D29" s="28">
        <v>576.46</v>
      </c>
      <c r="E29" s="28">
        <v>26.6</v>
      </c>
      <c r="F29" s="28">
        <v>5.8</v>
      </c>
      <c r="G29" s="28">
        <v>18</v>
      </c>
      <c r="H29" s="28">
        <v>373.3</v>
      </c>
      <c r="I29" s="28">
        <v>29.5</v>
      </c>
      <c r="J29" s="28">
        <v>66.099999999999994</v>
      </c>
      <c r="K29" s="28">
        <v>158.13</v>
      </c>
      <c r="L29" s="28">
        <v>193.2</v>
      </c>
      <c r="M29" s="79"/>
    </row>
    <row r="30" spans="2:13" ht="12.75" customHeight="1" x14ac:dyDescent="0.3">
      <c r="B30" s="25" t="s">
        <v>21</v>
      </c>
      <c r="C30" s="28">
        <v>115</v>
      </c>
      <c r="D30" s="28">
        <v>135</v>
      </c>
      <c r="E30" s="28">
        <v>20.14</v>
      </c>
      <c r="F30" s="28">
        <v>87.76</v>
      </c>
      <c r="G30" s="28">
        <v>4.18</v>
      </c>
      <c r="H30" s="28">
        <v>8.84</v>
      </c>
      <c r="I30" s="28">
        <v>42.81</v>
      </c>
      <c r="J30" s="28">
        <v>1.46</v>
      </c>
      <c r="K30" s="28">
        <v>78.89</v>
      </c>
      <c r="L30" s="28" t="s">
        <v>0</v>
      </c>
      <c r="M30" s="79"/>
    </row>
    <row r="31" spans="2:13" ht="12.75" customHeight="1" x14ac:dyDescent="0.3">
      <c r="B31" s="25" t="s">
        <v>22</v>
      </c>
      <c r="C31" s="28">
        <v>531.4</v>
      </c>
      <c r="D31" s="28">
        <v>441.3</v>
      </c>
      <c r="E31" s="28">
        <v>133</v>
      </c>
      <c r="F31" s="28">
        <v>719</v>
      </c>
      <c r="G31" s="28">
        <v>1100</v>
      </c>
      <c r="H31" s="28">
        <v>108</v>
      </c>
      <c r="I31" s="28">
        <v>259.06</v>
      </c>
      <c r="J31" s="28">
        <v>324.5</v>
      </c>
      <c r="K31" s="28">
        <v>871.1</v>
      </c>
      <c r="L31" s="28">
        <v>2669</v>
      </c>
      <c r="M31" s="79"/>
    </row>
    <row r="32" spans="2:13" ht="12.75" customHeight="1" x14ac:dyDescent="0.3">
      <c r="B32" s="30" t="s">
        <v>23</v>
      </c>
      <c r="C32" s="80">
        <v>1034</v>
      </c>
      <c r="D32" s="80">
        <v>1470</v>
      </c>
      <c r="E32" s="80">
        <v>992</v>
      </c>
      <c r="F32" s="80">
        <v>864</v>
      </c>
      <c r="G32" s="80">
        <v>437</v>
      </c>
      <c r="H32" s="80">
        <v>1676</v>
      </c>
      <c r="I32" s="80">
        <v>1698</v>
      </c>
      <c r="J32" s="80">
        <v>1751</v>
      </c>
      <c r="K32" s="80">
        <v>2640</v>
      </c>
      <c r="L32" s="80">
        <v>3024</v>
      </c>
      <c r="M32" s="79"/>
    </row>
    <row r="33" spans="2:12" ht="12.75" customHeight="1" x14ac:dyDescent="0.3">
      <c r="B33" s="32" t="s">
        <v>57</v>
      </c>
      <c r="C33" s="81" t="s">
        <v>0</v>
      </c>
      <c r="D33" s="81" t="s">
        <v>0</v>
      </c>
      <c r="E33" s="81" t="s">
        <v>0</v>
      </c>
      <c r="F33" s="81" t="s">
        <v>0</v>
      </c>
      <c r="G33" s="81" t="s">
        <v>0</v>
      </c>
      <c r="H33" s="81" t="s">
        <v>0</v>
      </c>
      <c r="I33" s="81" t="s">
        <v>0</v>
      </c>
      <c r="J33" s="81" t="s">
        <v>0</v>
      </c>
      <c r="K33" s="81" t="s">
        <v>0</v>
      </c>
      <c r="L33" s="81" t="s">
        <v>0</v>
      </c>
    </row>
    <row r="34" spans="2:12" ht="12.75" customHeight="1" x14ac:dyDescent="0.3">
      <c r="B34" s="23" t="s">
        <v>32</v>
      </c>
      <c r="C34" s="82">
        <v>1.1299999999999999</v>
      </c>
      <c r="D34" s="82">
        <v>9.7200000000000006</v>
      </c>
      <c r="E34" s="82">
        <v>20.56</v>
      </c>
      <c r="F34" s="82">
        <v>342.74</v>
      </c>
      <c r="G34" s="82">
        <v>32.89</v>
      </c>
      <c r="H34" s="82">
        <v>77.459999999999994</v>
      </c>
      <c r="I34" s="82">
        <v>45.48</v>
      </c>
      <c r="J34" s="82">
        <v>24.11</v>
      </c>
      <c r="K34" s="82">
        <v>77.61</v>
      </c>
      <c r="L34" s="82">
        <v>47.36</v>
      </c>
    </row>
    <row r="35" spans="2:12" ht="12.75" customHeight="1" x14ac:dyDescent="0.3">
      <c r="B35" s="35" t="s">
        <v>31</v>
      </c>
      <c r="C35" s="83">
        <v>0.84</v>
      </c>
      <c r="D35" s="83">
        <v>0</v>
      </c>
      <c r="E35" s="83">
        <v>9.25</v>
      </c>
      <c r="F35" s="83">
        <v>6.23</v>
      </c>
      <c r="G35" s="83">
        <v>75.290000000000006</v>
      </c>
      <c r="H35" s="83">
        <v>4.3920000000000003</v>
      </c>
      <c r="I35" s="83">
        <v>48.616999999999997</v>
      </c>
      <c r="J35" s="83">
        <v>16.939</v>
      </c>
      <c r="K35" s="83">
        <v>2.2200000000000002</v>
      </c>
      <c r="L35" s="83">
        <v>2.2200000000000002</v>
      </c>
    </row>
    <row r="36" spans="2:12" ht="12.75" customHeight="1" x14ac:dyDescent="0.3">
      <c r="B36" s="37" t="s">
        <v>39</v>
      </c>
      <c r="C36" s="28">
        <v>1.5</v>
      </c>
      <c r="D36" s="28">
        <v>3.3</v>
      </c>
      <c r="E36" s="28">
        <v>0.28999999999999998</v>
      </c>
      <c r="F36" s="28">
        <v>1.71</v>
      </c>
      <c r="G36" s="28">
        <v>9.9</v>
      </c>
      <c r="H36" s="28">
        <v>20.6</v>
      </c>
      <c r="I36" s="28">
        <v>0</v>
      </c>
      <c r="J36" s="28">
        <v>2.177</v>
      </c>
      <c r="K36" s="28">
        <v>31.3</v>
      </c>
      <c r="L36" s="28">
        <v>39.6</v>
      </c>
    </row>
    <row r="37" spans="2:12" ht="12.75" customHeight="1" x14ac:dyDescent="0.3">
      <c r="B37" s="38" t="s">
        <v>44</v>
      </c>
      <c r="C37" s="83">
        <v>24.3</v>
      </c>
      <c r="D37" s="83">
        <v>22.2</v>
      </c>
      <c r="E37" s="83">
        <v>33.799999999999997</v>
      </c>
      <c r="F37" s="83">
        <v>4.66</v>
      </c>
      <c r="G37" s="83">
        <v>11.61</v>
      </c>
      <c r="H37" s="83">
        <v>6.2</v>
      </c>
      <c r="I37" s="83">
        <v>10.9</v>
      </c>
      <c r="J37" s="83">
        <v>14.8</v>
      </c>
      <c r="K37" s="83">
        <v>14.2</v>
      </c>
      <c r="L37" s="83" t="s">
        <v>0</v>
      </c>
    </row>
    <row r="38" spans="2:12" ht="12.75" customHeight="1" x14ac:dyDescent="0.3">
      <c r="B38" s="38" t="s">
        <v>55</v>
      </c>
      <c r="C38" s="83" t="s">
        <v>0</v>
      </c>
      <c r="D38" s="83" t="s">
        <v>0</v>
      </c>
      <c r="E38" s="83">
        <v>247.46</v>
      </c>
      <c r="F38" s="83">
        <v>150.6</v>
      </c>
      <c r="G38" s="83">
        <v>243.83</v>
      </c>
      <c r="H38" s="83">
        <v>18.38</v>
      </c>
      <c r="I38" s="83">
        <v>85.68</v>
      </c>
      <c r="J38" s="83">
        <v>252.73</v>
      </c>
      <c r="K38" s="83">
        <v>7.8</v>
      </c>
      <c r="L38" s="83">
        <v>26.9</v>
      </c>
    </row>
    <row r="39" spans="2:12" ht="12.75" customHeight="1" x14ac:dyDescent="0.3">
      <c r="B39" s="38" t="s">
        <v>33</v>
      </c>
      <c r="C39" s="83">
        <v>0</v>
      </c>
      <c r="D39" s="83">
        <v>0</v>
      </c>
      <c r="E39" s="83">
        <v>1.8</v>
      </c>
      <c r="F39" s="83">
        <v>58</v>
      </c>
      <c r="G39" s="83">
        <v>12</v>
      </c>
      <c r="H39" s="83">
        <v>250</v>
      </c>
      <c r="I39" s="83">
        <v>186</v>
      </c>
      <c r="J39" s="83">
        <v>225.5</v>
      </c>
      <c r="K39" s="83">
        <v>230</v>
      </c>
      <c r="L39" s="83">
        <v>6</v>
      </c>
    </row>
    <row r="40" spans="2:12" ht="12.75" customHeight="1" x14ac:dyDescent="0.3">
      <c r="B40" s="39" t="s">
        <v>58</v>
      </c>
      <c r="C40" s="84">
        <v>6949</v>
      </c>
      <c r="D40" s="84">
        <v>6327</v>
      </c>
      <c r="E40" s="84">
        <v>6211</v>
      </c>
      <c r="F40" s="84">
        <v>6528</v>
      </c>
      <c r="G40" s="84">
        <v>3950.09</v>
      </c>
      <c r="H40" s="84">
        <v>3330.85</v>
      </c>
      <c r="I40" s="84">
        <v>4134.5</v>
      </c>
      <c r="J40" s="84">
        <v>4453.2179999999998</v>
      </c>
      <c r="K40" s="84">
        <v>4211.38</v>
      </c>
      <c r="L40" s="84">
        <v>5266.07</v>
      </c>
    </row>
    <row r="41" spans="2:12" ht="12.75" customHeight="1" x14ac:dyDescent="0.3">
      <c r="B41" s="41" t="s">
        <v>40</v>
      </c>
      <c r="C41" s="85">
        <v>3.34</v>
      </c>
      <c r="D41" s="85">
        <v>0</v>
      </c>
      <c r="E41" s="85">
        <v>4.9000000000000004</v>
      </c>
      <c r="F41" s="85">
        <v>24.92</v>
      </c>
      <c r="G41" s="85">
        <v>2.1</v>
      </c>
      <c r="H41" s="85">
        <v>38.4</v>
      </c>
      <c r="I41" s="85">
        <v>33.159999999999997</v>
      </c>
      <c r="J41" s="85">
        <v>11.06</v>
      </c>
      <c r="K41" s="85">
        <v>0</v>
      </c>
      <c r="L41" s="85">
        <v>0</v>
      </c>
    </row>
    <row r="42" spans="2:12" ht="12.75" customHeight="1" x14ac:dyDescent="0.25">
      <c r="K42" s="86"/>
      <c r="L42" s="86"/>
    </row>
    <row r="43" spans="2:12" ht="12.75" customHeight="1" x14ac:dyDescent="0.25">
      <c r="B43" s="54" t="s">
        <v>37</v>
      </c>
    </row>
    <row r="44" spans="2:12" ht="12.75" customHeight="1" x14ac:dyDescent="0.25">
      <c r="B44" s="54" t="s">
        <v>41</v>
      </c>
    </row>
    <row r="46" spans="2:12" ht="16.25" customHeight="1" x14ac:dyDescent="0.3">
      <c r="B46" s="2" t="s">
        <v>77</v>
      </c>
    </row>
    <row r="47" spans="2:12" ht="12.75" customHeight="1" x14ac:dyDescent="0.25">
      <c r="B47" s="54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B3:L46"/>
  <sheetViews>
    <sheetView showGridLines="0" zoomScaleNormal="100" workbookViewId="0">
      <selection activeCell="B3" sqref="B3"/>
    </sheetView>
  </sheetViews>
  <sheetFormatPr defaultColWidth="9.1796875" defaultRowHeight="12.75" customHeight="1" x14ac:dyDescent="0.25"/>
  <cols>
    <col min="1" max="1" width="8.81640625" style="17" customWidth="1"/>
    <col min="2" max="2" width="22.54296875" style="17" bestFit="1" customWidth="1"/>
    <col min="3" max="12" width="10.54296875" style="17" customWidth="1"/>
    <col min="13" max="16384" width="9.1796875" style="17"/>
  </cols>
  <sheetData>
    <row r="3" spans="2:12" ht="12.75" customHeight="1" x14ac:dyDescent="0.35">
      <c r="B3" s="112" t="s">
        <v>72</v>
      </c>
    </row>
    <row r="5" spans="2:12" ht="12.75" customHeight="1" x14ac:dyDescent="0.25">
      <c r="B5" s="3"/>
      <c r="C5" s="4">
        <v>2013</v>
      </c>
      <c r="D5" s="4">
        <v>2014</v>
      </c>
      <c r="E5" s="4">
        <v>2015</v>
      </c>
      <c r="F5" s="4">
        <v>2016</v>
      </c>
      <c r="G5" s="4">
        <v>2017</v>
      </c>
      <c r="H5" s="4">
        <v>2018</v>
      </c>
      <c r="I5" s="4">
        <v>2019</v>
      </c>
      <c r="J5" s="4">
        <v>2020</v>
      </c>
      <c r="K5" s="4">
        <v>2021</v>
      </c>
      <c r="L5" s="4">
        <v>2022</v>
      </c>
    </row>
    <row r="6" spans="2:12" ht="12.75" customHeight="1" x14ac:dyDescent="0.3">
      <c r="B6" s="23" t="s">
        <v>1</v>
      </c>
      <c r="C6" s="78">
        <v>42</v>
      </c>
      <c r="D6" s="78">
        <v>37</v>
      </c>
      <c r="E6" s="78">
        <v>52</v>
      </c>
      <c r="F6" s="78">
        <v>60</v>
      </c>
      <c r="G6" s="78">
        <v>60</v>
      </c>
      <c r="H6" s="78">
        <v>56</v>
      </c>
      <c r="I6" s="78">
        <v>55</v>
      </c>
      <c r="J6" s="78">
        <v>58</v>
      </c>
      <c r="K6" s="78">
        <v>58</v>
      </c>
      <c r="L6" s="78">
        <v>58</v>
      </c>
    </row>
    <row r="7" spans="2:12" ht="12.75" customHeight="1" x14ac:dyDescent="0.3">
      <c r="B7" s="25" t="s">
        <v>24</v>
      </c>
      <c r="C7" s="28">
        <v>24</v>
      </c>
      <c r="D7" s="28">
        <v>29</v>
      </c>
      <c r="E7" s="28">
        <v>37</v>
      </c>
      <c r="F7" s="28">
        <v>54</v>
      </c>
      <c r="G7" s="28">
        <v>57</v>
      </c>
      <c r="H7" s="28">
        <v>53</v>
      </c>
      <c r="I7" s="28">
        <v>48</v>
      </c>
      <c r="J7" s="28">
        <v>50</v>
      </c>
      <c r="K7" s="28">
        <v>55</v>
      </c>
      <c r="L7" s="28">
        <v>55</v>
      </c>
    </row>
    <row r="8" spans="2:12" ht="12.75" customHeight="1" x14ac:dyDescent="0.3">
      <c r="B8" s="25" t="s">
        <v>43</v>
      </c>
      <c r="C8" s="28">
        <v>382</v>
      </c>
      <c r="D8" s="28">
        <v>380</v>
      </c>
      <c r="E8" s="28">
        <v>390</v>
      </c>
      <c r="F8" s="28">
        <v>389</v>
      </c>
      <c r="G8" s="28">
        <v>399</v>
      </c>
      <c r="H8" s="28">
        <v>411</v>
      </c>
      <c r="I8" s="28">
        <v>409</v>
      </c>
      <c r="J8" s="28">
        <v>419</v>
      </c>
      <c r="K8" s="28">
        <v>420</v>
      </c>
      <c r="L8" s="28">
        <v>74</v>
      </c>
    </row>
    <row r="9" spans="2:12" ht="12.75" customHeight="1" x14ac:dyDescent="0.3">
      <c r="B9" s="25" t="s">
        <v>2</v>
      </c>
      <c r="C9" s="28">
        <v>49</v>
      </c>
      <c r="D9" s="28">
        <v>50</v>
      </c>
      <c r="E9" s="28">
        <v>49</v>
      </c>
      <c r="F9" s="28">
        <v>55</v>
      </c>
      <c r="G9" s="28">
        <v>39</v>
      </c>
      <c r="H9" s="28">
        <v>38</v>
      </c>
      <c r="I9" s="28">
        <v>41</v>
      </c>
      <c r="J9" s="28">
        <v>44</v>
      </c>
      <c r="K9" s="28">
        <v>46</v>
      </c>
      <c r="L9" s="28">
        <v>45</v>
      </c>
    </row>
    <row r="10" spans="2:12" ht="12.75" customHeight="1" x14ac:dyDescent="0.3">
      <c r="B10" s="25" t="s">
        <v>3</v>
      </c>
      <c r="C10" s="28">
        <v>1177</v>
      </c>
      <c r="D10" s="28">
        <v>1226</v>
      </c>
      <c r="E10" s="28">
        <v>1238</v>
      </c>
      <c r="F10" s="28">
        <v>1404</v>
      </c>
      <c r="G10" s="28">
        <v>1404</v>
      </c>
      <c r="H10" s="28">
        <v>1485</v>
      </c>
      <c r="I10" s="28">
        <v>1430</v>
      </c>
      <c r="J10" s="28">
        <v>1421</v>
      </c>
      <c r="K10" s="28">
        <v>1423</v>
      </c>
      <c r="L10" s="28">
        <v>1368</v>
      </c>
    </row>
    <row r="11" spans="2:12" ht="12.75" customHeight="1" x14ac:dyDescent="0.3">
      <c r="B11" s="25" t="s">
        <v>4</v>
      </c>
      <c r="C11" s="28">
        <v>49</v>
      </c>
      <c r="D11" s="28">
        <v>53</v>
      </c>
      <c r="E11" s="28">
        <v>46</v>
      </c>
      <c r="F11" s="28">
        <v>49</v>
      </c>
      <c r="G11" s="28">
        <v>46</v>
      </c>
      <c r="H11" s="28">
        <v>45</v>
      </c>
      <c r="I11" s="28">
        <v>50</v>
      </c>
      <c r="J11" s="28">
        <v>47</v>
      </c>
      <c r="K11" s="28">
        <v>61</v>
      </c>
      <c r="L11" s="28">
        <v>26</v>
      </c>
    </row>
    <row r="12" spans="2:12" ht="12.75" customHeight="1" x14ac:dyDescent="0.3">
      <c r="B12" s="25" t="s">
        <v>8</v>
      </c>
      <c r="C12" s="28">
        <v>7</v>
      </c>
      <c r="D12" s="28">
        <v>7</v>
      </c>
      <c r="E12" s="28">
        <v>8</v>
      </c>
      <c r="F12" s="28">
        <v>9</v>
      </c>
      <c r="G12" s="28">
        <v>12</v>
      </c>
      <c r="H12" s="28">
        <v>12</v>
      </c>
      <c r="I12" s="28">
        <v>14</v>
      </c>
      <c r="J12" s="28">
        <v>14</v>
      </c>
      <c r="K12" s="28">
        <v>13</v>
      </c>
      <c r="L12" s="28">
        <v>10</v>
      </c>
    </row>
    <row r="13" spans="2:12" ht="12.75" customHeight="1" x14ac:dyDescent="0.3">
      <c r="B13" s="25" t="s">
        <v>5</v>
      </c>
      <c r="C13" s="28">
        <v>7</v>
      </c>
      <c r="D13" s="28">
        <v>8</v>
      </c>
      <c r="E13" s="28">
        <v>8</v>
      </c>
      <c r="F13" s="28">
        <v>10</v>
      </c>
      <c r="G13" s="28">
        <v>19</v>
      </c>
      <c r="H13" s="28">
        <v>25</v>
      </c>
      <c r="I13" s="28">
        <v>26</v>
      </c>
      <c r="J13" s="28">
        <v>25</v>
      </c>
      <c r="K13" s="28">
        <v>25</v>
      </c>
      <c r="L13" s="28">
        <v>20</v>
      </c>
    </row>
    <row r="14" spans="2:12" ht="12.75" customHeight="1" x14ac:dyDescent="0.3">
      <c r="B14" s="25" t="s">
        <v>6</v>
      </c>
      <c r="C14" s="28">
        <v>225</v>
      </c>
      <c r="D14" s="28">
        <v>273</v>
      </c>
      <c r="E14" s="28">
        <v>267</v>
      </c>
      <c r="F14" s="28">
        <v>300</v>
      </c>
      <c r="G14" s="28">
        <v>291</v>
      </c>
      <c r="H14" s="28">
        <v>323</v>
      </c>
      <c r="I14" s="28">
        <v>341</v>
      </c>
      <c r="J14" s="28">
        <v>366</v>
      </c>
      <c r="K14" s="28">
        <v>397</v>
      </c>
      <c r="L14" s="28">
        <v>382</v>
      </c>
    </row>
    <row r="15" spans="2:12" ht="12.75" customHeight="1" x14ac:dyDescent="0.3">
      <c r="B15" s="25" t="s">
        <v>7</v>
      </c>
      <c r="C15" s="28">
        <v>164</v>
      </c>
      <c r="D15" s="28">
        <v>167</v>
      </c>
      <c r="E15" s="28">
        <v>171</v>
      </c>
      <c r="F15" s="28">
        <v>178</v>
      </c>
      <c r="G15" s="28">
        <v>185</v>
      </c>
      <c r="H15" s="28">
        <v>172</v>
      </c>
      <c r="I15" s="28">
        <v>162</v>
      </c>
      <c r="J15" s="28">
        <v>171</v>
      </c>
      <c r="K15" s="28">
        <v>177</v>
      </c>
      <c r="L15" s="28">
        <v>178</v>
      </c>
    </row>
    <row r="16" spans="2:12" ht="12.75" customHeight="1" x14ac:dyDescent="0.3">
      <c r="B16" s="25" t="s">
        <v>25</v>
      </c>
      <c r="C16" s="28">
        <v>6</v>
      </c>
      <c r="D16" s="28">
        <v>7</v>
      </c>
      <c r="E16" s="28">
        <v>7</v>
      </c>
      <c r="F16" s="28">
        <v>7</v>
      </c>
      <c r="G16" s="28">
        <v>9</v>
      </c>
      <c r="H16" s="28">
        <v>9</v>
      </c>
      <c r="I16" s="28">
        <v>8</v>
      </c>
      <c r="J16" s="28">
        <v>8</v>
      </c>
      <c r="K16" s="28">
        <v>8</v>
      </c>
      <c r="L16" s="28">
        <v>8</v>
      </c>
    </row>
    <row r="17" spans="2:12" ht="12.75" customHeight="1" x14ac:dyDescent="0.3">
      <c r="B17" s="29" t="s">
        <v>9</v>
      </c>
      <c r="C17" s="78">
        <v>472</v>
      </c>
      <c r="D17" s="78">
        <v>534</v>
      </c>
      <c r="E17" s="78">
        <v>579</v>
      </c>
      <c r="F17" s="78">
        <v>627</v>
      </c>
      <c r="G17" s="78">
        <v>638</v>
      </c>
      <c r="H17" s="78">
        <v>705</v>
      </c>
      <c r="I17" s="78">
        <v>775</v>
      </c>
      <c r="J17" s="78">
        <v>753</v>
      </c>
      <c r="K17" s="78">
        <v>800</v>
      </c>
      <c r="L17" s="78">
        <v>757</v>
      </c>
    </row>
    <row r="18" spans="2:12" ht="12.75" customHeight="1" x14ac:dyDescent="0.3">
      <c r="B18" s="25" t="s">
        <v>10</v>
      </c>
      <c r="C18" s="28">
        <v>1</v>
      </c>
      <c r="D18" s="78">
        <v>1</v>
      </c>
      <c r="E18" s="78">
        <v>1</v>
      </c>
      <c r="F18" s="78">
        <v>1</v>
      </c>
      <c r="G18" s="78">
        <v>1</v>
      </c>
      <c r="H18" s="78">
        <v>1</v>
      </c>
      <c r="I18" s="78">
        <v>1</v>
      </c>
      <c r="J18" s="78">
        <v>1</v>
      </c>
      <c r="K18" s="78">
        <v>3</v>
      </c>
      <c r="L18" s="78">
        <v>6</v>
      </c>
    </row>
    <row r="19" spans="2:12" ht="12.75" customHeight="1" x14ac:dyDescent="0.3">
      <c r="B19" s="25" t="s">
        <v>11</v>
      </c>
      <c r="C19" s="28">
        <v>8</v>
      </c>
      <c r="D19" s="28">
        <v>12</v>
      </c>
      <c r="E19" s="28">
        <v>17</v>
      </c>
      <c r="F19" s="28">
        <v>21</v>
      </c>
      <c r="G19" s="28">
        <v>26</v>
      </c>
      <c r="H19" s="28">
        <v>25</v>
      </c>
      <c r="I19" s="28">
        <v>22</v>
      </c>
      <c r="J19" s="28">
        <v>20</v>
      </c>
      <c r="K19" s="28">
        <v>22</v>
      </c>
      <c r="L19" s="28">
        <v>21</v>
      </c>
    </row>
    <row r="20" spans="2:12" ht="12.75" customHeight="1" x14ac:dyDescent="0.3">
      <c r="B20" s="25" t="s">
        <v>12</v>
      </c>
      <c r="C20" s="28">
        <v>24</v>
      </c>
      <c r="D20" s="28">
        <v>23</v>
      </c>
      <c r="E20" s="28">
        <v>17</v>
      </c>
      <c r="F20" s="28">
        <v>21</v>
      </c>
      <c r="G20" s="28">
        <v>22</v>
      </c>
      <c r="H20" s="28">
        <v>21</v>
      </c>
      <c r="I20" s="28">
        <v>22</v>
      </c>
      <c r="J20" s="28">
        <v>24</v>
      </c>
      <c r="K20" s="28">
        <v>17</v>
      </c>
      <c r="L20" s="28">
        <v>26</v>
      </c>
    </row>
    <row r="21" spans="2:12" ht="12.75" customHeight="1" x14ac:dyDescent="0.3">
      <c r="B21" s="25" t="s">
        <v>13</v>
      </c>
      <c r="C21" s="28">
        <v>9</v>
      </c>
      <c r="D21" s="28">
        <v>10</v>
      </c>
      <c r="E21" s="28">
        <v>10</v>
      </c>
      <c r="F21" s="28">
        <v>10</v>
      </c>
      <c r="G21" s="28">
        <v>10</v>
      </c>
      <c r="H21" s="28">
        <v>10</v>
      </c>
      <c r="I21" s="28">
        <v>10</v>
      </c>
      <c r="J21" s="28">
        <v>9</v>
      </c>
      <c r="K21" s="28">
        <v>10</v>
      </c>
      <c r="L21" s="28">
        <v>9</v>
      </c>
    </row>
    <row r="22" spans="2:12" ht="12.75" customHeight="1" x14ac:dyDescent="0.3">
      <c r="B22" s="25" t="s">
        <v>14</v>
      </c>
      <c r="C22" s="28">
        <v>44</v>
      </c>
      <c r="D22" s="28">
        <v>51</v>
      </c>
      <c r="E22" s="28">
        <v>52</v>
      </c>
      <c r="F22" s="28">
        <v>42</v>
      </c>
      <c r="G22" s="28">
        <v>42</v>
      </c>
      <c r="H22" s="28">
        <v>39</v>
      </c>
      <c r="I22" s="28">
        <v>37</v>
      </c>
      <c r="J22" s="28">
        <v>38</v>
      </c>
      <c r="K22" s="28">
        <v>37</v>
      </c>
      <c r="L22" s="28">
        <v>32</v>
      </c>
    </row>
    <row r="23" spans="2:12" ht="12.75" customHeight="1" x14ac:dyDescent="0.3">
      <c r="B23" s="25" t="s">
        <v>15</v>
      </c>
      <c r="C23" s="28">
        <v>1</v>
      </c>
      <c r="D23" s="28">
        <v>1</v>
      </c>
      <c r="E23" s="28">
        <v>1</v>
      </c>
      <c r="F23" s="28">
        <v>1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8">
        <v>1</v>
      </c>
    </row>
    <row r="24" spans="2:12" ht="12.75" customHeight="1" x14ac:dyDescent="0.3">
      <c r="B24" s="25" t="s">
        <v>16</v>
      </c>
      <c r="C24" s="28">
        <v>45</v>
      </c>
      <c r="D24" s="28">
        <v>46</v>
      </c>
      <c r="E24" s="28">
        <v>51</v>
      </c>
      <c r="F24" s="28">
        <v>53</v>
      </c>
      <c r="G24" s="28">
        <v>48</v>
      </c>
      <c r="H24" s="28">
        <v>48</v>
      </c>
      <c r="I24" s="28">
        <v>52</v>
      </c>
      <c r="J24" s="28">
        <v>53</v>
      </c>
      <c r="K24" s="28">
        <v>52</v>
      </c>
      <c r="L24" s="28">
        <v>50</v>
      </c>
    </row>
    <row r="25" spans="2:12" ht="12.75" customHeight="1" x14ac:dyDescent="0.3">
      <c r="B25" s="25" t="s">
        <v>17</v>
      </c>
      <c r="C25" s="28">
        <v>154</v>
      </c>
      <c r="D25" s="28">
        <v>149</v>
      </c>
      <c r="E25" s="28">
        <v>155</v>
      </c>
      <c r="F25" s="28">
        <v>162</v>
      </c>
      <c r="G25" s="28">
        <v>171</v>
      </c>
      <c r="H25" s="28">
        <v>171</v>
      </c>
      <c r="I25" s="28">
        <v>174</v>
      </c>
      <c r="J25" s="28">
        <v>171</v>
      </c>
      <c r="K25" s="28">
        <v>171</v>
      </c>
      <c r="L25" s="28">
        <v>165</v>
      </c>
    </row>
    <row r="26" spans="2:12" ht="12.75" customHeight="1" x14ac:dyDescent="0.3">
      <c r="B26" s="25" t="s">
        <v>18</v>
      </c>
      <c r="C26" s="28">
        <v>145</v>
      </c>
      <c r="D26" s="28">
        <v>140</v>
      </c>
      <c r="E26" s="28">
        <v>134</v>
      </c>
      <c r="F26" s="28">
        <v>134</v>
      </c>
      <c r="G26" s="28">
        <v>190</v>
      </c>
      <c r="H26" s="28">
        <v>185</v>
      </c>
      <c r="I26" s="28">
        <v>208</v>
      </c>
      <c r="J26" s="28">
        <v>118</v>
      </c>
      <c r="K26" s="28">
        <v>120</v>
      </c>
      <c r="L26" s="28">
        <v>123</v>
      </c>
    </row>
    <row r="27" spans="2:12" ht="12.75" customHeight="1" x14ac:dyDescent="0.3">
      <c r="B27" s="25" t="s">
        <v>19</v>
      </c>
      <c r="C27" s="28">
        <v>13</v>
      </c>
      <c r="D27" s="28">
        <v>14</v>
      </c>
      <c r="E27" s="28">
        <v>19</v>
      </c>
      <c r="F27" s="28">
        <v>25</v>
      </c>
      <c r="G27" s="28">
        <v>27</v>
      </c>
      <c r="H27" s="28">
        <v>29</v>
      </c>
      <c r="I27" s="28">
        <v>32</v>
      </c>
      <c r="J27" s="28">
        <v>34</v>
      </c>
      <c r="K27" s="28">
        <v>36</v>
      </c>
      <c r="L27" s="28">
        <v>35</v>
      </c>
    </row>
    <row r="28" spans="2:12" ht="12.75" customHeight="1" x14ac:dyDescent="0.3">
      <c r="B28" s="25" t="s">
        <v>26</v>
      </c>
      <c r="C28" s="28">
        <v>60</v>
      </c>
      <c r="D28" s="28">
        <v>86</v>
      </c>
      <c r="E28" s="28">
        <v>95</v>
      </c>
      <c r="F28" s="28">
        <v>105</v>
      </c>
      <c r="G28" s="28">
        <v>105</v>
      </c>
      <c r="H28" s="28">
        <v>96</v>
      </c>
      <c r="I28" s="28">
        <v>91</v>
      </c>
      <c r="J28" s="28">
        <v>88</v>
      </c>
      <c r="K28" s="28">
        <v>92</v>
      </c>
      <c r="L28" s="28">
        <v>94</v>
      </c>
    </row>
    <row r="29" spans="2:12" ht="12.75" customHeight="1" x14ac:dyDescent="0.3">
      <c r="B29" s="25" t="s">
        <v>20</v>
      </c>
      <c r="C29" s="28">
        <v>14</v>
      </c>
      <c r="D29" s="28">
        <v>13</v>
      </c>
      <c r="E29" s="28">
        <v>18</v>
      </c>
      <c r="F29" s="28">
        <v>20</v>
      </c>
      <c r="G29" s="28">
        <v>21</v>
      </c>
      <c r="H29" s="28">
        <v>23</v>
      </c>
      <c r="I29" s="28">
        <v>22</v>
      </c>
      <c r="J29" s="28">
        <v>22</v>
      </c>
      <c r="K29" s="28">
        <v>23</v>
      </c>
      <c r="L29" s="28">
        <v>17</v>
      </c>
    </row>
    <row r="30" spans="2:12" ht="12.75" customHeight="1" x14ac:dyDescent="0.3">
      <c r="B30" s="25" t="s">
        <v>21</v>
      </c>
      <c r="C30" s="28">
        <v>60</v>
      </c>
      <c r="D30" s="28">
        <v>66</v>
      </c>
      <c r="E30" s="28">
        <v>72</v>
      </c>
      <c r="F30" s="28">
        <v>74</v>
      </c>
      <c r="G30" s="28">
        <v>71</v>
      </c>
      <c r="H30" s="28">
        <v>73</v>
      </c>
      <c r="I30" s="28">
        <v>68</v>
      </c>
      <c r="J30" s="28">
        <v>66</v>
      </c>
      <c r="K30" s="28">
        <v>66</v>
      </c>
      <c r="L30" s="28">
        <v>72</v>
      </c>
    </row>
    <row r="31" spans="2:12" ht="12.75" customHeight="1" x14ac:dyDescent="0.3">
      <c r="B31" s="25" t="s">
        <v>22</v>
      </c>
      <c r="C31" s="28">
        <v>100</v>
      </c>
      <c r="D31" s="28">
        <v>100</v>
      </c>
      <c r="E31" s="28">
        <v>100</v>
      </c>
      <c r="F31" s="28">
        <v>100</v>
      </c>
      <c r="G31" s="28">
        <v>100</v>
      </c>
      <c r="H31" s="28">
        <v>92</v>
      </c>
      <c r="I31" s="28">
        <v>92</v>
      </c>
      <c r="J31" s="28">
        <v>86</v>
      </c>
      <c r="K31" s="28">
        <v>81</v>
      </c>
      <c r="L31" s="28">
        <v>76</v>
      </c>
    </row>
    <row r="32" spans="2:12" ht="12.75" customHeight="1" x14ac:dyDescent="0.3">
      <c r="B32" s="30" t="s">
        <v>23</v>
      </c>
      <c r="C32" s="80">
        <v>155</v>
      </c>
      <c r="D32" s="80">
        <v>160</v>
      </c>
      <c r="E32" s="80">
        <v>172</v>
      </c>
      <c r="F32" s="80">
        <v>179</v>
      </c>
      <c r="G32" s="80">
        <v>171</v>
      </c>
      <c r="H32" s="80">
        <v>166</v>
      </c>
      <c r="I32" s="80">
        <v>184</v>
      </c>
      <c r="J32" s="80">
        <v>193</v>
      </c>
      <c r="K32" s="80">
        <v>210</v>
      </c>
      <c r="L32" s="80">
        <v>219</v>
      </c>
    </row>
    <row r="33" spans="2:12" ht="12.75" customHeight="1" x14ac:dyDescent="0.3">
      <c r="B33" s="32" t="s">
        <v>57</v>
      </c>
      <c r="C33" s="81">
        <v>195</v>
      </c>
      <c r="D33" s="81">
        <v>197</v>
      </c>
      <c r="E33" s="81">
        <v>191</v>
      </c>
      <c r="F33" s="81">
        <v>191</v>
      </c>
      <c r="G33" s="81">
        <v>197</v>
      </c>
      <c r="H33" s="81">
        <v>188</v>
      </c>
      <c r="I33" s="81">
        <v>191</v>
      </c>
      <c r="J33" s="81">
        <v>189</v>
      </c>
      <c r="K33" s="81">
        <v>232</v>
      </c>
      <c r="L33" s="81">
        <v>220</v>
      </c>
    </row>
    <row r="34" spans="2:12" ht="12.75" customHeight="1" x14ac:dyDescent="0.3">
      <c r="B34" s="23" t="s">
        <v>32</v>
      </c>
      <c r="C34" s="82">
        <v>28</v>
      </c>
      <c r="D34" s="82">
        <v>27</v>
      </c>
      <c r="E34" s="82">
        <v>26</v>
      </c>
      <c r="F34" s="82">
        <v>26</v>
      </c>
      <c r="G34" s="82">
        <v>26</v>
      </c>
      <c r="H34" s="82">
        <v>24</v>
      </c>
      <c r="I34" s="82">
        <v>24</v>
      </c>
      <c r="J34" s="82">
        <v>20</v>
      </c>
      <c r="K34" s="82">
        <v>17</v>
      </c>
      <c r="L34" s="82">
        <v>24</v>
      </c>
    </row>
    <row r="35" spans="2:12" ht="12.75" customHeight="1" x14ac:dyDescent="0.3">
      <c r="B35" s="35" t="s">
        <v>31</v>
      </c>
      <c r="C35" s="83">
        <v>2</v>
      </c>
      <c r="D35" s="83">
        <v>2</v>
      </c>
      <c r="E35" s="83">
        <v>2</v>
      </c>
      <c r="F35" s="83">
        <v>5</v>
      </c>
      <c r="G35" s="83">
        <v>5</v>
      </c>
      <c r="H35" s="83">
        <v>5</v>
      </c>
      <c r="I35" s="83">
        <v>6</v>
      </c>
      <c r="J35" s="83">
        <v>6</v>
      </c>
      <c r="K35" s="83">
        <v>6</v>
      </c>
      <c r="L35" s="83">
        <v>6</v>
      </c>
    </row>
    <row r="36" spans="2:12" ht="12.75" customHeight="1" x14ac:dyDescent="0.3">
      <c r="B36" s="37" t="s">
        <v>39</v>
      </c>
      <c r="C36" s="28">
        <v>4</v>
      </c>
      <c r="D36" s="28">
        <v>4</v>
      </c>
      <c r="E36" s="28">
        <v>4</v>
      </c>
      <c r="F36" s="28">
        <v>4</v>
      </c>
      <c r="G36" s="28">
        <v>4</v>
      </c>
      <c r="H36" s="28">
        <v>6</v>
      </c>
      <c r="I36" s="28">
        <v>7</v>
      </c>
      <c r="J36" s="28">
        <v>7</v>
      </c>
      <c r="K36" s="28">
        <v>9</v>
      </c>
      <c r="L36" s="28">
        <v>5</v>
      </c>
    </row>
    <row r="37" spans="2:12" ht="12.65" customHeight="1" x14ac:dyDescent="0.3">
      <c r="B37" s="38" t="s">
        <v>44</v>
      </c>
      <c r="C37" s="83">
        <v>5</v>
      </c>
      <c r="D37" s="83">
        <v>6</v>
      </c>
      <c r="E37" s="83">
        <v>7</v>
      </c>
      <c r="F37" s="83">
        <v>9</v>
      </c>
      <c r="G37" s="83">
        <v>13</v>
      </c>
      <c r="H37" s="83">
        <v>12</v>
      </c>
      <c r="I37" s="83">
        <v>13</v>
      </c>
      <c r="J37" s="83">
        <v>17</v>
      </c>
      <c r="K37" s="83">
        <v>18</v>
      </c>
      <c r="L37" s="83" t="s">
        <v>0</v>
      </c>
    </row>
    <row r="38" spans="2:12" ht="12.65" customHeight="1" x14ac:dyDescent="0.3">
      <c r="B38" s="38" t="s">
        <v>55</v>
      </c>
      <c r="C38" s="83" t="s">
        <v>0</v>
      </c>
      <c r="D38" s="83" t="s">
        <v>0</v>
      </c>
      <c r="E38" s="83">
        <v>3</v>
      </c>
      <c r="F38" s="83">
        <v>3</v>
      </c>
      <c r="G38" s="83">
        <v>3</v>
      </c>
      <c r="H38" s="83">
        <v>2</v>
      </c>
      <c r="I38" s="83">
        <v>2</v>
      </c>
      <c r="J38" s="83">
        <v>2</v>
      </c>
      <c r="K38" s="83">
        <v>4</v>
      </c>
      <c r="L38" s="83">
        <v>4</v>
      </c>
    </row>
    <row r="39" spans="2:12" ht="12.75" customHeight="1" x14ac:dyDescent="0.3">
      <c r="B39" s="38" t="s">
        <v>33</v>
      </c>
      <c r="C39" s="83">
        <v>2</v>
      </c>
      <c r="D39" s="83">
        <v>7</v>
      </c>
      <c r="E39" s="83">
        <v>8</v>
      </c>
      <c r="F39" s="83">
        <v>14</v>
      </c>
      <c r="G39" s="83">
        <v>19</v>
      </c>
      <c r="H39" s="83">
        <v>18</v>
      </c>
      <c r="I39" s="83">
        <v>13</v>
      </c>
      <c r="J39" s="83">
        <v>11</v>
      </c>
      <c r="K39" s="83">
        <v>11</v>
      </c>
      <c r="L39" s="83">
        <v>4</v>
      </c>
    </row>
    <row r="40" spans="2:12" ht="12.75" customHeight="1" x14ac:dyDescent="0.3">
      <c r="B40" s="39" t="s">
        <v>58</v>
      </c>
      <c r="C40" s="84">
        <v>774</v>
      </c>
      <c r="D40" s="84">
        <v>260</v>
      </c>
      <c r="E40" s="84">
        <v>255</v>
      </c>
      <c r="F40" s="84">
        <v>213</v>
      </c>
      <c r="G40" s="84">
        <v>216</v>
      </c>
      <c r="H40" s="84">
        <v>216</v>
      </c>
      <c r="I40" s="84">
        <v>214</v>
      </c>
      <c r="J40" s="84">
        <v>217</v>
      </c>
      <c r="K40" s="84">
        <v>233</v>
      </c>
      <c r="L40" s="84">
        <v>297</v>
      </c>
    </row>
    <row r="41" spans="2:12" ht="12.75" customHeight="1" x14ac:dyDescent="0.3">
      <c r="B41" s="41" t="s">
        <v>40</v>
      </c>
      <c r="C41" s="85">
        <v>1</v>
      </c>
      <c r="D41" s="85">
        <v>1</v>
      </c>
      <c r="E41" s="85">
        <v>1</v>
      </c>
      <c r="F41" s="85">
        <v>3</v>
      </c>
      <c r="G41" s="85">
        <v>3</v>
      </c>
      <c r="H41" s="85">
        <v>3</v>
      </c>
      <c r="I41" s="85">
        <v>3</v>
      </c>
      <c r="J41" s="85">
        <v>3</v>
      </c>
      <c r="K41" s="85">
        <v>3</v>
      </c>
      <c r="L41" s="85">
        <v>3</v>
      </c>
    </row>
    <row r="42" spans="2:12" ht="12.75" customHeight="1" x14ac:dyDescent="0.25">
      <c r="C42" s="86"/>
      <c r="D42" s="44"/>
      <c r="E42" s="44"/>
      <c r="F42" s="44"/>
      <c r="G42" s="44"/>
      <c r="H42" s="44"/>
      <c r="K42" s="86"/>
      <c r="L42" s="86"/>
    </row>
    <row r="43" spans="2:12" ht="12.75" customHeight="1" x14ac:dyDescent="0.25">
      <c r="B43" s="54" t="s">
        <v>37</v>
      </c>
    </row>
    <row r="44" spans="2:12" ht="12.75" customHeight="1" x14ac:dyDescent="0.25">
      <c r="B44" s="87" t="s">
        <v>41</v>
      </c>
    </row>
    <row r="46" spans="2:12" ht="16.25" customHeight="1" x14ac:dyDescent="0.3">
      <c r="B46" s="2" t="s">
        <v>77</v>
      </c>
    </row>
  </sheetData>
  <pageMargins left="0.75" right="0.75" top="1" bottom="1" header="0.5" footer="0.5"/>
  <pageSetup paperSize="9" scale="6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B3:L46"/>
  <sheetViews>
    <sheetView showGridLines="0" zoomScaleNormal="100" workbookViewId="0">
      <selection activeCell="G23" sqref="G23"/>
    </sheetView>
  </sheetViews>
  <sheetFormatPr defaultColWidth="9.1796875" defaultRowHeight="12.75" customHeight="1" x14ac:dyDescent="0.25"/>
  <cols>
    <col min="1" max="1" width="8.81640625" style="17" customWidth="1"/>
    <col min="2" max="2" width="22.54296875" style="17" bestFit="1" customWidth="1"/>
    <col min="3" max="12" width="10.54296875" style="17" customWidth="1"/>
    <col min="13" max="16384" width="9.1796875" style="17"/>
  </cols>
  <sheetData>
    <row r="3" spans="2:12" ht="12.75" customHeight="1" x14ac:dyDescent="0.35">
      <c r="B3" s="111" t="s">
        <v>73</v>
      </c>
      <c r="D3" s="88"/>
    </row>
    <row r="4" spans="2:12" ht="12.75" customHeight="1" x14ac:dyDescent="0.25">
      <c r="C4" s="49"/>
      <c r="D4" s="49"/>
      <c r="E4" s="49"/>
      <c r="F4" s="49"/>
      <c r="G4" s="49"/>
      <c r="H4" s="49"/>
    </row>
    <row r="5" spans="2:12" ht="12.75" customHeight="1" x14ac:dyDescent="0.25">
      <c r="B5" s="3"/>
      <c r="C5" s="4">
        <v>2013</v>
      </c>
      <c r="D5" s="4">
        <v>2014</v>
      </c>
      <c r="E5" s="4">
        <v>2015</v>
      </c>
      <c r="F5" s="4">
        <v>2016</v>
      </c>
      <c r="G5" s="4">
        <v>2017</v>
      </c>
      <c r="H5" s="4">
        <v>2018</v>
      </c>
      <c r="I5" s="4">
        <v>2019</v>
      </c>
      <c r="J5" s="4">
        <v>2020</v>
      </c>
      <c r="K5" s="4">
        <v>2021</v>
      </c>
      <c r="L5" s="4">
        <v>2022</v>
      </c>
    </row>
    <row r="6" spans="2:12" ht="12.75" customHeight="1" x14ac:dyDescent="0.3">
      <c r="B6" s="23" t="s">
        <v>1</v>
      </c>
      <c r="C6" s="78">
        <v>5</v>
      </c>
      <c r="D6" s="78">
        <v>4</v>
      </c>
      <c r="E6" s="78">
        <v>4</v>
      </c>
      <c r="F6" s="78">
        <v>4</v>
      </c>
      <c r="G6" s="78">
        <v>3</v>
      </c>
      <c r="H6" s="78">
        <v>4</v>
      </c>
      <c r="I6" s="78">
        <v>4</v>
      </c>
      <c r="J6" s="78">
        <v>4</v>
      </c>
      <c r="K6" s="78">
        <v>4</v>
      </c>
      <c r="L6" s="78">
        <v>4</v>
      </c>
    </row>
    <row r="7" spans="2:12" ht="12.75" customHeight="1" x14ac:dyDescent="0.3">
      <c r="B7" s="25" t="s">
        <v>24</v>
      </c>
      <c r="C7" s="28">
        <v>3</v>
      </c>
      <c r="D7" s="28">
        <v>5</v>
      </c>
      <c r="E7" s="28">
        <v>3</v>
      </c>
      <c r="F7" s="28">
        <v>5</v>
      </c>
      <c r="G7" s="28">
        <v>6</v>
      </c>
      <c r="H7" s="28">
        <v>5</v>
      </c>
      <c r="I7" s="28">
        <v>5</v>
      </c>
      <c r="J7" s="28">
        <v>5</v>
      </c>
      <c r="K7" s="28">
        <v>6</v>
      </c>
      <c r="L7" s="28">
        <v>6</v>
      </c>
    </row>
    <row r="8" spans="2:12" ht="12.75" customHeight="1" x14ac:dyDescent="0.3">
      <c r="B8" s="25" t="s">
        <v>43</v>
      </c>
      <c r="C8" s="28">
        <v>3</v>
      </c>
      <c r="D8" s="28">
        <v>3</v>
      </c>
      <c r="E8" s="28">
        <v>3</v>
      </c>
      <c r="F8" s="28">
        <v>3</v>
      </c>
      <c r="G8" s="28">
        <v>3</v>
      </c>
      <c r="H8" s="28">
        <v>3</v>
      </c>
      <c r="I8" s="28">
        <v>3</v>
      </c>
      <c r="J8" s="28">
        <v>4</v>
      </c>
      <c r="K8" s="28">
        <v>4</v>
      </c>
      <c r="L8" s="28">
        <v>5</v>
      </c>
    </row>
    <row r="9" spans="2:12" ht="12.75" customHeight="1" x14ac:dyDescent="0.3">
      <c r="B9" s="25" t="s">
        <v>2</v>
      </c>
      <c r="C9" s="28">
        <v>6</v>
      </c>
      <c r="D9" s="28">
        <v>6</v>
      </c>
      <c r="E9" s="28">
        <v>6</v>
      </c>
      <c r="F9" s="28">
        <v>7</v>
      </c>
      <c r="G9" s="28">
        <v>6</v>
      </c>
      <c r="H9" s="28">
        <v>5</v>
      </c>
      <c r="I9" s="28">
        <v>5</v>
      </c>
      <c r="J9" s="28">
        <v>5</v>
      </c>
      <c r="K9" s="28">
        <v>5</v>
      </c>
      <c r="L9" s="28">
        <v>5</v>
      </c>
    </row>
    <row r="10" spans="2:12" ht="12.75" customHeight="1" x14ac:dyDescent="0.3">
      <c r="B10" s="25" t="s">
        <v>3</v>
      </c>
      <c r="C10" s="28" t="s">
        <v>0</v>
      </c>
      <c r="D10" s="28" t="s">
        <v>0</v>
      </c>
      <c r="E10" s="28" t="s">
        <v>0</v>
      </c>
      <c r="F10" s="28" t="s">
        <v>0</v>
      </c>
      <c r="G10" s="28" t="s">
        <v>0</v>
      </c>
      <c r="H10" s="28" t="s">
        <v>0</v>
      </c>
      <c r="I10" s="28" t="s">
        <v>0</v>
      </c>
      <c r="J10" s="28" t="s">
        <v>0</v>
      </c>
      <c r="K10" s="28" t="s">
        <v>0</v>
      </c>
      <c r="L10" s="28" t="s">
        <v>0</v>
      </c>
    </row>
    <row r="11" spans="2:12" ht="12.75" customHeight="1" x14ac:dyDescent="0.3">
      <c r="B11" s="25" t="s">
        <v>4</v>
      </c>
      <c r="C11" s="28">
        <v>1</v>
      </c>
      <c r="D11" s="28">
        <v>2</v>
      </c>
      <c r="E11" s="28">
        <v>2</v>
      </c>
      <c r="F11" s="28">
        <v>2</v>
      </c>
      <c r="G11" s="28">
        <v>6</v>
      </c>
      <c r="H11" s="28">
        <v>5</v>
      </c>
      <c r="I11" s="28">
        <v>5</v>
      </c>
      <c r="J11" s="28">
        <v>3</v>
      </c>
      <c r="K11" s="28">
        <v>4</v>
      </c>
      <c r="L11" s="28">
        <v>3</v>
      </c>
    </row>
    <row r="12" spans="2:12" ht="12.75" customHeight="1" x14ac:dyDescent="0.3">
      <c r="B12" s="25" t="s">
        <v>8</v>
      </c>
      <c r="C12" s="28">
        <v>4</v>
      </c>
      <c r="D12" s="28">
        <v>4</v>
      </c>
      <c r="E12" s="28">
        <v>4</v>
      </c>
      <c r="F12" s="28">
        <v>4</v>
      </c>
      <c r="G12" s="28">
        <v>4</v>
      </c>
      <c r="H12" s="28">
        <v>4</v>
      </c>
      <c r="I12" s="28">
        <v>4</v>
      </c>
      <c r="J12" s="28">
        <v>4</v>
      </c>
      <c r="K12" s="28">
        <v>5</v>
      </c>
      <c r="L12" s="28">
        <v>5</v>
      </c>
    </row>
    <row r="13" spans="2:12" ht="12.75" customHeight="1" x14ac:dyDescent="0.3">
      <c r="B13" s="25" t="s">
        <v>5</v>
      </c>
      <c r="C13" s="28">
        <v>1</v>
      </c>
      <c r="D13" s="28">
        <v>1</v>
      </c>
      <c r="E13" s="28">
        <v>1</v>
      </c>
      <c r="F13" s="28">
        <v>1</v>
      </c>
      <c r="G13" s="28">
        <v>1</v>
      </c>
      <c r="H13" s="28">
        <v>1</v>
      </c>
      <c r="I13" s="28">
        <v>3</v>
      </c>
      <c r="J13" s="28">
        <v>4</v>
      </c>
      <c r="K13" s="28">
        <v>5</v>
      </c>
      <c r="L13" s="28">
        <v>5</v>
      </c>
    </row>
    <row r="14" spans="2:12" ht="12.75" customHeight="1" x14ac:dyDescent="0.3">
      <c r="B14" s="25" t="s">
        <v>6</v>
      </c>
      <c r="C14" s="28">
        <v>4</v>
      </c>
      <c r="D14" s="28">
        <v>3</v>
      </c>
      <c r="E14" s="28">
        <v>4</v>
      </c>
      <c r="F14" s="28">
        <v>4</v>
      </c>
      <c r="G14" s="28">
        <v>4</v>
      </c>
      <c r="H14" s="28">
        <v>4</v>
      </c>
      <c r="I14" s="28">
        <v>4</v>
      </c>
      <c r="J14" s="28">
        <v>3</v>
      </c>
      <c r="K14" s="28">
        <v>4</v>
      </c>
      <c r="L14" s="28">
        <v>4</v>
      </c>
    </row>
    <row r="15" spans="2:12" ht="12.75" customHeight="1" x14ac:dyDescent="0.3">
      <c r="B15" s="25" t="s">
        <v>7</v>
      </c>
      <c r="C15" s="28">
        <v>2</v>
      </c>
      <c r="D15" s="28">
        <v>2</v>
      </c>
      <c r="E15" s="28">
        <v>2</v>
      </c>
      <c r="F15" s="28">
        <v>2</v>
      </c>
      <c r="G15" s="28">
        <v>2</v>
      </c>
      <c r="H15" s="28">
        <v>2</v>
      </c>
      <c r="I15" s="28">
        <v>3</v>
      </c>
      <c r="J15" s="28">
        <v>3</v>
      </c>
      <c r="K15" s="28">
        <v>3</v>
      </c>
      <c r="L15" s="28">
        <v>3</v>
      </c>
    </row>
    <row r="16" spans="2:12" ht="12.75" customHeight="1" x14ac:dyDescent="0.3">
      <c r="B16" s="25" t="s">
        <v>25</v>
      </c>
      <c r="C16" s="28">
        <v>2</v>
      </c>
      <c r="D16" s="28">
        <v>3</v>
      </c>
      <c r="E16" s="28">
        <v>3</v>
      </c>
      <c r="F16" s="28">
        <v>2</v>
      </c>
      <c r="G16" s="28">
        <v>3</v>
      </c>
      <c r="H16" s="28">
        <v>2</v>
      </c>
      <c r="I16" s="28">
        <v>2</v>
      </c>
      <c r="J16" s="28">
        <v>3</v>
      </c>
      <c r="K16" s="28">
        <v>3</v>
      </c>
      <c r="L16" s="28">
        <v>2</v>
      </c>
    </row>
    <row r="17" spans="2:12" ht="12.75" customHeight="1" x14ac:dyDescent="0.3">
      <c r="B17" s="29" t="s">
        <v>9</v>
      </c>
      <c r="C17" s="78">
        <v>2</v>
      </c>
      <c r="D17" s="78">
        <v>2</v>
      </c>
      <c r="E17" s="78">
        <v>2</v>
      </c>
      <c r="F17" s="78">
        <v>2</v>
      </c>
      <c r="G17" s="78">
        <v>2</v>
      </c>
      <c r="H17" s="78">
        <v>2</v>
      </c>
      <c r="I17" s="78">
        <v>3</v>
      </c>
      <c r="J17" s="78">
        <v>4</v>
      </c>
      <c r="K17" s="78">
        <v>4</v>
      </c>
      <c r="L17" s="78">
        <v>4</v>
      </c>
    </row>
    <row r="18" spans="2:12" ht="12.75" customHeight="1" x14ac:dyDescent="0.3">
      <c r="B18" s="25" t="s">
        <v>10</v>
      </c>
      <c r="C18" s="28">
        <v>1</v>
      </c>
      <c r="D18" s="78">
        <v>1</v>
      </c>
      <c r="E18" s="78">
        <v>1</v>
      </c>
      <c r="F18" s="78">
        <v>1</v>
      </c>
      <c r="G18" s="78">
        <v>1</v>
      </c>
      <c r="H18" s="78">
        <v>1</v>
      </c>
      <c r="I18" s="78">
        <v>1</v>
      </c>
      <c r="J18" s="78">
        <v>1</v>
      </c>
      <c r="K18" s="78">
        <v>1</v>
      </c>
      <c r="L18" s="78">
        <v>1</v>
      </c>
    </row>
    <row r="19" spans="2:12" ht="12.75" customHeight="1" x14ac:dyDescent="0.3">
      <c r="B19" s="25" t="s">
        <v>11</v>
      </c>
      <c r="C19" s="28">
        <v>2</v>
      </c>
      <c r="D19" s="28">
        <v>3</v>
      </c>
      <c r="E19" s="28">
        <v>2</v>
      </c>
      <c r="F19" s="28">
        <v>2</v>
      </c>
      <c r="G19" s="28">
        <v>2</v>
      </c>
      <c r="H19" s="28">
        <v>3</v>
      </c>
      <c r="I19" s="28">
        <v>3</v>
      </c>
      <c r="J19" s="28">
        <v>4</v>
      </c>
      <c r="K19" s="28">
        <v>5</v>
      </c>
      <c r="L19" s="28">
        <v>4</v>
      </c>
    </row>
    <row r="20" spans="2:12" ht="12.75" customHeight="1" x14ac:dyDescent="0.3">
      <c r="B20" s="25" t="s">
        <v>12</v>
      </c>
      <c r="C20" s="28">
        <v>6</v>
      </c>
      <c r="D20" s="28">
        <v>6</v>
      </c>
      <c r="E20" s="28">
        <v>6</v>
      </c>
      <c r="F20" s="28">
        <v>6</v>
      </c>
      <c r="G20" s="28">
        <v>6</v>
      </c>
      <c r="H20" s="28">
        <v>7</v>
      </c>
      <c r="I20" s="28">
        <v>6</v>
      </c>
      <c r="J20" s="28">
        <v>5</v>
      </c>
      <c r="K20" s="28">
        <v>3</v>
      </c>
      <c r="L20" s="28">
        <v>3</v>
      </c>
    </row>
    <row r="21" spans="2:12" ht="12.75" customHeight="1" x14ac:dyDescent="0.3">
      <c r="B21" s="25" t="s">
        <v>13</v>
      </c>
      <c r="C21" s="28">
        <v>3</v>
      </c>
      <c r="D21" s="28">
        <v>3</v>
      </c>
      <c r="E21" s="28">
        <v>3</v>
      </c>
      <c r="F21" s="28">
        <v>3</v>
      </c>
      <c r="G21" s="28">
        <v>3</v>
      </c>
      <c r="H21" s="28">
        <v>3</v>
      </c>
      <c r="I21" s="28">
        <v>3</v>
      </c>
      <c r="J21" s="28">
        <v>3</v>
      </c>
      <c r="K21" s="28">
        <v>3</v>
      </c>
      <c r="L21" s="28">
        <v>4</v>
      </c>
    </row>
    <row r="22" spans="2:12" ht="12.75" customHeight="1" x14ac:dyDescent="0.3">
      <c r="B22" s="25" t="s">
        <v>14</v>
      </c>
      <c r="C22" s="28">
        <v>5</v>
      </c>
      <c r="D22" s="28">
        <v>6</v>
      </c>
      <c r="E22" s="28">
        <v>6</v>
      </c>
      <c r="F22" s="28">
        <v>5</v>
      </c>
      <c r="G22" s="28">
        <v>4</v>
      </c>
      <c r="H22" s="28">
        <v>6</v>
      </c>
      <c r="I22" s="28">
        <v>7</v>
      </c>
      <c r="J22" s="28">
        <v>6</v>
      </c>
      <c r="K22" s="28">
        <v>5</v>
      </c>
      <c r="L22" s="28">
        <v>4</v>
      </c>
    </row>
    <row r="23" spans="2:12" ht="12.75" customHeight="1" x14ac:dyDescent="0.3">
      <c r="B23" s="25" t="s">
        <v>15</v>
      </c>
      <c r="C23" s="28">
        <v>1</v>
      </c>
      <c r="D23" s="28">
        <v>1</v>
      </c>
      <c r="E23" s="28">
        <v>1</v>
      </c>
      <c r="F23" s="28">
        <v>1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8">
        <v>1</v>
      </c>
    </row>
    <row r="24" spans="2:12" ht="12.75" customHeight="1" x14ac:dyDescent="0.3">
      <c r="B24" s="25" t="s">
        <v>16</v>
      </c>
      <c r="C24" s="28">
        <v>4</v>
      </c>
      <c r="D24" s="28">
        <v>3</v>
      </c>
      <c r="E24" s="28">
        <v>4</v>
      </c>
      <c r="F24" s="28">
        <v>4</v>
      </c>
      <c r="G24" s="28">
        <v>4</v>
      </c>
      <c r="H24" s="28">
        <v>4</v>
      </c>
      <c r="I24" s="28">
        <v>6</v>
      </c>
      <c r="J24" s="28">
        <v>6</v>
      </c>
      <c r="K24" s="28">
        <v>6</v>
      </c>
      <c r="L24" s="28">
        <v>6</v>
      </c>
    </row>
    <row r="25" spans="2:12" ht="12.75" customHeight="1" x14ac:dyDescent="0.3">
      <c r="B25" s="25" t="s">
        <v>17</v>
      </c>
      <c r="C25" s="28">
        <v>7</v>
      </c>
      <c r="D25" s="28">
        <v>7</v>
      </c>
      <c r="E25" s="28">
        <v>7</v>
      </c>
      <c r="F25" s="28">
        <v>6</v>
      </c>
      <c r="G25" s="28">
        <v>6</v>
      </c>
      <c r="H25" s="28">
        <v>7</v>
      </c>
      <c r="I25" s="28">
        <v>7</v>
      </c>
      <c r="J25" s="28">
        <v>7</v>
      </c>
      <c r="K25" s="28">
        <v>7</v>
      </c>
      <c r="L25" s="28">
        <v>7</v>
      </c>
    </row>
    <row r="26" spans="2:12" ht="12.75" customHeight="1" x14ac:dyDescent="0.3">
      <c r="B26" s="25" t="s">
        <v>18</v>
      </c>
      <c r="C26" s="28">
        <v>6</v>
      </c>
      <c r="D26" s="28">
        <v>6</v>
      </c>
      <c r="E26" s="28">
        <v>5</v>
      </c>
      <c r="F26" s="28">
        <v>4</v>
      </c>
      <c r="G26" s="28">
        <v>4</v>
      </c>
      <c r="H26" s="28">
        <v>4</v>
      </c>
      <c r="I26" s="28">
        <v>4</v>
      </c>
      <c r="J26" s="28">
        <v>4</v>
      </c>
      <c r="K26" s="28">
        <v>4</v>
      </c>
      <c r="L26" s="28">
        <v>5</v>
      </c>
    </row>
    <row r="27" spans="2:12" ht="12.75" customHeight="1" x14ac:dyDescent="0.3">
      <c r="B27" s="25" t="s">
        <v>19</v>
      </c>
      <c r="C27" s="28">
        <v>4</v>
      </c>
      <c r="D27" s="28">
        <v>4</v>
      </c>
      <c r="E27" s="28">
        <v>5</v>
      </c>
      <c r="F27" s="28">
        <v>5</v>
      </c>
      <c r="G27" s="28">
        <v>5</v>
      </c>
      <c r="H27" s="28">
        <v>5</v>
      </c>
      <c r="I27" s="28">
        <v>5</v>
      </c>
      <c r="J27" s="28">
        <v>5</v>
      </c>
      <c r="K27" s="28">
        <v>5</v>
      </c>
      <c r="L27" s="28">
        <v>5</v>
      </c>
    </row>
    <row r="28" spans="2:12" ht="12.75" customHeight="1" x14ac:dyDescent="0.3">
      <c r="B28" s="25" t="s">
        <v>26</v>
      </c>
      <c r="C28" s="28">
        <v>5</v>
      </c>
      <c r="D28" s="28">
        <v>5</v>
      </c>
      <c r="E28" s="28">
        <v>5</v>
      </c>
      <c r="F28" s="28">
        <v>5</v>
      </c>
      <c r="G28" s="28">
        <v>5</v>
      </c>
      <c r="H28" s="28">
        <v>4</v>
      </c>
      <c r="I28" s="28">
        <v>5</v>
      </c>
      <c r="J28" s="28">
        <v>6</v>
      </c>
      <c r="K28" s="28">
        <v>6</v>
      </c>
      <c r="L28" s="28">
        <v>6</v>
      </c>
    </row>
    <row r="29" spans="2:12" ht="12.75" customHeight="1" x14ac:dyDescent="0.3">
      <c r="B29" s="25" t="s">
        <v>20</v>
      </c>
      <c r="C29" s="28">
        <v>8</v>
      </c>
      <c r="D29" s="28">
        <v>9</v>
      </c>
      <c r="E29" s="28">
        <v>8</v>
      </c>
      <c r="F29" s="28">
        <v>8</v>
      </c>
      <c r="G29" s="28">
        <v>8</v>
      </c>
      <c r="H29" s="28">
        <v>9</v>
      </c>
      <c r="I29" s="28">
        <v>9</v>
      </c>
      <c r="J29" s="28">
        <v>7</v>
      </c>
      <c r="K29" s="28">
        <v>6</v>
      </c>
      <c r="L29" s="28">
        <v>6</v>
      </c>
    </row>
    <row r="30" spans="2:12" ht="12.75" customHeight="1" x14ac:dyDescent="0.3">
      <c r="B30" s="25" t="s">
        <v>21</v>
      </c>
      <c r="C30" s="28">
        <v>4</v>
      </c>
      <c r="D30" s="28">
        <v>4</v>
      </c>
      <c r="E30" s="28">
        <v>3</v>
      </c>
      <c r="F30" s="28">
        <v>5</v>
      </c>
      <c r="G30" s="28">
        <v>5</v>
      </c>
      <c r="H30" s="28">
        <v>5</v>
      </c>
      <c r="I30" s="28">
        <v>5</v>
      </c>
      <c r="J30" s="28">
        <v>6</v>
      </c>
      <c r="K30" s="28">
        <v>5</v>
      </c>
      <c r="L30" s="28">
        <v>5</v>
      </c>
    </row>
    <row r="31" spans="2:12" ht="12.75" customHeight="1" x14ac:dyDescent="0.3">
      <c r="B31" s="25" t="s">
        <v>22</v>
      </c>
      <c r="C31" s="28">
        <v>3</v>
      </c>
      <c r="D31" s="28">
        <v>3</v>
      </c>
      <c r="E31" s="28">
        <v>4</v>
      </c>
      <c r="F31" s="28">
        <v>5</v>
      </c>
      <c r="G31" s="28">
        <v>4</v>
      </c>
      <c r="H31" s="28">
        <v>4</v>
      </c>
      <c r="I31" s="28">
        <v>6</v>
      </c>
      <c r="J31" s="28">
        <v>4</v>
      </c>
      <c r="K31" s="28">
        <v>6</v>
      </c>
      <c r="L31" s="28">
        <v>7</v>
      </c>
    </row>
    <row r="32" spans="2:12" ht="12.75" customHeight="1" x14ac:dyDescent="0.3">
      <c r="B32" s="30" t="s">
        <v>23</v>
      </c>
      <c r="C32" s="80">
        <v>7</v>
      </c>
      <c r="D32" s="80">
        <v>7</v>
      </c>
      <c r="E32" s="80">
        <v>7</v>
      </c>
      <c r="F32" s="80">
        <v>7</v>
      </c>
      <c r="G32" s="80">
        <v>7</v>
      </c>
      <c r="H32" s="80">
        <v>7</v>
      </c>
      <c r="I32" s="80">
        <v>5</v>
      </c>
      <c r="J32" s="80">
        <v>6</v>
      </c>
      <c r="K32" s="80">
        <v>6</v>
      </c>
      <c r="L32" s="80">
        <v>6</v>
      </c>
    </row>
    <row r="33" spans="2:12" ht="12.75" customHeight="1" x14ac:dyDescent="0.3">
      <c r="B33" s="32" t="s">
        <v>57</v>
      </c>
      <c r="C33" s="81">
        <v>6</v>
      </c>
      <c r="D33" s="81">
        <v>6</v>
      </c>
      <c r="E33" s="81">
        <v>6</v>
      </c>
      <c r="F33" s="81">
        <v>6</v>
      </c>
      <c r="G33" s="81">
        <v>5</v>
      </c>
      <c r="H33" s="81">
        <v>6</v>
      </c>
      <c r="I33" s="81">
        <v>6</v>
      </c>
      <c r="J33" s="81">
        <v>5</v>
      </c>
      <c r="K33" s="81">
        <v>5</v>
      </c>
      <c r="L33" s="81">
        <v>6</v>
      </c>
    </row>
    <row r="34" spans="2:12" ht="12.75" customHeight="1" x14ac:dyDescent="0.3">
      <c r="B34" s="23" t="s">
        <v>32</v>
      </c>
      <c r="C34" s="82">
        <v>4</v>
      </c>
      <c r="D34" s="82">
        <v>4</v>
      </c>
      <c r="E34" s="82">
        <v>4</v>
      </c>
      <c r="F34" s="82">
        <v>4</v>
      </c>
      <c r="G34" s="82">
        <v>4</v>
      </c>
      <c r="H34" s="82">
        <v>4</v>
      </c>
      <c r="I34" s="82">
        <v>3</v>
      </c>
      <c r="J34" s="82">
        <v>3</v>
      </c>
      <c r="K34" s="82">
        <v>3</v>
      </c>
      <c r="L34" s="82">
        <v>3</v>
      </c>
    </row>
    <row r="35" spans="2:12" ht="12.75" customHeight="1" x14ac:dyDescent="0.3">
      <c r="B35" s="35" t="s">
        <v>31</v>
      </c>
      <c r="C35" s="83">
        <v>2</v>
      </c>
      <c r="D35" s="83">
        <v>2</v>
      </c>
      <c r="E35" s="83">
        <v>2</v>
      </c>
      <c r="F35" s="83">
        <v>1</v>
      </c>
      <c r="G35" s="83">
        <v>1</v>
      </c>
      <c r="H35" s="83">
        <v>1</v>
      </c>
      <c r="I35" s="83">
        <v>1</v>
      </c>
      <c r="J35" s="83">
        <v>1</v>
      </c>
      <c r="K35" s="83">
        <v>1</v>
      </c>
      <c r="L35" s="83">
        <v>1</v>
      </c>
    </row>
    <row r="36" spans="2:12" ht="12.75" customHeight="1" x14ac:dyDescent="0.3">
      <c r="B36" s="37" t="s">
        <v>39</v>
      </c>
      <c r="C36" s="28">
        <v>3</v>
      </c>
      <c r="D36" s="28">
        <v>3</v>
      </c>
      <c r="E36" s="28">
        <v>2</v>
      </c>
      <c r="F36" s="28">
        <v>2</v>
      </c>
      <c r="G36" s="28">
        <v>2</v>
      </c>
      <c r="H36" s="28">
        <v>2</v>
      </c>
      <c r="I36" s="28">
        <v>2</v>
      </c>
      <c r="J36" s="28">
        <v>3</v>
      </c>
      <c r="K36" s="28">
        <v>3</v>
      </c>
      <c r="L36" s="28">
        <v>2</v>
      </c>
    </row>
    <row r="37" spans="2:12" ht="12.75" customHeight="1" x14ac:dyDescent="0.3">
      <c r="B37" s="38" t="s">
        <v>44</v>
      </c>
      <c r="C37" s="83">
        <v>3</v>
      </c>
      <c r="D37" s="83">
        <v>2</v>
      </c>
      <c r="E37" s="83">
        <v>3</v>
      </c>
      <c r="F37" s="83">
        <v>3</v>
      </c>
      <c r="G37" s="83">
        <v>3</v>
      </c>
      <c r="H37" s="83">
        <v>3</v>
      </c>
      <c r="I37" s="83">
        <v>3</v>
      </c>
      <c r="J37" s="83">
        <v>4</v>
      </c>
      <c r="K37" s="83">
        <v>4</v>
      </c>
      <c r="L37" s="83" t="s">
        <v>0</v>
      </c>
    </row>
    <row r="38" spans="2:12" ht="12.75" customHeight="1" x14ac:dyDescent="0.3">
      <c r="B38" s="38" t="s">
        <v>55</v>
      </c>
      <c r="C38" s="83" t="s">
        <v>0</v>
      </c>
      <c r="D38" s="83" t="s">
        <v>0</v>
      </c>
      <c r="E38" s="83">
        <v>2</v>
      </c>
      <c r="F38" s="83">
        <v>2</v>
      </c>
      <c r="G38" s="83">
        <v>2</v>
      </c>
      <c r="H38" s="83">
        <v>2</v>
      </c>
      <c r="I38" s="83">
        <v>2</v>
      </c>
      <c r="J38" s="83">
        <v>2</v>
      </c>
      <c r="K38" s="83">
        <v>4</v>
      </c>
      <c r="L38" s="83">
        <v>4</v>
      </c>
    </row>
    <row r="39" spans="2:12" ht="12.75" customHeight="1" x14ac:dyDescent="0.3">
      <c r="B39" s="38" t="s">
        <v>33</v>
      </c>
      <c r="C39" s="83">
        <v>1</v>
      </c>
      <c r="D39" s="83">
        <v>1</v>
      </c>
      <c r="E39" s="83">
        <v>1</v>
      </c>
      <c r="F39" s="83">
        <v>1</v>
      </c>
      <c r="G39" s="83">
        <v>1</v>
      </c>
      <c r="H39" s="83">
        <v>1</v>
      </c>
      <c r="I39" s="83">
        <v>1</v>
      </c>
      <c r="J39" s="83">
        <v>1</v>
      </c>
      <c r="K39" s="83">
        <v>1</v>
      </c>
      <c r="L39" s="83">
        <v>1</v>
      </c>
    </row>
    <row r="40" spans="2:12" ht="12.75" customHeight="1" x14ac:dyDescent="0.3">
      <c r="B40" s="39" t="s">
        <v>58</v>
      </c>
      <c r="C40" s="84">
        <v>4</v>
      </c>
      <c r="D40" s="84">
        <v>3</v>
      </c>
      <c r="E40" s="84">
        <v>5</v>
      </c>
      <c r="F40" s="84">
        <v>5</v>
      </c>
      <c r="G40" s="84">
        <v>7</v>
      </c>
      <c r="H40" s="84">
        <v>7</v>
      </c>
      <c r="I40" s="84">
        <v>7</v>
      </c>
      <c r="J40" s="84">
        <v>5</v>
      </c>
      <c r="K40" s="84">
        <v>4</v>
      </c>
      <c r="L40" s="84">
        <v>5</v>
      </c>
    </row>
    <row r="41" spans="2:12" ht="12.75" customHeight="1" x14ac:dyDescent="0.3">
      <c r="B41" s="41" t="s">
        <v>40</v>
      </c>
      <c r="C41" s="85">
        <v>1</v>
      </c>
      <c r="D41" s="85">
        <v>1</v>
      </c>
      <c r="E41" s="85">
        <v>1</v>
      </c>
      <c r="F41" s="85">
        <v>1</v>
      </c>
      <c r="G41" s="85">
        <v>1</v>
      </c>
      <c r="H41" s="85">
        <v>1</v>
      </c>
      <c r="I41" s="85">
        <v>1</v>
      </c>
      <c r="J41" s="85">
        <v>1</v>
      </c>
      <c r="K41" s="85">
        <v>1</v>
      </c>
      <c r="L41" s="85">
        <v>1</v>
      </c>
    </row>
    <row r="42" spans="2:12" ht="12.75" customHeight="1" x14ac:dyDescent="0.25">
      <c r="C42" s="44"/>
      <c r="D42" s="44"/>
      <c r="E42" s="44"/>
    </row>
    <row r="43" spans="2:12" ht="12.75" customHeight="1" x14ac:dyDescent="0.25">
      <c r="B43" s="54" t="s">
        <v>37</v>
      </c>
    </row>
    <row r="44" spans="2:12" ht="12.75" customHeight="1" x14ac:dyDescent="0.25">
      <c r="B44" s="87" t="s">
        <v>41</v>
      </c>
      <c r="C44" s="54"/>
      <c r="D44" s="54"/>
      <c r="E44" s="54"/>
      <c r="F44" s="54"/>
    </row>
    <row r="45" spans="2:12" ht="16.25" customHeight="1" x14ac:dyDescent="0.25">
      <c r="B45" s="103" t="s">
        <v>30</v>
      </c>
      <c r="C45" s="103"/>
      <c r="D45" s="103"/>
      <c r="E45" s="103"/>
      <c r="F45" s="103"/>
      <c r="G45" s="89"/>
      <c r="H45" s="89"/>
    </row>
    <row r="46" spans="2:12" ht="16.25" customHeight="1" x14ac:dyDescent="0.3">
      <c r="B46" s="2" t="s">
        <v>77</v>
      </c>
    </row>
  </sheetData>
  <mergeCells count="1">
    <mergeCell ref="B45:F45"/>
  </mergeCells>
  <phoneticPr fontId="1" type="noConversion"/>
  <pageMargins left="0.75" right="0.75" top="1" bottom="1" header="0.5" footer="0.5"/>
  <pageSetup paperSize="9" scale="6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3:AE58"/>
  <sheetViews>
    <sheetView showGridLines="0" tabSelected="1" topLeftCell="A13" zoomScaleNormal="100" workbookViewId="0">
      <selection activeCell="B54" sqref="B54:B58"/>
    </sheetView>
  </sheetViews>
  <sheetFormatPr defaultColWidth="9.1796875" defaultRowHeight="12.75" customHeight="1" x14ac:dyDescent="0.25"/>
  <cols>
    <col min="1" max="1" width="8.81640625" style="17" customWidth="1"/>
    <col min="2" max="2" width="20.81640625" style="17" customWidth="1"/>
    <col min="3" max="5" width="8.81640625" style="17" customWidth="1"/>
    <col min="6" max="18" width="6.1796875" style="17" customWidth="1"/>
    <col min="19" max="19" width="5.1796875" style="17" customWidth="1"/>
    <col min="20" max="16384" width="9.1796875" style="17"/>
  </cols>
  <sheetData>
    <row r="3" spans="2:17" ht="12.75" customHeight="1" x14ac:dyDescent="0.3">
      <c r="B3" s="46" t="str">
        <f>"Number of main electricity retailers and their cumulative market share, "&amp;Info!A1</f>
        <v>Number of main electricity retailers and their cumulative market share, 2022</v>
      </c>
    </row>
    <row r="4" spans="2:17" ht="12.75" customHeight="1" x14ac:dyDescent="0.25">
      <c r="C4" s="104" t="s">
        <v>46</v>
      </c>
      <c r="D4" s="104" t="s">
        <v>45</v>
      </c>
    </row>
    <row r="5" spans="2:17" ht="12.75" customHeight="1" x14ac:dyDescent="0.25">
      <c r="C5" s="104"/>
      <c r="D5" s="104"/>
      <c r="E5" s="90"/>
      <c r="F5" s="90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7" ht="12.75" customHeight="1" x14ac:dyDescent="0.25">
      <c r="C6" s="104"/>
      <c r="D6" s="104"/>
    </row>
    <row r="7" spans="2:17" ht="12.75" customHeight="1" x14ac:dyDescent="0.25">
      <c r="B7" s="60"/>
      <c r="C7" s="105"/>
      <c r="D7" s="105"/>
      <c r="K7" s="92"/>
    </row>
    <row r="8" spans="2:17" ht="12.75" customHeight="1" x14ac:dyDescent="0.3">
      <c r="B8" s="19" t="s">
        <v>15</v>
      </c>
      <c r="C8" s="93">
        <v>1</v>
      </c>
      <c r="D8" s="63">
        <v>100</v>
      </c>
    </row>
    <row r="9" spans="2:17" ht="12.75" customHeight="1" x14ac:dyDescent="0.3">
      <c r="B9" s="19" t="s">
        <v>10</v>
      </c>
      <c r="C9" s="93">
        <v>1</v>
      </c>
      <c r="D9" s="63">
        <v>97.55</v>
      </c>
    </row>
    <row r="10" spans="2:17" ht="12.75" customHeight="1" x14ac:dyDescent="0.3">
      <c r="B10" s="19" t="s">
        <v>8</v>
      </c>
      <c r="C10" s="93">
        <v>5</v>
      </c>
      <c r="D10" s="63">
        <v>97.4</v>
      </c>
    </row>
    <row r="11" spans="2:17" ht="12.75" customHeight="1" x14ac:dyDescent="0.3">
      <c r="B11" s="19" t="s">
        <v>13</v>
      </c>
      <c r="C11" s="93">
        <v>4</v>
      </c>
      <c r="D11" s="63">
        <v>95.85</v>
      </c>
    </row>
    <row r="12" spans="2:17" ht="12.75" customHeight="1" x14ac:dyDescent="0.3">
      <c r="B12" s="19" t="s">
        <v>25</v>
      </c>
      <c r="C12" s="93">
        <v>2</v>
      </c>
      <c r="D12" s="63">
        <v>94.46</v>
      </c>
    </row>
    <row r="13" spans="2:17" ht="12.75" customHeight="1" x14ac:dyDescent="0.3">
      <c r="B13" s="19" t="s">
        <v>12</v>
      </c>
      <c r="C13" s="93">
        <v>3</v>
      </c>
      <c r="D13" s="63">
        <v>92.2</v>
      </c>
    </row>
    <row r="14" spans="2:17" ht="12.75" customHeight="1" x14ac:dyDescent="0.3">
      <c r="B14" s="19" t="s">
        <v>11</v>
      </c>
      <c r="C14" s="93">
        <v>4</v>
      </c>
      <c r="D14" s="63">
        <v>86.3</v>
      </c>
    </row>
    <row r="15" spans="2:17" ht="12.75" customHeight="1" x14ac:dyDescent="0.3">
      <c r="B15" s="19" t="s">
        <v>5</v>
      </c>
      <c r="C15" s="93">
        <v>5</v>
      </c>
      <c r="D15" s="63">
        <v>85.63</v>
      </c>
    </row>
    <row r="16" spans="2:17" ht="12.75" customHeight="1" x14ac:dyDescent="0.3">
      <c r="B16" s="19" t="s">
        <v>4</v>
      </c>
      <c r="C16" s="93">
        <v>3</v>
      </c>
      <c r="D16" s="63">
        <v>83.4</v>
      </c>
    </row>
    <row r="17" spans="2:31" ht="12.75" customHeight="1" x14ac:dyDescent="0.3">
      <c r="B17" s="19" t="s">
        <v>19</v>
      </c>
      <c r="C17" s="93">
        <v>5</v>
      </c>
      <c r="D17" s="63">
        <v>82.62</v>
      </c>
    </row>
    <row r="18" spans="2:31" ht="12.75" customHeight="1" x14ac:dyDescent="0.3">
      <c r="B18" s="19" t="s">
        <v>20</v>
      </c>
      <c r="C18" s="93">
        <v>6</v>
      </c>
      <c r="D18" s="63">
        <v>81.599999999999994</v>
      </c>
    </row>
    <row r="19" spans="2:31" ht="12.75" customHeight="1" x14ac:dyDescent="0.3">
      <c r="B19" s="19" t="s">
        <v>22</v>
      </c>
      <c r="C19" s="93">
        <v>7</v>
      </c>
      <c r="D19" s="63">
        <v>79.88</v>
      </c>
      <c r="Q19" s="94"/>
      <c r="R19" s="94"/>
      <c r="S19" s="94"/>
      <c r="T19" s="94"/>
      <c r="U19" s="95"/>
      <c r="V19" s="94"/>
      <c r="W19" s="94"/>
      <c r="X19" s="94"/>
      <c r="Y19" s="94"/>
      <c r="Z19" s="94"/>
      <c r="AA19" s="94"/>
      <c r="AB19" s="94"/>
      <c r="AC19" s="94"/>
      <c r="AD19" s="94"/>
      <c r="AE19" s="94"/>
    </row>
    <row r="20" spans="2:31" ht="12.75" customHeight="1" x14ac:dyDescent="0.3">
      <c r="B20" s="19" t="s">
        <v>21</v>
      </c>
      <c r="C20" s="93">
        <v>5</v>
      </c>
      <c r="D20" s="63">
        <v>79.61</v>
      </c>
    </row>
    <row r="21" spans="2:31" ht="12.75" customHeight="1" x14ac:dyDescent="0.3">
      <c r="B21" s="19" t="s">
        <v>16</v>
      </c>
      <c r="C21" s="93">
        <v>6</v>
      </c>
      <c r="D21" s="63">
        <v>79</v>
      </c>
    </row>
    <row r="22" spans="2:31" ht="12.75" customHeight="1" x14ac:dyDescent="0.3">
      <c r="B22" s="19" t="s">
        <v>1</v>
      </c>
      <c r="C22" s="93">
        <v>4</v>
      </c>
      <c r="D22" s="63">
        <v>77.099999999999994</v>
      </c>
    </row>
    <row r="23" spans="2:31" ht="12.75" customHeight="1" x14ac:dyDescent="0.3">
      <c r="B23" s="19" t="s">
        <v>17</v>
      </c>
      <c r="C23" s="93">
        <v>7</v>
      </c>
      <c r="D23" s="63">
        <v>77</v>
      </c>
    </row>
    <row r="24" spans="2:31" ht="12.75" customHeight="1" x14ac:dyDescent="0.3">
      <c r="B24" s="19" t="s">
        <v>43</v>
      </c>
      <c r="C24" s="93">
        <v>5</v>
      </c>
      <c r="D24" s="63">
        <v>75.849999999999994</v>
      </c>
    </row>
    <row r="25" spans="2:31" ht="12.75" customHeight="1" x14ac:dyDescent="0.3">
      <c r="B25" s="19" t="s">
        <v>7</v>
      </c>
      <c r="C25" s="93">
        <v>3</v>
      </c>
      <c r="D25" s="63">
        <v>74.69</v>
      </c>
    </row>
    <row r="26" spans="2:31" ht="12.75" customHeight="1" x14ac:dyDescent="0.3">
      <c r="B26" s="19" t="s">
        <v>18</v>
      </c>
      <c r="C26" s="93">
        <v>5</v>
      </c>
      <c r="D26" s="63">
        <v>74.31</v>
      </c>
    </row>
    <row r="27" spans="2:31" ht="12.75" customHeight="1" x14ac:dyDescent="0.3">
      <c r="B27" s="19" t="s">
        <v>14</v>
      </c>
      <c r="C27" s="93">
        <v>4</v>
      </c>
      <c r="D27" s="63">
        <v>71.790000000000006</v>
      </c>
    </row>
    <row r="28" spans="2:31" ht="12.75" customHeight="1" x14ac:dyDescent="0.3">
      <c r="B28" s="19" t="s">
        <v>6</v>
      </c>
      <c r="C28" s="93">
        <v>4</v>
      </c>
      <c r="D28" s="63">
        <v>70.02</v>
      </c>
    </row>
    <row r="29" spans="2:31" ht="12.75" customHeight="1" x14ac:dyDescent="0.3">
      <c r="B29" s="19" t="s">
        <v>24</v>
      </c>
      <c r="C29" s="93">
        <v>6</v>
      </c>
      <c r="D29" s="63">
        <v>64.2</v>
      </c>
    </row>
    <row r="30" spans="2:31" ht="12.75" customHeight="1" x14ac:dyDescent="0.3">
      <c r="B30" s="19" t="s">
        <v>26</v>
      </c>
      <c r="C30" s="93">
        <v>6</v>
      </c>
      <c r="D30" s="63">
        <v>62.99</v>
      </c>
    </row>
    <row r="31" spans="2:31" ht="12.75" customHeight="1" x14ac:dyDescent="0.3">
      <c r="B31" s="19" t="s">
        <v>23</v>
      </c>
      <c r="C31" s="93">
        <v>6</v>
      </c>
      <c r="D31" s="63">
        <v>56.25</v>
      </c>
      <c r="E31" s="96"/>
    </row>
    <row r="32" spans="2:31" ht="12.75" customHeight="1" x14ac:dyDescent="0.3">
      <c r="B32" s="97" t="s">
        <v>9</v>
      </c>
      <c r="C32" s="93">
        <v>4</v>
      </c>
      <c r="D32" s="63">
        <v>53</v>
      </c>
    </row>
    <row r="33" spans="1:16" ht="12.75" customHeight="1" x14ac:dyDescent="0.3">
      <c r="B33" s="19" t="s">
        <v>79</v>
      </c>
      <c r="C33" s="93">
        <v>5</v>
      </c>
      <c r="D33" s="63" t="s">
        <v>0</v>
      </c>
    </row>
    <row r="34" spans="1:16" ht="12.75" customHeight="1" x14ac:dyDescent="0.3">
      <c r="B34" s="97"/>
      <c r="C34" s="93"/>
      <c r="D34" s="63"/>
    </row>
    <row r="35" spans="1:16" ht="12.75" customHeight="1" x14ac:dyDescent="0.3">
      <c r="B35" s="19" t="s">
        <v>57</v>
      </c>
      <c r="C35" s="93">
        <v>6</v>
      </c>
      <c r="D35" s="63" t="s">
        <v>0</v>
      </c>
    </row>
    <row r="36" spans="1:16" ht="12.75" customHeight="1" x14ac:dyDescent="0.3">
      <c r="B36" s="19"/>
      <c r="C36" s="93"/>
      <c r="D36" s="63"/>
    </row>
    <row r="37" spans="1:16" ht="12.75" customHeight="1" x14ac:dyDescent="0.3">
      <c r="B37" s="70" t="s">
        <v>31</v>
      </c>
      <c r="C37" s="93">
        <v>1</v>
      </c>
      <c r="D37" s="63">
        <v>100</v>
      </c>
    </row>
    <row r="38" spans="1:16" ht="12.75" customHeight="1" x14ac:dyDescent="0.3">
      <c r="B38" s="71" t="s">
        <v>55</v>
      </c>
      <c r="C38" s="93">
        <v>4</v>
      </c>
      <c r="D38" s="63">
        <v>100</v>
      </c>
    </row>
    <row r="39" spans="1:16" ht="12.75" customHeight="1" x14ac:dyDescent="0.3">
      <c r="B39" s="71" t="s">
        <v>39</v>
      </c>
      <c r="C39" s="93">
        <v>2</v>
      </c>
      <c r="D39" s="63">
        <v>99</v>
      </c>
    </row>
    <row r="40" spans="1:16" ht="12.75" customHeight="1" x14ac:dyDescent="0.3">
      <c r="B40" s="19" t="s">
        <v>32</v>
      </c>
      <c r="C40" s="93">
        <v>3</v>
      </c>
      <c r="D40" s="63">
        <v>97.29</v>
      </c>
    </row>
    <row r="41" spans="1:16" ht="12.75" customHeight="1" x14ac:dyDescent="0.3">
      <c r="B41" s="70" t="s">
        <v>33</v>
      </c>
      <c r="C41" s="93">
        <v>1</v>
      </c>
      <c r="D41" s="63">
        <v>96.92</v>
      </c>
    </row>
    <row r="42" spans="1:16" ht="12.75" customHeight="1" x14ac:dyDescent="0.3">
      <c r="B42" s="71" t="s">
        <v>58</v>
      </c>
      <c r="C42" s="93">
        <v>5</v>
      </c>
      <c r="D42" s="63">
        <v>31.34</v>
      </c>
    </row>
    <row r="43" spans="1:16" ht="12.75" customHeight="1" x14ac:dyDescent="0.3">
      <c r="B43" s="71"/>
      <c r="C43" s="93"/>
      <c r="D43" s="63"/>
    </row>
    <row r="44" spans="1:16" ht="12.75" customHeight="1" x14ac:dyDescent="0.3">
      <c r="B44" s="19" t="s">
        <v>40</v>
      </c>
      <c r="C44" s="93">
        <v>1</v>
      </c>
      <c r="D44" s="63">
        <v>100</v>
      </c>
    </row>
    <row r="48" spans="1:16" ht="12.75" customHeight="1" x14ac:dyDescent="0.25">
      <c r="A48" s="72" t="s">
        <v>41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</row>
    <row r="49" spans="1:16" ht="12.75" customHeight="1" x14ac:dyDescent="0.25">
      <c r="A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</row>
    <row r="50" spans="1:16" ht="12.75" customHeight="1" x14ac:dyDescent="0.25">
      <c r="A50" s="65" t="s">
        <v>30</v>
      </c>
    </row>
    <row r="52" spans="1:16" ht="12.75" customHeight="1" x14ac:dyDescent="0.25">
      <c r="A52" s="54" t="s">
        <v>56</v>
      </c>
    </row>
    <row r="54" spans="1:16" ht="12.75" customHeight="1" x14ac:dyDescent="0.25">
      <c r="B54" s="17" t="s">
        <v>81</v>
      </c>
    </row>
    <row r="55" spans="1:16" ht="12.75" customHeight="1" x14ac:dyDescent="0.25">
      <c r="B55" s="17" t="s">
        <v>41</v>
      </c>
    </row>
    <row r="56" spans="1:16" ht="12.75" customHeight="1" x14ac:dyDescent="0.25">
      <c r="B56" s="17" t="s">
        <v>80</v>
      </c>
    </row>
    <row r="57" spans="1:16" ht="12.75" customHeight="1" x14ac:dyDescent="0.25">
      <c r="B57" s="17" t="s">
        <v>30</v>
      </c>
    </row>
    <row r="58" spans="1:16" ht="12.75" customHeight="1" x14ac:dyDescent="0.3">
      <c r="B58" s="108" t="s">
        <v>82</v>
      </c>
    </row>
  </sheetData>
  <sortState xmlns:xlrd2="http://schemas.microsoft.com/office/spreadsheetml/2017/richdata2" ref="B8:D32">
    <sortCondition descending="1" ref="D8:D32"/>
  </sortState>
  <mergeCells count="2">
    <mergeCell ref="C4:C7"/>
    <mergeCell ref="D4:D7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Info</vt:lpstr>
      <vt:lpstr>Table 1</vt:lpstr>
      <vt:lpstr>Table 2</vt:lpstr>
      <vt:lpstr>Figure 1</vt:lpstr>
      <vt:lpstr>Table 3</vt:lpstr>
      <vt:lpstr>Table 4</vt:lpstr>
      <vt:lpstr>Table 5</vt:lpstr>
      <vt:lpstr>Table 6</vt:lpstr>
      <vt:lpstr>Figure 2</vt:lpstr>
      <vt:lpstr>'Figure 1'!Print_Area</vt:lpstr>
      <vt:lpstr>'Figure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Monica-Ana.SOMESAN@ec.europa.eu</dc:creator>
  <cp:lastModifiedBy>CHALLINOR Vanessa (ESTAT-EXT)</cp:lastModifiedBy>
  <cp:lastPrinted>2011-01-14T15:08:58Z</cp:lastPrinted>
  <dcterms:created xsi:type="dcterms:W3CDTF">2005-03-07T10:18:32Z</dcterms:created>
  <dcterms:modified xsi:type="dcterms:W3CDTF">2024-06-19T11:45:10Z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2024-03-20T07:10:54Z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0ec9f152-6905-40ce-931b-666e82cc9a3f</vt:lpwstr>
  </property>
  <property fmtid="{D5CDD505-2E9C-101B-9397-08002B2CF9AE}" pid="8" name="MSIP_Label_6bd9ddd1-4d20-43f6-abfa-fc3c07406f94_ContentBits">
    <vt:lpwstr>0</vt:lpwstr>
  </property>
</Properties>
</file>