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4259AA50-85EE-4E7B-9DA3-DB734BC441BD}" xr6:coauthVersionLast="47" xr6:coauthVersionMax="47" xr10:uidLastSave="{00000000-0000-0000-0000-000000000000}"/>
  <bookViews>
    <workbookView xWindow="-4140" yWindow="-16320" windowWidth="29040" windowHeight="15840" activeTab="8" xr2:uid="{00000000-000D-0000-FFFF-FFFF00000000}"/>
  </bookViews>
  <sheets>
    <sheet name="Info" sheetId="4" r:id="rId1"/>
    <sheet name="Table 1" sheetId="1" r:id="rId2"/>
    <sheet name="Figure 1" sheetId="2" r:id="rId3"/>
    <sheet name="Figure 2" sheetId="7" r:id="rId4"/>
    <sheet name="Figure 3" sheetId="3" r:id="rId5"/>
    <sheet name="Figure 4" sheetId="9" r:id="rId6"/>
    <sheet name="Map 1" sheetId="11" r:id="rId7"/>
    <sheet name="Figure 5" sheetId="5" r:id="rId8"/>
    <sheet name="Figure 6" sheetId="8" r:id="rId9"/>
    <sheet name="Figure 7" sheetId="6" r:id="rId10"/>
    <sheet name="Figure 8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1" l="1"/>
</calcChain>
</file>

<file path=xl/sharedStrings.xml><?xml version="1.0" encoding="utf-8"?>
<sst xmlns="http://schemas.openxmlformats.org/spreadsheetml/2006/main" count="530" uniqueCount="183">
  <si>
    <t>GEO/TIME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</si>
  <si>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</si>
  <si>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</si>
  <si>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</si>
  <si>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</si>
  <si>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</si>
  <si>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</si>
  <si>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</si>
  <si>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</si>
  <si>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</si>
  <si>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</si>
  <si>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</si>
  <si>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</si>
  <si>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</si>
  <si>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</si>
  <si>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</si>
  <si>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</si>
  <si>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</si>
  <si>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</si>
  <si>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</si>
  <si>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</si>
  <si>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</si>
  <si>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</si>
  <si>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</si>
  <si>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Liechtenstein</t>
  </si>
  <si>
    <t>Serbia</t>
  </si>
  <si>
    <t>Bosnia and Herzegovina</t>
  </si>
  <si>
    <t>Moldova</t>
  </si>
  <si>
    <t>2016S2</t>
  </si>
  <si>
    <t>2017S1</t>
  </si>
  <si>
    <t>2017S2</t>
  </si>
  <si>
    <t>(EUR per kWh)</t>
  </si>
  <si>
    <t>Euro area</t>
  </si>
  <si>
    <t>The tables and figures inside the file are:</t>
  </si>
  <si>
    <t>Last updated:</t>
  </si>
  <si>
    <t>(:) not available</t>
  </si>
  <si>
    <t>2008S1</t>
  </si>
  <si>
    <t>2008S2</t>
  </si>
  <si>
    <t>2009S1</t>
  </si>
  <si>
    <t>2009S2</t>
  </si>
  <si>
    <t>2010S1</t>
  </si>
  <si>
    <t>2010S2</t>
  </si>
  <si>
    <t>2011S1</t>
  </si>
  <si>
    <t>2011S2</t>
  </si>
  <si>
    <t>2012S1</t>
  </si>
  <si>
    <t>2012S2</t>
  </si>
  <si>
    <t>2013S1</t>
  </si>
  <si>
    <t>2013S2</t>
  </si>
  <si>
    <t>2014S1</t>
  </si>
  <si>
    <t>2014S2</t>
  </si>
  <si>
    <t>2015S1</t>
  </si>
  <si>
    <t>2015S2</t>
  </si>
  <si>
    <t>2016S1</t>
  </si>
  <si>
    <t>include taxes</t>
  </si>
  <si>
    <t>exclude VAT</t>
  </si>
  <si>
    <t>Other taxes</t>
  </si>
  <si>
    <t>VAT</t>
  </si>
  <si>
    <t>Without taxes</t>
  </si>
  <si>
    <t>Germany</t>
  </si>
  <si>
    <t>Share of taxes</t>
  </si>
  <si>
    <t>(%)</t>
  </si>
  <si>
    <t xml:space="preserve">Source for Households: </t>
  </si>
  <si>
    <t xml:space="preserve">Source for Non-Households: </t>
  </si>
  <si>
    <t>2018S1</t>
  </si>
  <si>
    <t>Czechia</t>
  </si>
  <si>
    <t>Georgia</t>
  </si>
  <si>
    <t>Households (¹)</t>
  </si>
  <si>
    <t>Non-households (²)</t>
  </si>
  <si>
    <t>North Macedonia</t>
  </si>
  <si>
    <t>2018S2</t>
  </si>
  <si>
    <t>Add the new semester, adjust the data to be included in the graph and modify the title (necessary only for semester 1)</t>
  </si>
  <si>
    <t>Natural gas Prices</t>
  </si>
  <si>
    <t>Source: Eurostat (online data codes: nrg_pc_202)</t>
  </si>
  <si>
    <t>Source: Eurostat (online data codes: nrg_pc_203)</t>
  </si>
  <si>
    <t>(¹) Annual consumption: 5 555 kWh &lt; consumption &lt; 55 555 kWh (20 - 200 GJ).</t>
  </si>
  <si>
    <t>(²) Annual consumption: 2 778 MWh &lt; consumption &lt; 27 778 MWh (10 000 - 100 000 GJ).</t>
  </si>
  <si>
    <t>(c) Confidential</t>
  </si>
  <si>
    <t>Sort the table on Col C, check that all the data is included in the graph and modify the title</t>
  </si>
  <si>
    <t>2019S1</t>
  </si>
  <si>
    <t>Add the new semester (copy last semester INCLUDING cell of col A and past it below, change info in the cell of col B and numbers will adapt auto, adjust the data to be included in the graph and modify the title (necessary only for semester 1)</t>
  </si>
  <si>
    <t>Sort the table on col E, adjust the data to be included in the graph and modify the title</t>
  </si>
  <si>
    <t>Sort the table on col C, adjust the data to be included in the graph and modify the title</t>
  </si>
  <si>
    <t>Sort the table on Col E, adjust the data to be included in the graph and modify the title</t>
  </si>
  <si>
    <t>Table 1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</si>
  <si>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</si>
  <si>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</si>
  <si>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</si>
  <si>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</si>
  <si>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</si>
  <si>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</si>
  <si>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</si>
  <si>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</si>
  <si>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2019S2</t>
  </si>
  <si>
    <t>Tables start at line 241 for households and at 129 for non-households</t>
  </si>
  <si>
    <t>Non-recoverable taxes</t>
  </si>
  <si>
    <t>Prices excluding taxes</t>
  </si>
  <si>
    <t>without VAT</t>
  </si>
  <si>
    <t>2020S2</t>
  </si>
  <si>
    <t>Share of taxes (%)</t>
  </si>
  <si>
    <t>Share of VAT (%)</t>
  </si>
  <si>
    <t>Share of other taxes and levies (%)</t>
  </si>
  <si>
    <t>ZW</t>
  </si>
  <si>
    <t>2020S1</t>
  </si>
  <si>
    <t>national prices</t>
  </si>
  <si>
    <t>prices in national currency impact</t>
  </si>
  <si>
    <t>2021S1</t>
  </si>
  <si>
    <t>EU</t>
  </si>
  <si>
    <t>: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</si>
  <si>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</si>
  <si>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</si>
  <si>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</si>
  <si>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</si>
  <si>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</si>
  <si>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</si>
  <si>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</si>
  <si>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</si>
  <si>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</si>
  <si>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</si>
  <si>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</si>
  <si>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</si>
  <si>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LV</t>
  </si>
  <si>
    <t>LT</t>
  </si>
  <si>
    <t>LU</t>
  </si>
  <si>
    <t>HU</t>
  </si>
  <si>
    <t>NL</t>
  </si>
  <si>
    <t>AT</t>
  </si>
  <si>
    <t>PL</t>
  </si>
  <si>
    <t>PT</t>
  </si>
  <si>
    <t>RO</t>
  </si>
  <si>
    <t>SI</t>
  </si>
  <si>
    <t>SK</t>
  </si>
  <si>
    <t>SE</t>
  </si>
  <si>
    <t>Map 1</t>
  </si>
  <si>
    <t>2021S2</t>
  </si>
  <si>
    <t>Türkiye</t>
  </si>
  <si>
    <t>2022S1</t>
  </si>
  <si>
    <t>(€ per kWh)</t>
  </si>
  <si>
    <t>2022S2</t>
  </si>
  <si>
    <t>https://ec.europa.eu/eurostat/databrowser/view/nrg_pc_202/default/table?lang=en</t>
  </si>
  <si>
    <t>https://ec.europa.eu/eurostat/databrowser/view/nrg_pc_203/default/table?lang=en</t>
  </si>
  <si>
    <t>2023S2</t>
  </si>
  <si>
    <t>2023S1</t>
  </si>
  <si>
    <t>BA</t>
  </si>
  <si>
    <t>MK</t>
  </si>
  <si>
    <t>RS</t>
  </si>
  <si>
    <t>TR</t>
  </si>
  <si>
    <r>
      <t xml:space="preserve">For questions or comments with respect to data in this file,
please contact </t>
    </r>
    <r>
      <rPr>
        <sz val="10"/>
        <color indexed="8"/>
        <rFont val="Arial"/>
        <family val="2"/>
      </rPr>
      <t>Aikaterini Kyriaki (Aikaterini.KYRIAKI@ec.europa.eu) and/or Tena Gnjatovic (Tena.GNJATOVIC@ec.europa.eu).</t>
    </r>
  </si>
  <si>
    <r>
      <t>Source:</t>
    </r>
    <r>
      <rPr>
        <sz val="10"/>
        <color theme="1"/>
        <rFont val="Arial"/>
        <family val="2"/>
      </rPr>
      <t xml:space="preserve"> Eurostat (online data codes: nrg_pc_202 and nrg_pc_203)</t>
    </r>
  </si>
  <si>
    <t>2024S1</t>
  </si>
  <si>
    <t>(c)</t>
  </si>
  <si>
    <t>(b) Break in Time Series</t>
  </si>
  <si>
    <t>0.0992b</t>
  </si>
  <si>
    <t>Development of natural gas prices for household consumers, EU, 2008-2024</t>
  </si>
  <si>
    <t>Development of natural gas prices for non-household consumers, EU, 2008-2024</t>
  </si>
  <si>
    <t>Poland (c)</t>
  </si>
  <si>
    <r>
      <t>Source:</t>
    </r>
    <r>
      <rPr>
        <sz val="10"/>
        <color theme="1"/>
        <rFont val="Arial"/>
        <family val="2"/>
      </rPr>
      <t xml:space="preserve"> Eurostat (online data codes: nrg_pc_202)</t>
    </r>
  </si>
  <si>
    <t xml:space="preserve">include non-recoverable taxes </t>
  </si>
  <si>
    <t>Percentage of taxes</t>
  </si>
  <si>
    <r>
      <t>Source:</t>
    </r>
    <r>
      <rPr>
        <sz val="10"/>
        <color theme="1"/>
        <rFont val="Arial"/>
        <family val="2"/>
      </rPr>
      <t xml:space="preserve"> Eurostat (online data codes: nrg_pc_203)</t>
    </r>
  </si>
  <si>
    <t>Prices including taxes</t>
  </si>
  <si>
    <t>This file includes results of the last collection exercise for natural gas Prices, for reference year 2024, second semester.</t>
  </si>
  <si>
    <t>Natural gas prices, second semester of 2022-2024</t>
  </si>
  <si>
    <t>Natural gas prices for household consumers, second half 2024</t>
  </si>
  <si>
    <t>Share of taxes and levies paid by household consumers for natural gas, second half 2024</t>
  </si>
  <si>
    <t>Change in natural gas prices for household consumers compared with previous year, same semester, second half 2024</t>
  </si>
  <si>
    <t>Natural gas prices for non-household consumers, second half 2024</t>
  </si>
  <si>
    <t>Share of taxes and levies paid by non-household consumers for natural gas, second half 2024</t>
  </si>
  <si>
    <t>Change in natural gas prices for non-household consumers compared with previous year, same semester, second half 2024</t>
  </si>
  <si>
    <t>April  2025</t>
  </si>
  <si>
    <t>Table 1: Natural gas prices, second semester of 2023 to second semester 2024</t>
  </si>
  <si>
    <t>2024S2</t>
  </si>
  <si>
    <t>0.1760b</t>
  </si>
  <si>
    <t>(p) Provisional</t>
  </si>
  <si>
    <t>0.1070p</t>
  </si>
  <si>
    <t xml:space="preserve">Total taxes and levies </t>
  </si>
  <si>
    <t>(c) Confidential for 2024 S2</t>
  </si>
  <si>
    <t>second</t>
  </si>
  <si>
    <t>in PPS per 100 KWh</t>
  </si>
  <si>
    <t>:(C)</t>
  </si>
  <si>
    <t>Prices excluding VAT and other recoverable taxes</t>
  </si>
  <si>
    <t>Taxes and levies (amounts in current prices)</t>
  </si>
  <si>
    <t>Liechtenstein (p)</t>
  </si>
  <si>
    <r>
      <t>Source:</t>
    </r>
    <r>
      <rPr>
        <sz val="10"/>
        <color theme="1"/>
        <rFont val="Arial"/>
        <family val="2"/>
      </rPr>
      <t xml:space="preserve"> Eurostat (online data code: nrg_pc_202)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</si>
</sst>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"/>
    <numFmt numFmtId="165" formatCode="#,##0.0"/>
    <numFmt numFmtId="166" formatCode="#,##0.0_i"/>
    <numFmt numFmtId="167" formatCode="#,##0.0000_i"/>
    <numFmt numFmtId="168" formatCode="0.0000"/>
    <numFmt numFmtId="169" formatCode="0.0"/>
    <numFmt numFmtId="170" formatCode="0.000"/>
    <numFmt numFmtId="171" formatCode="0.0%"/>
    <numFmt numFmtId="172" formatCode="0.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3" borderId="0" applyNumberFormat="0" applyFont="0" applyBorder="0" applyAlignment="0"/>
    <xf numFmtId="0" fontId="1" fillId="0" borderId="0"/>
    <xf numFmtId="0" fontId="4" fillId="0" borderId="0"/>
    <xf numFmtId="166" fontId="2" fillId="0" borderId="0" applyFill="0" applyBorder="0" applyProtection="0">
      <alignment horizontal="right"/>
    </xf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9">
    <xf numFmtId="0" fontId="0" fillId="0" borderId="0" xfId="0"/>
    <xf numFmtId="0" fontId="3" fillId="2" borderId="1" xfId="0" applyNumberFormat="1" applyFont="1" applyFill="1" applyBorder="1" applyAlignment="1"/>
    <xf numFmtId="0" fontId="4" fillId="0" borderId="0" xfId="0" applyFont="1" applyAlignment="1">
      <alignment horizontal="left"/>
    </xf>
    <xf numFmtId="0" fontId="6" fillId="7" borderId="0" xfId="3" applyFont="1" applyFill="1" applyBorder="1" applyAlignment="1" applyProtection="1">
      <alignment vertical="center"/>
    </xf>
    <xf numFmtId="0" fontId="4" fillId="0" borderId="0" xfId="4" applyFont="1"/>
    <xf numFmtId="0" fontId="7" fillId="4" borderId="0" xfId="3" applyFont="1" applyFill="1" applyBorder="1" applyAlignment="1">
      <alignment vertical="center"/>
    </xf>
    <xf numFmtId="0" fontId="7" fillId="4" borderId="0" xfId="4" applyFont="1" applyFill="1" applyBorder="1" applyAlignment="1">
      <alignment vertical="center"/>
    </xf>
    <xf numFmtId="0" fontId="6" fillId="7" borderId="0" xfId="3" applyFont="1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8" fillId="4" borderId="0" xfId="3" applyFont="1" applyFill="1" applyBorder="1" applyAlignment="1">
      <alignment horizontal="centerContinuous" vertical="center"/>
    </xf>
    <xf numFmtId="0" fontId="7" fillId="4" borderId="0" xfId="3" applyFont="1" applyFill="1" applyBorder="1" applyAlignment="1">
      <alignment horizontal="centerContinuous" vertical="center"/>
    </xf>
    <xf numFmtId="0" fontId="8" fillId="4" borderId="0" xfId="4" applyFont="1" applyFill="1" applyBorder="1" applyAlignment="1">
      <alignment horizontal="center" vertical="center"/>
    </xf>
    <xf numFmtId="0" fontId="7" fillId="4" borderId="0" xfId="4" applyFont="1" applyFill="1" applyBorder="1" applyAlignment="1">
      <alignment horizontal="left" vertical="center"/>
    </xf>
    <xf numFmtId="0" fontId="7" fillId="7" borderId="0" xfId="4" applyFont="1" applyFill="1" applyBorder="1" applyAlignment="1">
      <alignment vertical="center"/>
    </xf>
    <xf numFmtId="49" fontId="7" fillId="4" borderId="0" xfId="4" applyNumberFormat="1" applyFont="1" applyFill="1" applyBorder="1" applyAlignment="1">
      <alignment vertical="center"/>
    </xf>
    <xf numFmtId="49" fontId="7" fillId="4" borderId="0" xfId="4" applyNumberFormat="1" applyFont="1" applyFill="1" applyBorder="1" applyAlignment="1">
      <alignment horizontal="right" vertical="center"/>
    </xf>
    <xf numFmtId="0" fontId="10" fillId="4" borderId="0" xfId="8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/>
    <xf numFmtId="0" fontId="11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Fill="1" applyBorder="1"/>
    <xf numFmtId="0" fontId="4" fillId="0" borderId="0" xfId="0" applyFont="1" applyFill="1" applyBorder="1"/>
    <xf numFmtId="0" fontId="11" fillId="5" borderId="2" xfId="0" applyFont="1" applyFill="1" applyBorder="1" applyAlignment="1">
      <alignment horizontal="center"/>
    </xf>
    <xf numFmtId="0" fontId="12" fillId="5" borderId="4" xfId="0" applyNumberFormat="1" applyFont="1" applyFill="1" applyBorder="1" applyAlignment="1">
      <alignment horizontal="center"/>
    </xf>
    <xf numFmtId="0" fontId="12" fillId="5" borderId="5" xfId="0" applyNumberFormat="1" applyFont="1" applyFill="1" applyBorder="1" applyAlignment="1">
      <alignment horizontal="center"/>
    </xf>
    <xf numFmtId="0" fontId="12" fillId="6" borderId="8" xfId="0" applyNumberFormat="1" applyFont="1" applyFill="1" applyBorder="1" applyAlignment="1">
      <alignment horizontal="left"/>
    </xf>
    <xf numFmtId="167" fontId="3" fillId="6" borderId="8" xfId="6" applyNumberFormat="1" applyFont="1" applyFill="1" applyBorder="1">
      <alignment horizontal="right"/>
    </xf>
    <xf numFmtId="167" fontId="3" fillId="6" borderId="11" xfId="6" applyNumberFormat="1" applyFont="1" applyFill="1" applyBorder="1">
      <alignment horizontal="right"/>
    </xf>
    <xf numFmtId="0" fontId="3" fillId="0" borderId="0" xfId="0" applyFont="1" applyFill="1" applyBorder="1"/>
    <xf numFmtId="0" fontId="12" fillId="0" borderId="3" xfId="0" applyNumberFormat="1" applyFont="1" applyFill="1" applyBorder="1" applyAlignment="1">
      <alignment horizontal="left"/>
    </xf>
    <xf numFmtId="167" fontId="3" fillId="0" borderId="3" xfId="6" applyNumberFormat="1" applyFont="1" applyFill="1" applyBorder="1">
      <alignment horizontal="right"/>
    </xf>
    <xf numFmtId="167" fontId="3" fillId="0" borderId="9" xfId="6" applyNumberFormat="1" applyFont="1" applyFill="1" applyBorder="1">
      <alignment horizontal="right"/>
    </xf>
    <xf numFmtId="0" fontId="12" fillId="0" borderId="7" xfId="0" applyNumberFormat="1" applyFont="1" applyFill="1" applyBorder="1" applyAlignment="1">
      <alignment horizontal="left"/>
    </xf>
    <xf numFmtId="167" fontId="3" fillId="0" borderId="7" xfId="6" applyNumberFormat="1" applyFont="1" applyFill="1" applyBorder="1">
      <alignment horizontal="right"/>
    </xf>
    <xf numFmtId="167" fontId="3" fillId="0" borderId="13" xfId="6" applyNumberFormat="1" applyFont="1" applyFill="1" applyBorder="1">
      <alignment horizontal="right"/>
    </xf>
    <xf numFmtId="0" fontId="12" fillId="0" borderId="15" xfId="0" applyNumberFormat="1" applyFont="1" applyFill="1" applyBorder="1" applyAlignment="1">
      <alignment horizontal="left"/>
    </xf>
    <xf numFmtId="167" fontId="3" fillId="0" borderId="15" xfId="6" applyNumberFormat="1" applyFont="1" applyFill="1" applyBorder="1">
      <alignment horizontal="right"/>
    </xf>
    <xf numFmtId="167" fontId="3" fillId="0" borderId="16" xfId="6" applyNumberFormat="1" applyFont="1" applyFill="1" applyBorder="1">
      <alignment horizontal="right"/>
    </xf>
    <xf numFmtId="0" fontId="12" fillId="0" borderId="17" xfId="0" applyNumberFormat="1" applyFont="1" applyFill="1" applyBorder="1" applyAlignment="1">
      <alignment horizontal="left"/>
    </xf>
    <xf numFmtId="167" fontId="3" fillId="0" borderId="17" xfId="6" applyNumberFormat="1" applyFont="1" applyFill="1" applyBorder="1">
      <alignment horizontal="right"/>
    </xf>
    <xf numFmtId="167" fontId="3" fillId="0" borderId="18" xfId="6" applyNumberFormat="1" applyFont="1" applyFill="1" applyBorder="1">
      <alignment horizontal="right"/>
    </xf>
    <xf numFmtId="0" fontId="12" fillId="0" borderId="8" xfId="0" applyNumberFormat="1" applyFont="1" applyFill="1" applyBorder="1" applyAlignment="1">
      <alignment horizontal="left"/>
    </xf>
    <xf numFmtId="167" fontId="3" fillId="0" borderId="8" xfId="6" applyNumberFormat="1" applyFont="1" applyFill="1" applyBorder="1">
      <alignment horizontal="right"/>
    </xf>
    <xf numFmtId="167" fontId="3" fillId="0" borderId="11" xfId="6" applyNumberFormat="1" applyFont="1" applyFill="1" applyBorder="1">
      <alignment horizontal="right"/>
    </xf>
    <xf numFmtId="0" fontId="12" fillId="0" borderId="6" xfId="0" applyNumberFormat="1" applyFont="1" applyFill="1" applyBorder="1" applyAlignment="1">
      <alignment horizontal="left"/>
    </xf>
    <xf numFmtId="167" fontId="3" fillId="0" borderId="6" xfId="6" applyNumberFormat="1" applyFont="1" applyFill="1" applyBorder="1">
      <alignment horizontal="right"/>
    </xf>
    <xf numFmtId="167" fontId="3" fillId="0" borderId="12" xfId="6" applyNumberFormat="1" applyFont="1" applyFill="1" applyBorder="1">
      <alignment horizontal="right"/>
    </xf>
    <xf numFmtId="0" fontId="3" fillId="0" borderId="0" xfId="0" applyFont="1" applyFill="1"/>
    <xf numFmtId="0" fontId="12" fillId="0" borderId="5" xfId="0" applyNumberFormat="1" applyFont="1" applyFill="1" applyBorder="1" applyAlignment="1">
      <alignment horizontal="left"/>
    </xf>
    <xf numFmtId="167" fontId="3" fillId="0" borderId="5" xfId="6" applyNumberFormat="1" applyFont="1" applyFill="1" applyBorder="1">
      <alignment horizontal="right"/>
    </xf>
    <xf numFmtId="167" fontId="3" fillId="0" borderId="10" xfId="6" applyNumberFormat="1" applyFont="1" applyFill="1" applyBorder="1">
      <alignment horizontal="right"/>
    </xf>
    <xf numFmtId="165" fontId="3" fillId="0" borderId="0" xfId="2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left"/>
    </xf>
    <xf numFmtId="2" fontId="3" fillId="0" borderId="0" xfId="2" applyNumberFormat="1" applyFont="1" applyFill="1" applyBorder="1" applyAlignment="1">
      <alignment horizontal="left" vertical="center"/>
    </xf>
    <xf numFmtId="0" fontId="13" fillId="0" borderId="0" xfId="0" applyFont="1" applyAlignment="1"/>
    <xf numFmtId="0" fontId="4" fillId="0" borderId="0" xfId="0" applyFont="1" applyBorder="1"/>
    <xf numFmtId="0" fontId="6" fillId="0" borderId="0" xfId="0" applyFont="1" applyBorder="1"/>
    <xf numFmtId="0" fontId="3" fillId="0" borderId="0" xfId="0" applyFont="1"/>
    <xf numFmtId="168" fontId="3" fillId="0" borderId="1" xfId="0" applyNumberFormat="1" applyFont="1" applyFill="1" applyBorder="1" applyAlignment="1"/>
    <xf numFmtId="168" fontId="4" fillId="0" borderId="0" xfId="0" applyNumberFormat="1" applyFont="1"/>
    <xf numFmtId="0" fontId="3" fillId="2" borderId="1" xfId="0" applyNumberFormat="1" applyFont="1" applyFill="1" applyBorder="1" applyAlignment="1">
      <alignment wrapText="1"/>
    </xf>
    <xf numFmtId="0" fontId="3" fillId="2" borderId="14" xfId="0" applyNumberFormat="1" applyFont="1" applyFill="1" applyBorder="1" applyAlignment="1"/>
    <xf numFmtId="164" fontId="3" fillId="0" borderId="14" xfId="0" applyNumberFormat="1" applyFont="1" applyFill="1" applyBorder="1" applyAlignment="1"/>
    <xf numFmtId="0" fontId="4" fillId="0" borderId="14" xfId="0" applyFont="1" applyBorder="1"/>
    <xf numFmtId="168" fontId="4" fillId="0" borderId="14" xfId="0" applyNumberFormat="1" applyFont="1" applyBorder="1"/>
    <xf numFmtId="0" fontId="3" fillId="2" borderId="0" xfId="0" applyNumberFormat="1" applyFont="1" applyFill="1" applyBorder="1" applyAlignment="1"/>
    <xf numFmtId="169" fontId="6" fillId="0" borderId="0" xfId="0" applyNumberFormat="1" applyFont="1"/>
    <xf numFmtId="169" fontId="4" fillId="0" borderId="0" xfId="0" applyNumberFormat="1" applyFont="1"/>
    <xf numFmtId="164" fontId="3" fillId="0" borderId="1" xfId="0" applyNumberFormat="1" applyFont="1" applyFill="1" applyBorder="1" applyAlignment="1"/>
    <xf numFmtId="169" fontId="4" fillId="0" borderId="0" xfId="1" applyNumberFormat="1" applyFont="1"/>
    <xf numFmtId="0" fontId="3" fillId="0" borderId="0" xfId="0" applyFont="1" applyBorder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9" fontId="3" fillId="0" borderId="1" xfId="0" applyNumberFormat="1" applyFont="1" applyFill="1" applyBorder="1" applyAlignment="1"/>
    <xf numFmtId="4" fontId="4" fillId="0" borderId="0" xfId="0" applyNumberFormat="1" applyFont="1"/>
    <xf numFmtId="9" fontId="4" fillId="0" borderId="0" xfId="1" applyFont="1"/>
    <xf numFmtId="0" fontId="14" fillId="0" borderId="0" xfId="0" applyFont="1" applyAlignment="1"/>
    <xf numFmtId="171" fontId="13" fillId="0" borderId="0" xfId="1" applyNumberFormat="1" applyFont="1" applyAlignment="1"/>
    <xf numFmtId="170" fontId="4" fillId="0" borderId="0" xfId="0" applyNumberFormat="1" applyFont="1"/>
    <xf numFmtId="0" fontId="3" fillId="0" borderId="1" xfId="0" applyNumberFormat="1" applyFont="1" applyFill="1" applyBorder="1" applyAlignment="1"/>
    <xf numFmtId="0" fontId="3" fillId="0" borderId="0" xfId="0" applyFont="1" applyBorder="1" applyAlignment="1">
      <alignment wrapText="1"/>
    </xf>
    <xf numFmtId="164" fontId="3" fillId="0" borderId="20" xfId="0" applyNumberFormat="1" applyFont="1" applyFill="1" applyBorder="1" applyAlignment="1"/>
    <xf numFmtId="0" fontId="3" fillId="2" borderId="19" xfId="0" applyNumberFormat="1" applyFont="1" applyFill="1" applyBorder="1" applyAlignment="1"/>
    <xf numFmtId="168" fontId="3" fillId="0" borderId="1" xfId="0" applyNumberFormat="1" applyFont="1" applyFill="1" applyBorder="1" applyAlignment="1">
      <alignment horizontal="right"/>
    </xf>
    <xf numFmtId="0" fontId="13" fillId="0" borderId="0" xfId="0" applyFont="1"/>
    <xf numFmtId="0" fontId="3" fillId="2" borderId="14" xfId="0" applyNumberFormat="1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0" fontId="4" fillId="0" borderId="14" xfId="0" applyFont="1" applyBorder="1" applyAlignment="1">
      <alignment wrapText="1"/>
    </xf>
    <xf numFmtId="171" fontId="4" fillId="0" borderId="14" xfId="1" applyNumberFormat="1" applyFont="1" applyBorder="1"/>
    <xf numFmtId="171" fontId="4" fillId="0" borderId="0" xfId="1" applyNumberFormat="1" applyFont="1"/>
    <xf numFmtId="172" fontId="4" fillId="0" borderId="0" xfId="0" applyNumberFormat="1" applyFont="1"/>
    <xf numFmtId="170" fontId="3" fillId="0" borderId="1" xfId="0" applyNumberFormat="1" applyFont="1" applyFill="1" applyBorder="1" applyAlignment="1"/>
    <xf numFmtId="168" fontId="4" fillId="0" borderId="14" xfId="0" applyNumberFormat="1" applyFont="1" applyFill="1" applyBorder="1"/>
    <xf numFmtId="0" fontId="13" fillId="0" borderId="0" xfId="0" applyFont="1" applyAlignment="1">
      <alignment horizontal="left"/>
    </xf>
    <xf numFmtId="2" fontId="4" fillId="0" borderId="0" xfId="1" applyNumberFormat="1" applyFont="1"/>
    <xf numFmtId="0" fontId="7" fillId="4" borderId="0" xfId="4" applyFont="1" applyFill="1" applyAlignment="1">
      <alignment horizontal="center" vertical="center" wrapText="1"/>
    </xf>
    <xf numFmtId="0" fontId="11" fillId="5" borderId="3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</cellXfs>
  <cellStyles count="9">
    <cellStyle name="Hyperlink" xfId="8" builtinId="8"/>
    <cellStyle name="Menu" xfId="3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3" xfId="5" xr:uid="{00000000-0005-0000-0000-000004000000}"/>
    <cellStyle name="NumberCellStyle" xfId="6" xr:uid="{00000000-0005-0000-0000-000005000000}"/>
    <cellStyle name="Percent" xfId="1" builtinId="5"/>
    <cellStyle name="Percent 2" xfId="7" xr:uid="{00000000-0005-0000-0000-000007000000}"/>
  </cellStyles>
  <dxfs count="0"/>
  <tableStyles count="0" defaultTableStyle="TableStyleMedium2" defaultPivotStyle="PivotStyleMedium9"/>
  <colors>
    <mruColors>
      <color rgb="FFD49D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Natural gas prices for household consumers, second half 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33333333333332E-3"/>
          <c:y val="8.933454556325607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712852743959805"/>
          <c:w val="0.97066666666666668"/>
          <c:h val="0.66755239172143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1'!$G$5</c:f>
              <c:strCache>
                <c:ptCount val="1"/>
                <c:pt idx="0">
                  <c:v>Without taxes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Sweden</c:v>
                </c:pt>
                <c:pt idx="4">
                  <c:v>Netherlands</c:v>
                </c:pt>
                <c:pt idx="5">
                  <c:v>Italy</c:v>
                </c:pt>
                <c:pt idx="6">
                  <c:v>Portugal</c:v>
                </c:pt>
                <c:pt idx="7">
                  <c:v>Ireland</c:v>
                </c:pt>
                <c:pt idx="8">
                  <c:v>France</c:v>
                </c:pt>
                <c:pt idx="9">
                  <c:v>Denmark</c:v>
                </c:pt>
                <c:pt idx="10">
                  <c:v>Germany</c:v>
                </c:pt>
                <c:pt idx="11">
                  <c:v>Austria</c:v>
                </c:pt>
                <c:pt idx="12">
                  <c:v>Czechia</c:v>
                </c:pt>
                <c:pt idx="13">
                  <c:v>Greece</c:v>
                </c:pt>
                <c:pt idx="14">
                  <c:v>Slovenia</c:v>
                </c:pt>
                <c:pt idx="15">
                  <c:v>Belgium</c:v>
                </c:pt>
                <c:pt idx="16">
                  <c:v>Spain</c:v>
                </c:pt>
                <c:pt idx="17">
                  <c:v>Latvia</c:v>
                </c:pt>
                <c:pt idx="18">
                  <c:v>Estonia</c:v>
                </c:pt>
                <c:pt idx="19">
                  <c:v>Luxembourg</c:v>
                </c:pt>
                <c:pt idx="20">
                  <c:v>Bulgaria</c:v>
                </c:pt>
                <c:pt idx="21">
                  <c:v>Slovakia</c:v>
                </c:pt>
                <c:pt idx="22">
                  <c:v>Lithuania</c:v>
                </c:pt>
                <c:pt idx="23">
                  <c:v>Romania</c:v>
                </c:pt>
                <c:pt idx="24">
                  <c:v>Croatia</c:v>
                </c:pt>
                <c:pt idx="25">
                  <c:v>Hungary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North Macedonia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Türkiye</c:v>
                </c:pt>
                <c:pt idx="35">
                  <c:v>Georgia</c:v>
                </c:pt>
              </c:strCache>
            </c:strRef>
          </c:cat>
          <c:val>
            <c:numRef>
              <c:f>'Figure 1'!$G$6:$G$41</c:f>
              <c:numCache>
                <c:formatCode>0.0000</c:formatCode>
                <c:ptCount val="36"/>
                <c:pt idx="0">
                  <c:v>8.6699999999999999E-2</c:v>
                </c:pt>
                <c:pt idx="1">
                  <c:v>9.1999999999999998E-2</c:v>
                </c:pt>
                <c:pt idx="3">
                  <c:v>0.1206</c:v>
                </c:pt>
                <c:pt idx="4">
                  <c:v>7.8399999999999997E-2</c:v>
                </c:pt>
                <c:pt idx="5">
                  <c:v>0.1158</c:v>
                </c:pt>
                <c:pt idx="6">
                  <c:v>9.2799999999999994E-2</c:v>
                </c:pt>
                <c:pt idx="7">
                  <c:v>0.1134</c:v>
                </c:pt>
                <c:pt idx="8">
                  <c:v>9.3899999999999997E-2</c:v>
                </c:pt>
                <c:pt idx="9">
                  <c:v>7.0000000000000007E-2</c:v>
                </c:pt>
                <c:pt idx="10">
                  <c:v>8.72E-2</c:v>
                </c:pt>
                <c:pt idx="11">
                  <c:v>9.3100000000000002E-2</c:v>
                </c:pt>
                <c:pt idx="12">
                  <c:v>8.4900000000000003E-2</c:v>
                </c:pt>
                <c:pt idx="13">
                  <c:v>8.7599999999999997E-2</c:v>
                </c:pt>
                <c:pt idx="14">
                  <c:v>6.8699999999999997E-2</c:v>
                </c:pt>
                <c:pt idx="15">
                  <c:v>7.5300000000000006E-2</c:v>
                </c:pt>
                <c:pt idx="16">
                  <c:v>6.9900000000000004E-2</c:v>
                </c:pt>
                <c:pt idx="17">
                  <c:v>7.0699999999999999E-2</c:v>
                </c:pt>
                <c:pt idx="18">
                  <c:v>0.06</c:v>
                </c:pt>
                <c:pt idx="19">
                  <c:v>8.2500000000000004E-2</c:v>
                </c:pt>
                <c:pt idx="20">
                  <c:v>5.4100000000000002E-2</c:v>
                </c:pt>
                <c:pt idx="21">
                  <c:v>0.05</c:v>
                </c:pt>
                <c:pt idx="22">
                  <c:v>4.7699999999999999E-2</c:v>
                </c:pt>
                <c:pt idx="23">
                  <c:v>4.5400000000000003E-2</c:v>
                </c:pt>
                <c:pt idx="24">
                  <c:v>4.3400000000000001E-2</c:v>
                </c:pt>
                <c:pt idx="25">
                  <c:v>2.4799999999999999E-2</c:v>
                </c:pt>
                <c:pt idx="28">
                  <c:v>0.1198</c:v>
                </c:pt>
                <c:pt idx="30">
                  <c:v>8.7800000000000003E-2</c:v>
                </c:pt>
                <c:pt idx="31">
                  <c:v>7.7700000000000005E-2</c:v>
                </c:pt>
                <c:pt idx="32">
                  <c:v>4.3900000000000002E-2</c:v>
                </c:pt>
                <c:pt idx="33">
                  <c:v>4.4600000000000001E-2</c:v>
                </c:pt>
                <c:pt idx="34">
                  <c:v>1.7500000000000002E-2</c:v>
                </c:pt>
                <c:pt idx="35">
                  <c:v>1.46E-2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C-4A67-ADF8-000E1EA70D6E}"/>
            </c:ext>
          </c:extLst>
        </c:ser>
        <c:ser>
          <c:idx val="1"/>
          <c:order val="1"/>
          <c:tx>
            <c:strRef>
              <c:f>'Figure 1'!$H$5</c:f>
              <c:strCache>
                <c:ptCount val="1"/>
                <c:pt idx="0">
                  <c:v>Other taxes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Sweden</c:v>
                </c:pt>
                <c:pt idx="4">
                  <c:v>Netherlands</c:v>
                </c:pt>
                <c:pt idx="5">
                  <c:v>Italy</c:v>
                </c:pt>
                <c:pt idx="6">
                  <c:v>Portugal</c:v>
                </c:pt>
                <c:pt idx="7">
                  <c:v>Ireland</c:v>
                </c:pt>
                <c:pt idx="8">
                  <c:v>France</c:v>
                </c:pt>
                <c:pt idx="9">
                  <c:v>Denmark</c:v>
                </c:pt>
                <c:pt idx="10">
                  <c:v>Germany</c:v>
                </c:pt>
                <c:pt idx="11">
                  <c:v>Austria</c:v>
                </c:pt>
                <c:pt idx="12">
                  <c:v>Czechia</c:v>
                </c:pt>
                <c:pt idx="13">
                  <c:v>Greece</c:v>
                </c:pt>
                <c:pt idx="14">
                  <c:v>Slovenia</c:v>
                </c:pt>
                <c:pt idx="15">
                  <c:v>Belgium</c:v>
                </c:pt>
                <c:pt idx="16">
                  <c:v>Spain</c:v>
                </c:pt>
                <c:pt idx="17">
                  <c:v>Latvia</c:v>
                </c:pt>
                <c:pt idx="18">
                  <c:v>Estonia</c:v>
                </c:pt>
                <c:pt idx="19">
                  <c:v>Luxembourg</c:v>
                </c:pt>
                <c:pt idx="20">
                  <c:v>Bulgaria</c:v>
                </c:pt>
                <c:pt idx="21">
                  <c:v>Slovakia</c:v>
                </c:pt>
                <c:pt idx="22">
                  <c:v>Lithuania</c:v>
                </c:pt>
                <c:pt idx="23">
                  <c:v>Romania</c:v>
                </c:pt>
                <c:pt idx="24">
                  <c:v>Croatia</c:v>
                </c:pt>
                <c:pt idx="25">
                  <c:v>Hungary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North Macedonia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Türkiye</c:v>
                </c:pt>
                <c:pt idx="35">
                  <c:v>Georgia</c:v>
                </c:pt>
              </c:strCache>
            </c:strRef>
          </c:cat>
          <c:val>
            <c:numRef>
              <c:f>'Figure 1'!$H$6:$H$41</c:f>
              <c:numCache>
                <c:formatCode>0.0000</c:formatCode>
                <c:ptCount val="36"/>
                <c:pt idx="0">
                  <c:v>1.7200000000000007E-2</c:v>
                </c:pt>
                <c:pt idx="1">
                  <c:v>1.9299999999999998E-2</c:v>
                </c:pt>
                <c:pt idx="3">
                  <c:v>3.0800000000000008E-2</c:v>
                </c:pt>
                <c:pt idx="4">
                  <c:v>5.9700000000000003E-2</c:v>
                </c:pt>
                <c:pt idx="5">
                  <c:v>1.6400000000000012E-2</c:v>
                </c:pt>
                <c:pt idx="6">
                  <c:v>1.9400000000000001E-2</c:v>
                </c:pt>
                <c:pt idx="7">
                  <c:v>1.0200000000000001E-2</c:v>
                </c:pt>
                <c:pt idx="8">
                  <c:v>2.18E-2</c:v>
                </c:pt>
                <c:pt idx="9">
                  <c:v>3.4999999999999989E-2</c:v>
                </c:pt>
                <c:pt idx="10">
                  <c:v>1.6799999999999995E-2</c:v>
                </c:pt>
                <c:pt idx="11">
                  <c:v>2.7999999999999969E-3</c:v>
                </c:pt>
                <c:pt idx="12">
                  <c:v>1.0000000000000286E-4</c:v>
                </c:pt>
                <c:pt idx="13">
                  <c:v>1.8999999999999989E-3</c:v>
                </c:pt>
                <c:pt idx="14">
                  <c:v>5.7999999999999996E-3</c:v>
                </c:pt>
                <c:pt idx="15">
                  <c:v>9.8999999999999921E-3</c:v>
                </c:pt>
                <c:pt idx="16">
                  <c:v>4.4999999999999901E-3</c:v>
                </c:pt>
                <c:pt idx="17">
                  <c:v>2.0000000000000018E-3</c:v>
                </c:pt>
                <c:pt idx="18">
                  <c:v>4.6000000000000069E-3</c:v>
                </c:pt>
                <c:pt idx="19">
                  <c:v>-1.4700000000000005E-2</c:v>
                </c:pt>
                <c:pt idx="20">
                  <c:v>0</c:v>
                </c:pt>
                <c:pt idx="21">
                  <c:v>0</c:v>
                </c:pt>
                <c:pt idx="22">
                  <c:v>1.5999999999999973E-3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2.289999999999999E-2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1.9999999999999879E-4</c:v>
                </c:pt>
                <c:pt idx="34">
                  <c:v>1.9999999999999879E-4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C-4A67-ADF8-000E1EA70D6E}"/>
            </c:ext>
          </c:extLst>
        </c:ser>
        <c:ser>
          <c:idx val="2"/>
          <c:order val="2"/>
          <c:tx>
            <c:strRef>
              <c:f>'Figure 1'!$I$5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Sweden</c:v>
                </c:pt>
                <c:pt idx="4">
                  <c:v>Netherlands</c:v>
                </c:pt>
                <c:pt idx="5">
                  <c:v>Italy</c:v>
                </c:pt>
                <c:pt idx="6">
                  <c:v>Portugal</c:v>
                </c:pt>
                <c:pt idx="7">
                  <c:v>Ireland</c:v>
                </c:pt>
                <c:pt idx="8">
                  <c:v>France</c:v>
                </c:pt>
                <c:pt idx="9">
                  <c:v>Denmark</c:v>
                </c:pt>
                <c:pt idx="10">
                  <c:v>Germany</c:v>
                </c:pt>
                <c:pt idx="11">
                  <c:v>Austria</c:v>
                </c:pt>
                <c:pt idx="12">
                  <c:v>Czechia</c:v>
                </c:pt>
                <c:pt idx="13">
                  <c:v>Greece</c:v>
                </c:pt>
                <c:pt idx="14">
                  <c:v>Slovenia</c:v>
                </c:pt>
                <c:pt idx="15">
                  <c:v>Belgium</c:v>
                </c:pt>
                <c:pt idx="16">
                  <c:v>Spain</c:v>
                </c:pt>
                <c:pt idx="17">
                  <c:v>Latvia</c:v>
                </c:pt>
                <c:pt idx="18">
                  <c:v>Estonia</c:v>
                </c:pt>
                <c:pt idx="19">
                  <c:v>Luxembourg</c:v>
                </c:pt>
                <c:pt idx="20">
                  <c:v>Bulgaria</c:v>
                </c:pt>
                <c:pt idx="21">
                  <c:v>Slovakia</c:v>
                </c:pt>
                <c:pt idx="22">
                  <c:v>Lithuania</c:v>
                </c:pt>
                <c:pt idx="23">
                  <c:v>Romania</c:v>
                </c:pt>
                <c:pt idx="24">
                  <c:v>Croatia</c:v>
                </c:pt>
                <c:pt idx="25">
                  <c:v>Hungary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North Macedonia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Türkiye</c:v>
                </c:pt>
                <c:pt idx="35">
                  <c:v>Georgia</c:v>
                </c:pt>
              </c:strCache>
            </c:strRef>
          </c:cat>
          <c:val>
            <c:numRef>
              <c:f>'Figure 1'!$I$6:$I$41</c:f>
              <c:numCache>
                <c:formatCode>0.0000</c:formatCode>
                <c:ptCount val="36"/>
                <c:pt idx="0">
                  <c:v>1.9400000000000001E-2</c:v>
                </c:pt>
                <c:pt idx="1">
                  <c:v>2.0500000000000004E-2</c:v>
                </c:pt>
                <c:pt idx="3">
                  <c:v>3.7899999999999989E-2</c:v>
                </c:pt>
                <c:pt idx="4">
                  <c:v>2.8999999999999998E-2</c:v>
                </c:pt>
                <c:pt idx="5">
                  <c:v>2.6399999999999979E-2</c:v>
                </c:pt>
                <c:pt idx="6">
                  <c:v>2.4400000000000005E-2</c:v>
                </c:pt>
                <c:pt idx="7">
                  <c:v>1.1099999999999985E-2</c:v>
                </c:pt>
                <c:pt idx="8">
                  <c:v>1.8600000000000005E-2</c:v>
                </c:pt>
                <c:pt idx="9">
                  <c:v>2.6300000000000004E-2</c:v>
                </c:pt>
                <c:pt idx="10">
                  <c:v>1.9799999999999998E-2</c:v>
                </c:pt>
                <c:pt idx="11">
                  <c:v>1.9199999999999995E-2</c:v>
                </c:pt>
                <c:pt idx="12">
                  <c:v>1.7899999999999999E-2</c:v>
                </c:pt>
                <c:pt idx="13">
                  <c:v>5.2000000000000102E-3</c:v>
                </c:pt>
                <c:pt idx="14">
                  <c:v>1.6399999999999998E-2</c:v>
                </c:pt>
                <c:pt idx="15">
                  <c:v>5.1000000000000073E-3</c:v>
                </c:pt>
                <c:pt idx="16">
                  <c:v>1.5700000000000006E-2</c:v>
                </c:pt>
                <c:pt idx="17">
                  <c:v>1.5299999999999994E-2</c:v>
                </c:pt>
                <c:pt idx="18">
                  <c:v>1.419999999999999E-2</c:v>
                </c:pt>
                <c:pt idx="19">
                  <c:v>5.400000000000002E-3</c:v>
                </c:pt>
                <c:pt idx="20">
                  <c:v>1.0799999999999997E-2</c:v>
                </c:pt>
                <c:pt idx="21">
                  <c:v>9.999999999999995E-3</c:v>
                </c:pt>
                <c:pt idx="22">
                  <c:v>1.0300000000000004E-2</c:v>
                </c:pt>
                <c:pt idx="23">
                  <c:v>8.6999999999999994E-3</c:v>
                </c:pt>
                <c:pt idx="24">
                  <c:v>2.2000000000000006E-3</c:v>
                </c:pt>
                <c:pt idx="25">
                  <c:v>6.7000000000000011E-3</c:v>
                </c:pt>
                <c:pt idx="28">
                  <c:v>1.150000000000001E-2</c:v>
                </c:pt>
                <c:pt idx="30">
                  <c:v>1.5799999999999995E-2</c:v>
                </c:pt>
                <c:pt idx="31">
                  <c:v>6.1999999999999972E-3</c:v>
                </c:pt>
                <c:pt idx="32">
                  <c:v>7.3999999999999969E-3</c:v>
                </c:pt>
                <c:pt idx="33">
                  <c:v>4.4000000000000011E-3</c:v>
                </c:pt>
                <c:pt idx="34">
                  <c:v>3.599999999999999E-3</c:v>
                </c:pt>
                <c:pt idx="35">
                  <c:v>2.6999999999999993E-3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C-4A67-ADF8-000E1EA70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622080"/>
        <c:axId val="142627968"/>
      </c:barChart>
      <c:catAx>
        <c:axId val="14262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627968"/>
        <c:crosses val="autoZero"/>
        <c:auto val="1"/>
        <c:lblAlgn val="ctr"/>
        <c:lblOffset val="100"/>
        <c:tickMarkSkip val="1"/>
        <c:noMultiLvlLbl val="0"/>
      </c:catAx>
      <c:valAx>
        <c:axId val="142627968"/>
        <c:scaling>
          <c:orientation val="minMax"/>
          <c:min val="-5.000000000000001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22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606960629921262"/>
          <c:y val="0.82924791919092466"/>
          <c:w val="0.32786078740157482"/>
          <c:h val="4.30501064804475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natural gas prices for household consumers, EU, 2008-2024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12008529921365E-3"/>
          <c:y val="8.6840204621505771E-3"/>
        </c:manualLayout>
      </c:layout>
      <c:overlay val="0"/>
    </c:title>
    <c:autoTitleDeleted val="0"/>
    <c:plotArea>
      <c:layout>
        <c:manualLayout>
          <c:xMode val="edge"/>
          <c:yMode val="edge"/>
          <c:x val="1.4660802345728375E-2"/>
          <c:y val="0.17823951998564061"/>
          <c:w val="0.96987871518059443"/>
          <c:h val="0.64349514729073098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'Figure 2'!$E$5</c:f>
              <c:strCache>
                <c:ptCount val="1"/>
                <c:pt idx="0">
                  <c:v>Total taxes and levies </c:v>
                </c:pt>
              </c:strCache>
            </c:strRef>
          </c:tx>
          <c:invertIfNegative val="0"/>
          <c:cat>
            <c:strRef>
              <c:f>'Figure 2'!$B$6:$B$38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2'!$E$6:$E$39</c:f>
              <c:numCache>
                <c:formatCode>0.0000</c:formatCode>
                <c:ptCount val="34"/>
                <c:pt idx="0">
                  <c:v>1.4800000000000001E-2</c:v>
                </c:pt>
                <c:pt idx="1">
                  <c:v>1.6499999999999994E-2</c:v>
                </c:pt>
                <c:pt idx="2">
                  <c:v>1.6200000000000006E-2</c:v>
                </c:pt>
                <c:pt idx="3">
                  <c:v>1.4600000000000002E-2</c:v>
                </c:pt>
                <c:pt idx="4">
                  <c:v>1.5899999999999997E-2</c:v>
                </c:pt>
                <c:pt idx="5">
                  <c:v>1.7399999999999999E-2</c:v>
                </c:pt>
                <c:pt idx="6">
                  <c:v>1.6899999999999998E-2</c:v>
                </c:pt>
                <c:pt idx="7">
                  <c:v>1.9000000000000003E-2</c:v>
                </c:pt>
                <c:pt idx="8">
                  <c:v>1.7599999999999998E-2</c:v>
                </c:pt>
                <c:pt idx="9">
                  <c:v>1.9799999999999991E-2</c:v>
                </c:pt>
                <c:pt idx="10">
                  <c:v>1.8799999999999997E-2</c:v>
                </c:pt>
                <c:pt idx="11">
                  <c:v>2.06E-2</c:v>
                </c:pt>
                <c:pt idx="12">
                  <c:v>1.8799999999999997E-2</c:v>
                </c:pt>
                <c:pt idx="13">
                  <c:v>2.06E-2</c:v>
                </c:pt>
                <c:pt idx="14">
                  <c:v>1.8899999999999993E-2</c:v>
                </c:pt>
                <c:pt idx="15">
                  <c:v>2.0799999999999992E-2</c:v>
                </c:pt>
                <c:pt idx="16">
                  <c:v>1.9199999999999995E-2</c:v>
                </c:pt>
                <c:pt idx="17">
                  <c:v>2.0500000000000004E-2</c:v>
                </c:pt>
                <c:pt idx="18">
                  <c:v>1.8500000000000003E-2</c:v>
                </c:pt>
                <c:pt idx="19">
                  <c:v>2.0399999999999995E-2</c:v>
                </c:pt>
                <c:pt idx="20">
                  <c:v>1.9200000000000009E-2</c:v>
                </c:pt>
                <c:pt idx="21">
                  <c:v>2.1399999999999995E-2</c:v>
                </c:pt>
                <c:pt idx="22">
                  <c:v>2.1200000000000004E-2</c:v>
                </c:pt>
                <c:pt idx="23">
                  <c:v>2.2400000000000003E-2</c:v>
                </c:pt>
                <c:pt idx="24">
                  <c:v>2.1199999999999997E-2</c:v>
                </c:pt>
                <c:pt idx="25">
                  <c:v>2.2000000000000006E-2</c:v>
                </c:pt>
                <c:pt idx="26">
                  <c:v>2.2699999999999998E-2</c:v>
                </c:pt>
                <c:pt idx="27">
                  <c:v>2.3600000000000003E-2</c:v>
                </c:pt>
                <c:pt idx="28">
                  <c:v>2.3199999999999998E-2</c:v>
                </c:pt>
                <c:pt idx="29">
                  <c:v>1.5699999999999992E-2</c:v>
                </c:pt>
                <c:pt idx="30">
                  <c:v>2.6999999999999996E-2</c:v>
                </c:pt>
                <c:pt idx="31">
                  <c:v>2.3400000000000004E-2</c:v>
                </c:pt>
                <c:pt idx="32">
                  <c:v>3.0200000000000005E-2</c:v>
                </c:pt>
                <c:pt idx="33">
                  <c:v>3.6600000000000008E-2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0-4EEC-A19C-6CA604DE6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817536"/>
        <c:axId val="142848000"/>
      </c:barChart>
      <c:lineChart>
        <c:grouping val="standar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Prices including taxes</c:v>
                </c:pt>
              </c:strCache>
            </c:strRef>
          </c:tx>
          <c:cat>
            <c:strRef>
              <c:f>'Figure 2'!$B$6:$B$39</c:f>
              <c:strCache>
                <c:ptCount val="34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  <c:pt idx="33">
                  <c:v>2024S2</c:v>
                </c:pt>
              </c:strCache>
            </c:strRef>
          </c:cat>
          <c:val>
            <c:numRef>
              <c:f>'Figure 2'!$C$6:$C$39</c:f>
              <c:numCache>
                <c:formatCode>#,##0.0000</c:formatCode>
                <c:ptCount val="34"/>
                <c:pt idx="0">
                  <c:v>5.8200000000000002E-2</c:v>
                </c:pt>
                <c:pt idx="1">
                  <c:v>6.6699999999999995E-2</c:v>
                </c:pt>
                <c:pt idx="2">
                  <c:v>6.3200000000000006E-2</c:v>
                </c:pt>
                <c:pt idx="3">
                  <c:v>5.5800000000000002E-2</c:v>
                </c:pt>
                <c:pt idx="4">
                  <c:v>5.62E-2</c:v>
                </c:pt>
                <c:pt idx="5">
                  <c:v>6.2E-2</c:v>
                </c:pt>
                <c:pt idx="6">
                  <c:v>6.0499999999999998E-2</c:v>
                </c:pt>
                <c:pt idx="7">
                  <c:v>6.88E-2</c:v>
                </c:pt>
                <c:pt idx="8">
                  <c:v>6.5699999999999995E-2</c:v>
                </c:pt>
                <c:pt idx="9">
                  <c:v>7.3899999999999993E-2</c:v>
                </c:pt>
                <c:pt idx="10">
                  <c:v>6.9199999999999998E-2</c:v>
                </c:pt>
                <c:pt idx="11">
                  <c:v>7.46E-2</c:v>
                </c:pt>
                <c:pt idx="12">
                  <c:v>6.8599999999999994E-2</c:v>
                </c:pt>
                <c:pt idx="13">
                  <c:v>7.4099999999999999E-2</c:v>
                </c:pt>
                <c:pt idx="14">
                  <c:v>6.7199999999999996E-2</c:v>
                </c:pt>
                <c:pt idx="15">
                  <c:v>7.2499999999999995E-2</c:v>
                </c:pt>
                <c:pt idx="16">
                  <c:v>6.4299999999999996E-2</c:v>
                </c:pt>
                <c:pt idx="17">
                  <c:v>6.7500000000000004E-2</c:v>
                </c:pt>
                <c:pt idx="18">
                  <c:v>6.1499999999999999E-2</c:v>
                </c:pt>
                <c:pt idx="19">
                  <c:v>6.7599999999999993E-2</c:v>
                </c:pt>
                <c:pt idx="20">
                  <c:v>6.2700000000000006E-2</c:v>
                </c:pt>
                <c:pt idx="21">
                  <c:v>7.1099999999999997E-2</c:v>
                </c:pt>
                <c:pt idx="22">
                  <c:v>6.7000000000000004E-2</c:v>
                </c:pt>
                <c:pt idx="23">
                  <c:v>7.22E-2</c:v>
                </c:pt>
                <c:pt idx="24">
                  <c:v>6.4199999999999993E-2</c:v>
                </c:pt>
                <c:pt idx="25">
                  <c:v>6.9500000000000006E-2</c:v>
                </c:pt>
                <c:pt idx="26">
                  <c:v>6.3799999999999996E-2</c:v>
                </c:pt>
                <c:pt idx="27">
                  <c:v>7.8200000000000006E-2</c:v>
                </c:pt>
                <c:pt idx="28">
                  <c:v>8.6099999999999996E-2</c:v>
                </c:pt>
                <c:pt idx="29">
                  <c:v>0.1137</c:v>
                </c:pt>
                <c:pt idx="30">
                  <c:v>0.1186</c:v>
                </c:pt>
                <c:pt idx="31">
                  <c:v>0.1125</c:v>
                </c:pt>
                <c:pt idx="32" formatCode="General">
                  <c:v>0.1104</c:v>
                </c:pt>
                <c:pt idx="33" formatCode="General">
                  <c:v>0.12330000000000001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F-4F5F-8D2F-DED27A2D4A1F}"/>
            </c:ext>
          </c:extLst>
        </c:ser>
        <c:ser>
          <c:idx val="1"/>
          <c:order val="1"/>
          <c:tx>
            <c:strRef>
              <c:f>'Figure 2'!$D$5</c:f>
              <c:strCache>
                <c:ptCount val="1"/>
                <c:pt idx="0">
                  <c:v>Prices excluding taxes</c:v>
                </c:pt>
              </c:strCache>
            </c:strRef>
          </c:tx>
          <c:cat>
            <c:strRef>
              <c:f>'Figure 2'!$B$6:$B$39</c:f>
              <c:strCache>
                <c:ptCount val="34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  <c:pt idx="33">
                  <c:v>2024S2</c:v>
                </c:pt>
              </c:strCache>
            </c:strRef>
          </c:cat>
          <c:val>
            <c:numRef>
              <c:f>'Figure 2'!$D$6:$D$39</c:f>
              <c:numCache>
                <c:formatCode>General</c:formatCode>
                <c:ptCount val="34"/>
                <c:pt idx="0">
                  <c:v>4.3400000000000001E-2</c:v>
                </c:pt>
                <c:pt idx="1">
                  <c:v>5.0200000000000002E-2</c:v>
                </c:pt>
                <c:pt idx="2">
                  <c:v>4.7E-2</c:v>
                </c:pt>
                <c:pt idx="3">
                  <c:v>4.1200000000000001E-2</c:v>
                </c:pt>
                <c:pt idx="4">
                  <c:v>4.0300000000000002E-2</c:v>
                </c:pt>
                <c:pt idx="5">
                  <c:v>4.4600000000000001E-2</c:v>
                </c:pt>
                <c:pt idx="6">
                  <c:v>4.36E-2</c:v>
                </c:pt>
                <c:pt idx="7">
                  <c:v>4.9799999999999997E-2</c:v>
                </c:pt>
                <c:pt idx="8">
                  <c:v>4.8099999999999997E-2</c:v>
                </c:pt>
                <c:pt idx="9">
                  <c:v>5.4100000000000002E-2</c:v>
                </c:pt>
                <c:pt idx="10">
                  <c:v>5.04E-2</c:v>
                </c:pt>
                <c:pt idx="11">
                  <c:v>5.3999999999999999E-2</c:v>
                </c:pt>
                <c:pt idx="12">
                  <c:v>4.9799999999999997E-2</c:v>
                </c:pt>
                <c:pt idx="13">
                  <c:v>5.3499999999999999E-2</c:v>
                </c:pt>
                <c:pt idx="14">
                  <c:v>4.8300000000000003E-2</c:v>
                </c:pt>
                <c:pt idx="15">
                  <c:v>5.1700000000000003E-2</c:v>
                </c:pt>
                <c:pt idx="16">
                  <c:v>4.5100000000000001E-2</c:v>
                </c:pt>
                <c:pt idx="17">
                  <c:v>4.7E-2</c:v>
                </c:pt>
                <c:pt idx="18">
                  <c:v>4.2999999999999997E-2</c:v>
                </c:pt>
                <c:pt idx="19">
                  <c:v>4.7199999999999999E-2</c:v>
                </c:pt>
                <c:pt idx="20">
                  <c:v>4.3499999999999997E-2</c:v>
                </c:pt>
                <c:pt idx="21">
                  <c:v>4.9700000000000001E-2</c:v>
                </c:pt>
                <c:pt idx="22">
                  <c:v>4.58E-2</c:v>
                </c:pt>
                <c:pt idx="23">
                  <c:v>4.9799999999999997E-2</c:v>
                </c:pt>
                <c:pt idx="24">
                  <c:v>4.2999999999999997E-2</c:v>
                </c:pt>
                <c:pt idx="25">
                  <c:v>4.7500000000000001E-2</c:v>
                </c:pt>
                <c:pt idx="26">
                  <c:v>4.1099999999999998E-2</c:v>
                </c:pt>
                <c:pt idx="27">
                  <c:v>5.4600000000000003E-2</c:v>
                </c:pt>
                <c:pt idx="28">
                  <c:v>6.2899999999999998E-2</c:v>
                </c:pt>
                <c:pt idx="29">
                  <c:v>9.8000000000000004E-2</c:v>
                </c:pt>
                <c:pt idx="30">
                  <c:v>9.1600000000000001E-2</c:v>
                </c:pt>
                <c:pt idx="31">
                  <c:v>8.9099999999999999E-2</c:v>
                </c:pt>
                <c:pt idx="32">
                  <c:v>8.0199999999999994E-2</c:v>
                </c:pt>
                <c:pt idx="33">
                  <c:v>8.6699999999999999E-2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F-4F5F-8D2F-DED27A2D4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17536"/>
        <c:axId val="142848000"/>
      </c:lineChart>
      <c:catAx>
        <c:axId val="14281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848000"/>
        <c:crosses val="autoZero"/>
        <c:auto val="1"/>
        <c:lblAlgn val="ctr"/>
        <c:lblOffset val="100"/>
        <c:tickMarkSkip val="1"/>
        <c:noMultiLvlLbl val="0"/>
      </c:catAx>
      <c:valAx>
        <c:axId val="142848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17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530419853056153"/>
          <c:y val="0.84561572354728565"/>
          <c:w val="0.72859181786602933"/>
          <c:h val="4.1848089472762008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household consumers for natural gas, second half 2024 </a:t>
            </a:r>
            <a:br>
              <a:rPr lang="en-US"/>
            </a:b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5.3333333333333332E-3"/>
          <c:y val="8.683104626966645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822072246849041"/>
          <c:w val="0.97066666666666668"/>
          <c:h val="0.63193379235278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3'!$H$5</c:f>
              <c:strCache>
                <c:ptCount val="1"/>
                <c:pt idx="0">
                  <c:v>Share of other taxes and levies (%)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3'!$C$6:$C$41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Denmark</c:v>
                </c:pt>
                <c:pt idx="5">
                  <c:v>Sweden</c:v>
                </c:pt>
                <c:pt idx="6">
                  <c:v>Portugal</c:v>
                </c:pt>
                <c:pt idx="7">
                  <c:v>France</c:v>
                </c:pt>
                <c:pt idx="8">
                  <c:v>Germany</c:v>
                </c:pt>
                <c:pt idx="9">
                  <c:v>Italy</c:v>
                </c:pt>
                <c:pt idx="10">
                  <c:v>Slovenia</c:v>
                </c:pt>
                <c:pt idx="11">
                  <c:v>Estonia</c:v>
                </c:pt>
                <c:pt idx="12">
                  <c:v>Spain</c:v>
                </c:pt>
                <c:pt idx="13">
                  <c:v>Hungary</c:v>
                </c:pt>
                <c:pt idx="14">
                  <c:v>Lithuania</c:v>
                </c:pt>
                <c:pt idx="15">
                  <c:v>Latvia</c:v>
                </c:pt>
                <c:pt idx="16">
                  <c:v>Austria</c:v>
                </c:pt>
                <c:pt idx="17">
                  <c:v>Czechia</c:v>
                </c:pt>
                <c:pt idx="18">
                  <c:v>Slovakia</c:v>
                </c:pt>
                <c:pt idx="19">
                  <c:v>Bulgaria</c:v>
                </c:pt>
                <c:pt idx="20">
                  <c:v>Belgium</c:v>
                </c:pt>
                <c:pt idx="21">
                  <c:v>Romania</c:v>
                </c:pt>
                <c:pt idx="22">
                  <c:v>Ireland</c:v>
                </c:pt>
                <c:pt idx="23">
                  <c:v>Greece</c:v>
                </c:pt>
                <c:pt idx="24">
                  <c:v>Croatia</c:v>
                </c:pt>
                <c:pt idx="25">
                  <c:v>Luxembourg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Türkiye</c:v>
                </c:pt>
                <c:pt idx="31">
                  <c:v>Georgia</c:v>
                </c:pt>
                <c:pt idx="32">
                  <c:v>North Macedonia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Moldova</c:v>
                </c:pt>
              </c:strCache>
            </c:strRef>
          </c:cat>
          <c:val>
            <c:numRef>
              <c:f>'Figure 3'!$H$6:$H$41</c:f>
              <c:numCache>
                <c:formatCode>0.00</c:formatCode>
                <c:ptCount val="36"/>
                <c:pt idx="0">
                  <c:v>13.949716139497166</c:v>
                </c:pt>
                <c:pt idx="1">
                  <c:v>14.643399089529591</c:v>
                </c:pt>
                <c:pt idx="3">
                  <c:v>35.727109515260324</c:v>
                </c:pt>
                <c:pt idx="4">
                  <c:v>26.656511805026646</c:v>
                </c:pt>
                <c:pt idx="5">
                  <c:v>16.270470153195987</c:v>
                </c:pt>
                <c:pt idx="6">
                  <c:v>14.202049780380673</c:v>
                </c:pt>
                <c:pt idx="7">
                  <c:v>16.232315711094564</c:v>
                </c:pt>
                <c:pt idx="8">
                  <c:v>13.570274636510495</c:v>
                </c:pt>
                <c:pt idx="9">
                  <c:v>10.340479192938222</c:v>
                </c:pt>
                <c:pt idx="10">
                  <c:v>6.38063806380638</c:v>
                </c:pt>
                <c:pt idx="11">
                  <c:v>5.8375634517766564</c:v>
                </c:pt>
                <c:pt idx="12">
                  <c:v>4.9944506104328426</c:v>
                </c:pt>
                <c:pt idx="13">
                  <c:v>0</c:v>
                </c:pt>
                <c:pt idx="14">
                  <c:v>2.6845637583892632</c:v>
                </c:pt>
                <c:pt idx="15">
                  <c:v>2.2727272727272769</c:v>
                </c:pt>
                <c:pt idx="16">
                  <c:v>2.4326672458731515</c:v>
                </c:pt>
                <c:pt idx="17">
                  <c:v>9.7181729834790787E-2</c:v>
                </c:pt>
                <c:pt idx="18">
                  <c:v>0</c:v>
                </c:pt>
                <c:pt idx="19">
                  <c:v>0</c:v>
                </c:pt>
                <c:pt idx="20">
                  <c:v>10.963455149501653</c:v>
                </c:pt>
                <c:pt idx="21">
                  <c:v>0</c:v>
                </c:pt>
                <c:pt idx="22">
                  <c:v>7.5723830734966597</c:v>
                </c:pt>
                <c:pt idx="23">
                  <c:v>2.0063357972544864</c:v>
                </c:pt>
                <c:pt idx="24">
                  <c:v>0</c:v>
                </c:pt>
                <c:pt idx="25">
                  <c:v>-20.081967213114762</c:v>
                </c:pt>
                <c:pt idx="28">
                  <c:v>14.850843060959786</c:v>
                </c:pt>
                <c:pt idx="30">
                  <c:v>0.93896713615022875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0.4065040650406484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D-4743-ADC4-2B853931ED89}"/>
            </c:ext>
          </c:extLst>
        </c:ser>
        <c:ser>
          <c:idx val="1"/>
          <c:order val="1"/>
          <c:tx>
            <c:strRef>
              <c:f>'Figure 3'!$I$5</c:f>
              <c:strCache>
                <c:ptCount val="1"/>
                <c:pt idx="0">
                  <c:v>Share of VAT (%)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3'!$C$6:$C$41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Denmark</c:v>
                </c:pt>
                <c:pt idx="5">
                  <c:v>Sweden</c:v>
                </c:pt>
                <c:pt idx="6">
                  <c:v>Portugal</c:v>
                </c:pt>
                <c:pt idx="7">
                  <c:v>France</c:v>
                </c:pt>
                <c:pt idx="8">
                  <c:v>Germany</c:v>
                </c:pt>
                <c:pt idx="9">
                  <c:v>Italy</c:v>
                </c:pt>
                <c:pt idx="10">
                  <c:v>Slovenia</c:v>
                </c:pt>
                <c:pt idx="11">
                  <c:v>Estonia</c:v>
                </c:pt>
                <c:pt idx="12">
                  <c:v>Spain</c:v>
                </c:pt>
                <c:pt idx="13">
                  <c:v>Hungary</c:v>
                </c:pt>
                <c:pt idx="14">
                  <c:v>Lithuania</c:v>
                </c:pt>
                <c:pt idx="15">
                  <c:v>Latvia</c:v>
                </c:pt>
                <c:pt idx="16">
                  <c:v>Austria</c:v>
                </c:pt>
                <c:pt idx="17">
                  <c:v>Czechia</c:v>
                </c:pt>
                <c:pt idx="18">
                  <c:v>Slovakia</c:v>
                </c:pt>
                <c:pt idx="19">
                  <c:v>Bulgaria</c:v>
                </c:pt>
                <c:pt idx="20">
                  <c:v>Belgium</c:v>
                </c:pt>
                <c:pt idx="21">
                  <c:v>Romania</c:v>
                </c:pt>
                <c:pt idx="22">
                  <c:v>Ireland</c:v>
                </c:pt>
                <c:pt idx="23">
                  <c:v>Greece</c:v>
                </c:pt>
                <c:pt idx="24">
                  <c:v>Croatia</c:v>
                </c:pt>
                <c:pt idx="25">
                  <c:v>Luxembourg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Türkiye</c:v>
                </c:pt>
                <c:pt idx="31">
                  <c:v>Georgia</c:v>
                </c:pt>
                <c:pt idx="32">
                  <c:v>North Macedonia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Moldova</c:v>
                </c:pt>
              </c:strCache>
            </c:strRef>
          </c:cat>
          <c:val>
            <c:numRef>
              <c:f>'Figure 3'!$I$6:$I$41</c:f>
              <c:numCache>
                <c:formatCode>0.00</c:formatCode>
                <c:ptCount val="36"/>
                <c:pt idx="0">
                  <c:v>15.73398215733982</c:v>
                </c:pt>
                <c:pt idx="1">
                  <c:v>15.553869499241276</c:v>
                </c:pt>
                <c:pt idx="3">
                  <c:v>17.354877318970676</c:v>
                </c:pt>
                <c:pt idx="4">
                  <c:v>20.030464584920033</c:v>
                </c:pt>
                <c:pt idx="5">
                  <c:v>20.021130480718433</c:v>
                </c:pt>
                <c:pt idx="6">
                  <c:v>17.862371888726212</c:v>
                </c:pt>
                <c:pt idx="7">
                  <c:v>13.849590469099036</c:v>
                </c:pt>
                <c:pt idx="8">
                  <c:v>15.993537964458804</c:v>
                </c:pt>
                <c:pt idx="9">
                  <c:v>16.645649432534665</c:v>
                </c:pt>
                <c:pt idx="10">
                  <c:v>18.04180418041804</c:v>
                </c:pt>
                <c:pt idx="11">
                  <c:v>18.020304568527909</c:v>
                </c:pt>
                <c:pt idx="12">
                  <c:v>17.425083240843513</c:v>
                </c:pt>
                <c:pt idx="13">
                  <c:v>21.269841269841276</c:v>
                </c:pt>
                <c:pt idx="14">
                  <c:v>17.281879194630875</c:v>
                </c:pt>
                <c:pt idx="15">
                  <c:v>17.38636363636363</c:v>
                </c:pt>
                <c:pt idx="16">
                  <c:v>16.681146828844479</c:v>
                </c:pt>
                <c:pt idx="17">
                  <c:v>17.395529640427601</c:v>
                </c:pt>
                <c:pt idx="18">
                  <c:v>16.666666666666661</c:v>
                </c:pt>
                <c:pt idx="19">
                  <c:v>16.64098613251155</c:v>
                </c:pt>
                <c:pt idx="20">
                  <c:v>5.647840531561469</c:v>
                </c:pt>
                <c:pt idx="21">
                  <c:v>16.081330868761551</c:v>
                </c:pt>
                <c:pt idx="22">
                  <c:v>8.2405345211581196</c:v>
                </c:pt>
                <c:pt idx="23">
                  <c:v>5.4910242872228192</c:v>
                </c:pt>
                <c:pt idx="24">
                  <c:v>4.8245614035087732</c:v>
                </c:pt>
                <c:pt idx="25">
                  <c:v>7.3770491803278722</c:v>
                </c:pt>
                <c:pt idx="28">
                  <c:v>7.4578469520103825</c:v>
                </c:pt>
                <c:pt idx="30">
                  <c:v>16.901408450704221</c:v>
                </c:pt>
                <c:pt idx="31">
                  <c:v>15.606936416184967</c:v>
                </c:pt>
                <c:pt idx="32">
                  <c:v>15.250965250965246</c:v>
                </c:pt>
                <c:pt idx="33">
                  <c:v>14.424951267056525</c:v>
                </c:pt>
                <c:pt idx="34">
                  <c:v>8.943089430894311</c:v>
                </c:pt>
                <c:pt idx="35">
                  <c:v>7.3897497020262177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0-4F45-AB0E-9D9D9F30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893440"/>
        <c:axId val="142894976"/>
      </c:barChart>
      <c:catAx>
        <c:axId val="14289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894976"/>
        <c:crosses val="autoZero"/>
        <c:auto val="1"/>
        <c:lblAlgn val="ctr"/>
        <c:lblOffset val="100"/>
        <c:tickMarkSkip val="1"/>
        <c:noMultiLvlLbl val="0"/>
      </c:catAx>
      <c:valAx>
        <c:axId val="142894976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1238845144357"/>
          <c:y val="0.83403305254543159"/>
          <c:w val="0.51237522309711281"/>
          <c:h val="4.184367608464455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natural gas prices for household consumers compared with previous year, same semester, second half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75680981053841E-3"/>
          <c:y val="8.0595621695128631E-3"/>
        </c:manualLayout>
      </c:layout>
      <c:overlay val="0"/>
    </c:title>
    <c:autoTitleDeleted val="0"/>
    <c:plotArea>
      <c:layout>
        <c:manualLayout>
          <c:xMode val="edge"/>
          <c:yMode val="edge"/>
          <c:x val="5.3354675203414696E-3"/>
          <c:y val="0.13107741208657483"/>
          <c:w val="0.99373082566359883"/>
          <c:h val="0.770137986337770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prices in national currency impact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4'!$B$6:$B$38</c:f>
              <c:strCache>
                <c:ptCount val="33"/>
                <c:pt idx="0">
                  <c:v>Italy</c:v>
                </c:pt>
                <c:pt idx="1">
                  <c:v>France</c:v>
                </c:pt>
                <c:pt idx="2">
                  <c:v>Netherlands</c:v>
                </c:pt>
                <c:pt idx="3">
                  <c:v>Germany</c:v>
                </c:pt>
                <c:pt idx="4">
                  <c:v>Denmark</c:v>
                </c:pt>
                <c:pt idx="5">
                  <c:v>Greece</c:v>
                </c:pt>
                <c:pt idx="6">
                  <c:v>Croatia</c:v>
                </c:pt>
                <c:pt idx="7">
                  <c:v>Estonia</c:v>
                </c:pt>
                <c:pt idx="8">
                  <c:v>Portugal</c:v>
                </c:pt>
                <c:pt idx="9">
                  <c:v>Hungary</c:v>
                </c:pt>
                <c:pt idx="10">
                  <c:v>Slovakia</c:v>
                </c:pt>
                <c:pt idx="11">
                  <c:v>Latvia</c:v>
                </c:pt>
                <c:pt idx="12">
                  <c:v>Romania</c:v>
                </c:pt>
                <c:pt idx="13">
                  <c:v>Czechia</c:v>
                </c:pt>
                <c:pt idx="14">
                  <c:v>Bulgaria</c:v>
                </c:pt>
                <c:pt idx="15">
                  <c:v>Belgium</c:v>
                </c:pt>
                <c:pt idx="16">
                  <c:v>Sweden</c:v>
                </c:pt>
                <c:pt idx="17">
                  <c:v>Spain</c:v>
                </c:pt>
                <c:pt idx="18">
                  <c:v>Luxembourg</c:v>
                </c:pt>
                <c:pt idx="19">
                  <c:v>Ireland</c:v>
                </c:pt>
                <c:pt idx="20">
                  <c:v>Slovenia</c:v>
                </c:pt>
                <c:pt idx="21">
                  <c:v>Austria</c:v>
                </c:pt>
                <c:pt idx="22">
                  <c:v>Lithuania</c:v>
                </c:pt>
                <c:pt idx="23">
                  <c:v>Poland (c)</c:v>
                </c:pt>
                <c:pt idx="25">
                  <c:v>Liechtenstein</c:v>
                </c:pt>
                <c:pt idx="27">
                  <c:v>Türkiye</c:v>
                </c:pt>
                <c:pt idx="28">
                  <c:v>North Macedonia</c:v>
                </c:pt>
                <c:pt idx="29">
                  <c:v>Georgia</c:v>
                </c:pt>
                <c:pt idx="30">
                  <c:v>Serbia</c:v>
                </c:pt>
                <c:pt idx="31">
                  <c:v>Bosnia and Herzegovina</c:v>
                </c:pt>
                <c:pt idx="32">
                  <c:v>Moldova</c:v>
                </c:pt>
              </c:strCache>
            </c:strRef>
          </c:cat>
          <c:val>
            <c:numRef>
              <c:f>'Figure 4'!$E$6:$E$38</c:f>
              <c:numCache>
                <c:formatCode>0.0</c:formatCode>
                <c:ptCount val="33"/>
                <c:pt idx="0">
                  <c:v>17.743132887899037</c:v>
                </c:pt>
                <c:pt idx="1">
                  <c:v>13.717188823031346</c:v>
                </c:pt>
                <c:pt idx="2">
                  <c:v>11.400000000000009</c:v>
                </c:pt>
                <c:pt idx="3">
                  <c:v>8.1222707423580722</c:v>
                </c:pt>
                <c:pt idx="4">
                  <c:v>7.6728591843465033</c:v>
                </c:pt>
                <c:pt idx="5">
                  <c:v>2.2678185745140356</c:v>
                </c:pt>
                <c:pt idx="6">
                  <c:v>-0.21881838074396809</c:v>
                </c:pt>
                <c:pt idx="7">
                  <c:v>-0.37926675094818174</c:v>
                </c:pt>
                <c:pt idx="8">
                  <c:v>-0.58224163027655873</c:v>
                </c:pt>
                <c:pt idx="9">
                  <c:v>-1.3404637364353156</c:v>
                </c:pt>
                <c:pt idx="10">
                  <c:v>-1.8003273322422353</c:v>
                </c:pt>
                <c:pt idx="11">
                  <c:v>-2.3307436182020025</c:v>
                </c:pt>
                <c:pt idx="12">
                  <c:v>-2.8880866425992857</c:v>
                </c:pt>
                <c:pt idx="13">
                  <c:v>-5.1839403792057759</c:v>
                </c:pt>
                <c:pt idx="14">
                  <c:v>-7.6419213973799032</c:v>
                </c:pt>
                <c:pt idx="15">
                  <c:v>-9.1549295774647881</c:v>
                </c:pt>
                <c:pt idx="16">
                  <c:v>-9.7073251850004265</c:v>
                </c:pt>
                <c:pt idx="17">
                  <c:v>-10.792079207920802</c:v>
                </c:pt>
                <c:pt idx="18">
                  <c:v>-13.882352941176478</c:v>
                </c:pt>
                <c:pt idx="19">
                  <c:v>-17.76556776556777</c:v>
                </c:pt>
                <c:pt idx="20">
                  <c:v>-17.886178861788625</c:v>
                </c:pt>
                <c:pt idx="21">
                  <c:v>-22.07176709546378</c:v>
                </c:pt>
                <c:pt idx="22">
                  <c:v>-59.009628610729024</c:v>
                </c:pt>
                <c:pt idx="25">
                  <c:v>-25.978647686832744</c:v>
                </c:pt>
                <c:pt idx="27">
                  <c:v>63.282712710630328</c:v>
                </c:pt>
                <c:pt idx="28">
                  <c:v>13.372124059146962</c:v>
                </c:pt>
                <c:pt idx="29">
                  <c:v>0.59055118110236116</c:v>
                </c:pt>
                <c:pt idx="30">
                  <c:v>0.58657169791558328</c:v>
                </c:pt>
                <c:pt idx="31">
                  <c:v>-0.19880715705764551</c:v>
                </c:pt>
                <c:pt idx="32">
                  <c:v>-6.7031700288184499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7-4E5A-99A4-B23FD261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968704"/>
        <c:axId val="142970240"/>
        <c:extLst/>
      </c:barChart>
      <c:catAx>
        <c:axId val="14296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970240"/>
        <c:crossesAt val="-65"/>
        <c:auto val="1"/>
        <c:lblAlgn val="ctr"/>
        <c:lblOffset val="100"/>
        <c:tickMarkSkip val="1"/>
        <c:noMultiLvlLbl val="0"/>
      </c:catAx>
      <c:valAx>
        <c:axId val="142970240"/>
        <c:scaling>
          <c:orientation val="minMax"/>
          <c:max val="65"/>
          <c:min val="-6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968704"/>
        <c:crosses val="max"/>
        <c:crossBetween val="between"/>
        <c:majorUnit val="1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Natural gas prices for non-household consumers, second half 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75680981053841E-3"/>
          <c:y val="8.6777870660422942E-3"/>
        </c:manualLayout>
      </c:layout>
      <c:overlay val="0"/>
    </c:title>
    <c:autoTitleDeleted val="0"/>
    <c:plotArea>
      <c:layout>
        <c:manualLayout>
          <c:xMode val="edge"/>
          <c:yMode val="edge"/>
          <c:x val="1.4672535680939042E-2"/>
          <c:y val="0.13324862253822067"/>
          <c:w val="0.97105508870214752"/>
          <c:h val="0.676307589043736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5'!$F$5</c:f>
              <c:strCache>
                <c:ptCount val="1"/>
                <c:pt idx="0">
                  <c:v>Prices excluding taxes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Sweden</c:v>
                </c:pt>
                <c:pt idx="4">
                  <c:v>Finland</c:v>
                </c:pt>
                <c:pt idx="5">
                  <c:v>Slovakia</c:v>
                </c:pt>
                <c:pt idx="6">
                  <c:v>Germany</c:v>
                </c:pt>
                <c:pt idx="7">
                  <c:v>Ireland</c:v>
                </c:pt>
                <c:pt idx="8">
                  <c:v>France</c:v>
                </c:pt>
                <c:pt idx="9">
                  <c:v>Luxembourg</c:v>
                </c:pt>
                <c:pt idx="10">
                  <c:v>Denmark</c:v>
                </c:pt>
                <c:pt idx="11">
                  <c:v>Czechia</c:v>
                </c:pt>
                <c:pt idx="12">
                  <c:v>Netherlands</c:v>
                </c:pt>
                <c:pt idx="13">
                  <c:v>Estonia</c:v>
                </c:pt>
                <c:pt idx="14">
                  <c:v>Hungary</c:v>
                </c:pt>
                <c:pt idx="15">
                  <c:v>Slovenia</c:v>
                </c:pt>
                <c:pt idx="16">
                  <c:v>Italy</c:v>
                </c:pt>
                <c:pt idx="17">
                  <c:v>Austria</c:v>
                </c:pt>
                <c:pt idx="18">
                  <c:v>Latvia</c:v>
                </c:pt>
                <c:pt idx="19">
                  <c:v>Croatia</c:v>
                </c:pt>
                <c:pt idx="20">
                  <c:v>Portugal</c:v>
                </c:pt>
                <c:pt idx="21">
                  <c:v>Belgium</c:v>
                </c:pt>
                <c:pt idx="22">
                  <c:v>Spain</c:v>
                </c:pt>
                <c:pt idx="23">
                  <c:v>Romania</c:v>
                </c:pt>
                <c:pt idx="24">
                  <c:v>Greece</c:v>
                </c:pt>
                <c:pt idx="25">
                  <c:v>Lithuania</c:v>
                </c:pt>
                <c:pt idx="26">
                  <c:v>Bulgaria</c:v>
                </c:pt>
                <c:pt idx="27">
                  <c:v>Poland (c)</c:v>
                </c:pt>
                <c:pt idx="29">
                  <c:v>Liechtenstein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Türkiye</c:v>
                </c:pt>
                <c:pt idx="35">
                  <c:v>Georgia</c:v>
                </c:pt>
              </c:strCache>
            </c:strRef>
          </c:cat>
          <c:val>
            <c:numRef>
              <c:f>'Figure 5'!$F$6:$F$41</c:f>
              <c:numCache>
                <c:formatCode>0.0000</c:formatCode>
                <c:ptCount val="36"/>
                <c:pt idx="0">
                  <c:v>5.4100000000000002E-2</c:v>
                </c:pt>
                <c:pt idx="1">
                  <c:v>5.3999999999999999E-2</c:v>
                </c:pt>
                <c:pt idx="3">
                  <c:v>7.8299999999999995E-2</c:v>
                </c:pt>
                <c:pt idx="4">
                  <c:v>7.0300000000000001E-2</c:v>
                </c:pt>
                <c:pt idx="5">
                  <c:v>7.0599999999999996E-2</c:v>
                </c:pt>
                <c:pt idx="6">
                  <c:v>5.8000000000000003E-2</c:v>
                </c:pt>
                <c:pt idx="7">
                  <c:v>0.06</c:v>
                </c:pt>
                <c:pt idx="8">
                  <c:v>5.7500000000000002E-2</c:v>
                </c:pt>
                <c:pt idx="9">
                  <c:v>6.3700000000000007E-2</c:v>
                </c:pt>
                <c:pt idx="10">
                  <c:v>5.5E-2</c:v>
                </c:pt>
                <c:pt idx="11">
                  <c:v>6.3E-2</c:v>
                </c:pt>
                <c:pt idx="12">
                  <c:v>4.2999999999999997E-2</c:v>
                </c:pt>
                <c:pt idx="13">
                  <c:v>5.62E-2</c:v>
                </c:pt>
                <c:pt idx="14">
                  <c:v>5.5300000000000002E-2</c:v>
                </c:pt>
                <c:pt idx="15">
                  <c:v>5.1499999999999997E-2</c:v>
                </c:pt>
                <c:pt idx="16">
                  <c:v>5.3600000000000002E-2</c:v>
                </c:pt>
                <c:pt idx="17">
                  <c:v>5.3699999999999998E-2</c:v>
                </c:pt>
                <c:pt idx="18">
                  <c:v>5.1700000000000003E-2</c:v>
                </c:pt>
                <c:pt idx="19">
                  <c:v>5.1400000000000001E-2</c:v>
                </c:pt>
                <c:pt idx="20">
                  <c:v>4.87E-2</c:v>
                </c:pt>
                <c:pt idx="21">
                  <c:v>4.9500000000000002E-2</c:v>
                </c:pt>
                <c:pt idx="22">
                  <c:v>4.8399999999999999E-2</c:v>
                </c:pt>
                <c:pt idx="23">
                  <c:v>4.99E-2</c:v>
                </c:pt>
                <c:pt idx="24">
                  <c:v>4.3900000000000002E-2</c:v>
                </c:pt>
                <c:pt idx="25">
                  <c:v>4.6199999999999998E-2</c:v>
                </c:pt>
                <c:pt idx="26">
                  <c:v>4.2099999999999999E-2</c:v>
                </c:pt>
                <c:pt idx="29">
                  <c:v>8.4199999999999997E-2</c:v>
                </c:pt>
                <c:pt idx="31">
                  <c:v>5.2900000000000003E-2</c:v>
                </c:pt>
                <c:pt idx="32">
                  <c:v>5.2299999999999999E-2</c:v>
                </c:pt>
                <c:pt idx="33">
                  <c:v>5.0599999999999999E-2</c:v>
                </c:pt>
                <c:pt idx="34">
                  <c:v>3.0099999999999998E-2</c:v>
                </c:pt>
                <c:pt idx="35">
                  <c:v>2.8199999999999999E-2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4-4BB4-BF6B-04B9179F9B5A}"/>
            </c:ext>
          </c:extLst>
        </c:ser>
        <c:ser>
          <c:idx val="1"/>
          <c:order val="1"/>
          <c:tx>
            <c:strRef>
              <c:f>'Figure 5'!$G$5</c:f>
              <c:strCache>
                <c:ptCount val="1"/>
                <c:pt idx="0">
                  <c:v>Non-recoverable taxes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Sweden</c:v>
                </c:pt>
                <c:pt idx="4">
                  <c:v>Finland</c:v>
                </c:pt>
                <c:pt idx="5">
                  <c:v>Slovakia</c:v>
                </c:pt>
                <c:pt idx="6">
                  <c:v>Germany</c:v>
                </c:pt>
                <c:pt idx="7">
                  <c:v>Ireland</c:v>
                </c:pt>
                <c:pt idx="8">
                  <c:v>France</c:v>
                </c:pt>
                <c:pt idx="9">
                  <c:v>Luxembourg</c:v>
                </c:pt>
                <c:pt idx="10">
                  <c:v>Denmark</c:v>
                </c:pt>
                <c:pt idx="11">
                  <c:v>Czechia</c:v>
                </c:pt>
                <c:pt idx="12">
                  <c:v>Netherlands</c:v>
                </c:pt>
                <c:pt idx="13">
                  <c:v>Estonia</c:v>
                </c:pt>
                <c:pt idx="14">
                  <c:v>Hungary</c:v>
                </c:pt>
                <c:pt idx="15">
                  <c:v>Slovenia</c:v>
                </c:pt>
                <c:pt idx="16">
                  <c:v>Italy</c:v>
                </c:pt>
                <c:pt idx="17">
                  <c:v>Austria</c:v>
                </c:pt>
                <c:pt idx="18">
                  <c:v>Latvia</c:v>
                </c:pt>
                <c:pt idx="19">
                  <c:v>Croatia</c:v>
                </c:pt>
                <c:pt idx="20">
                  <c:v>Portugal</c:v>
                </c:pt>
                <c:pt idx="21">
                  <c:v>Belgium</c:v>
                </c:pt>
                <c:pt idx="22">
                  <c:v>Spain</c:v>
                </c:pt>
                <c:pt idx="23">
                  <c:v>Romania</c:v>
                </c:pt>
                <c:pt idx="24">
                  <c:v>Greece</c:v>
                </c:pt>
                <c:pt idx="25">
                  <c:v>Lithuania</c:v>
                </c:pt>
                <c:pt idx="26">
                  <c:v>Bulgaria</c:v>
                </c:pt>
                <c:pt idx="27">
                  <c:v>Poland (c)</c:v>
                </c:pt>
                <c:pt idx="29">
                  <c:v>Liechtenstein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Türkiye</c:v>
                </c:pt>
                <c:pt idx="35">
                  <c:v>Georgia</c:v>
                </c:pt>
              </c:strCache>
            </c:strRef>
          </c:cat>
          <c:val>
            <c:numRef>
              <c:f>'Figure 5'!$G$6:$G$42</c:f>
              <c:numCache>
                <c:formatCode>0.0000</c:formatCode>
                <c:ptCount val="37"/>
                <c:pt idx="0">
                  <c:v>8.2999999999999949E-3</c:v>
                </c:pt>
                <c:pt idx="1">
                  <c:v>8.7999999999999953E-3</c:v>
                </c:pt>
                <c:pt idx="3">
                  <c:v>3.0800000000000008E-2</c:v>
                </c:pt>
                <c:pt idx="4">
                  <c:v>2.1000000000000005E-2</c:v>
                </c:pt>
                <c:pt idx="5">
                  <c:v>1.3999999999999985E-3</c:v>
                </c:pt>
                <c:pt idx="6">
                  <c:v>1.3299999999999999E-2</c:v>
                </c:pt>
                <c:pt idx="7">
                  <c:v>1.0800000000000004E-2</c:v>
                </c:pt>
                <c:pt idx="8">
                  <c:v>1.1299999999999998E-2</c:v>
                </c:pt>
                <c:pt idx="9">
                  <c:v>5.0999999999999934E-3</c:v>
                </c:pt>
                <c:pt idx="10">
                  <c:v>9.5000000000000015E-3</c:v>
                </c:pt>
                <c:pt idx="11">
                  <c:v>1.2999999999999956E-3</c:v>
                </c:pt>
                <c:pt idx="12">
                  <c:v>1.9600000000000006E-2</c:v>
                </c:pt>
                <c:pt idx="13">
                  <c:v>4.5999999999999999E-3</c:v>
                </c:pt>
                <c:pt idx="14">
                  <c:v>3.7999999999999978E-3</c:v>
                </c:pt>
                <c:pt idx="15">
                  <c:v>6.3E-3</c:v>
                </c:pt>
                <c:pt idx="16">
                  <c:v>2.700000000000001E-3</c:v>
                </c:pt>
                <c:pt idx="17">
                  <c:v>1.6000000000000042E-3</c:v>
                </c:pt>
                <c:pt idx="18">
                  <c:v>1.1999999999999997E-3</c:v>
                </c:pt>
                <c:pt idx="19">
                  <c:v>8.000000000000021E-4</c:v>
                </c:pt>
                <c:pt idx="20">
                  <c:v>3.4000000000000002E-3</c:v>
                </c:pt>
                <c:pt idx="21">
                  <c:v>1.799999999999996E-3</c:v>
                </c:pt>
                <c:pt idx="22">
                  <c:v>2.3000000000000034E-3</c:v>
                </c:pt>
                <c:pt idx="23">
                  <c:v>8.000000000000021E-4</c:v>
                </c:pt>
                <c:pt idx="24">
                  <c:v>4.1999999999999954E-3</c:v>
                </c:pt>
                <c:pt idx="25">
                  <c:v>1.5000000000000013E-3</c:v>
                </c:pt>
                <c:pt idx="26">
                  <c:v>1.0000000000000009E-3</c:v>
                </c:pt>
                <c:pt idx="27">
                  <c:v>0</c:v>
                </c:pt>
                <c:pt idx="29">
                  <c:v>2.2800000000000001E-2</c:v>
                </c:pt>
                <c:pt idx="31">
                  <c:v>0</c:v>
                </c:pt>
                <c:pt idx="32">
                  <c:v>0</c:v>
                </c:pt>
                <c:pt idx="33">
                  <c:v>1.9999999999999879E-4</c:v>
                </c:pt>
                <c:pt idx="34">
                  <c:v>2.0000000000000226E-4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4-4BB4-BF6B-04B9179F9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3345152"/>
        <c:axId val="143346688"/>
      </c:barChart>
      <c:catAx>
        <c:axId val="14334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3346688"/>
        <c:crosses val="autoZero"/>
        <c:auto val="1"/>
        <c:lblAlgn val="ctr"/>
        <c:lblOffset val="100"/>
        <c:tickMarkSkip val="1"/>
        <c:noMultiLvlLbl val="0"/>
      </c:catAx>
      <c:valAx>
        <c:axId val="143346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34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427821522309709"/>
          <c:y val="0.83342811464255029"/>
          <c:w val="0.45184372961783137"/>
          <c:h val="4.183204979846440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natural gas prices for non-household consumers, EU, 2008-2024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32997509657554E-3"/>
          <c:y val="8.6985568711535344E-3"/>
        </c:manualLayout>
      </c:layout>
      <c:overlay val="0"/>
    </c:title>
    <c:autoTitleDeleted val="0"/>
    <c:plotArea>
      <c:layout>
        <c:manualLayout>
          <c:xMode val="edge"/>
          <c:yMode val="edge"/>
          <c:x val="1.4660802345728375E-2"/>
          <c:y val="0.17833777636993248"/>
          <c:w val="0.97027855524456885"/>
          <c:h val="0.60406865389503173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'Figure 6'!$E$5</c:f>
              <c:strCache>
                <c:ptCount val="1"/>
                <c:pt idx="0">
                  <c:v>Taxes and levies (amounts in current prices)</c:v>
                </c:pt>
              </c:strCache>
            </c:strRef>
          </c:tx>
          <c:invertIfNegative val="0"/>
          <c:cat>
            <c:strRef>
              <c:f>'Figure 6'!$B$6:$B$38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6'!$E$6:$E$39</c:f>
              <c:numCache>
                <c:formatCode>0.0000</c:formatCode>
                <c:ptCount val="34"/>
                <c:pt idx="0">
                  <c:v>2.5000000000000022E-3</c:v>
                </c:pt>
                <c:pt idx="1">
                  <c:v>2.2000000000000006E-3</c:v>
                </c:pt>
                <c:pt idx="2">
                  <c:v>2.700000000000001E-3</c:v>
                </c:pt>
                <c:pt idx="3">
                  <c:v>2.3E-3</c:v>
                </c:pt>
                <c:pt idx="4">
                  <c:v>2.7999999999999969E-3</c:v>
                </c:pt>
                <c:pt idx="5">
                  <c:v>2.8000000000000004E-3</c:v>
                </c:pt>
                <c:pt idx="6">
                  <c:v>3.0999999999999986E-3</c:v>
                </c:pt>
                <c:pt idx="7">
                  <c:v>2.5000000000000022E-3</c:v>
                </c:pt>
                <c:pt idx="8">
                  <c:v>3.4000000000000002E-3</c:v>
                </c:pt>
                <c:pt idx="9">
                  <c:v>2.5999999999999981E-3</c:v>
                </c:pt>
                <c:pt idx="10">
                  <c:v>3.5000000000000031E-3</c:v>
                </c:pt>
                <c:pt idx="11">
                  <c:v>2.8000000000000039E-3</c:v>
                </c:pt>
                <c:pt idx="12">
                  <c:v>3.599999999999999E-3</c:v>
                </c:pt>
                <c:pt idx="13">
                  <c:v>2.8999999999999998E-3</c:v>
                </c:pt>
                <c:pt idx="14">
                  <c:v>3.9000000000000007E-3</c:v>
                </c:pt>
                <c:pt idx="15">
                  <c:v>3.3999999999999968E-3</c:v>
                </c:pt>
                <c:pt idx="16">
                  <c:v>4.4000000000000011E-3</c:v>
                </c:pt>
                <c:pt idx="17">
                  <c:v>3.4999999999999996E-3</c:v>
                </c:pt>
                <c:pt idx="18">
                  <c:v>4.1999999999999989E-3</c:v>
                </c:pt>
                <c:pt idx="19">
                  <c:v>3.199999999999998E-3</c:v>
                </c:pt>
                <c:pt idx="20">
                  <c:v>4.5000000000000005E-3</c:v>
                </c:pt>
                <c:pt idx="21">
                  <c:v>3.6000000000000025E-3</c:v>
                </c:pt>
                <c:pt idx="22">
                  <c:v>4.7999999999999987E-3</c:v>
                </c:pt>
                <c:pt idx="23">
                  <c:v>4.0000000000000001E-3</c:v>
                </c:pt>
                <c:pt idx="24">
                  <c:v>5.400000000000002E-3</c:v>
                </c:pt>
                <c:pt idx="25">
                  <c:v>4.0999999999999995E-3</c:v>
                </c:pt>
                <c:pt idx="26">
                  <c:v>6.3999999999999994E-3</c:v>
                </c:pt>
                <c:pt idx="27">
                  <c:v>5.1000000000000004E-3</c:v>
                </c:pt>
                <c:pt idx="28">
                  <c:v>6.1999999999999972E-3</c:v>
                </c:pt>
                <c:pt idx="29">
                  <c:v>6.0999999999999943E-3</c:v>
                </c:pt>
                <c:pt idx="30">
                  <c:v>7.4999999999999928E-3</c:v>
                </c:pt>
                <c:pt idx="31">
                  <c:v>5.7999999999999996E-3</c:v>
                </c:pt>
                <c:pt idx="32">
                  <c:v>8.6000000000000035E-3</c:v>
                </c:pt>
                <c:pt idx="33">
                  <c:v>8.2999999999999949E-3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0-4D77-9BD9-C39B10037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648064"/>
        <c:axId val="142649600"/>
      </c:barChart>
      <c:lineChart>
        <c:grouping val="standar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Prices excluding VAT and other recoverable taxes</c:v>
                </c:pt>
              </c:strCache>
            </c:strRef>
          </c:tx>
          <c:cat>
            <c:strRef>
              <c:f>'Figure 6'!$B$6:$B$39</c:f>
              <c:strCache>
                <c:ptCount val="34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  <c:pt idx="33">
                  <c:v>2024S2</c:v>
                </c:pt>
              </c:strCache>
            </c:strRef>
          </c:cat>
          <c:val>
            <c:numRef>
              <c:f>'Figure 6'!$C$6:$C$39</c:f>
              <c:numCache>
                <c:formatCode>#,##0.0000</c:formatCode>
                <c:ptCount val="34"/>
                <c:pt idx="0">
                  <c:v>3.5400000000000001E-2</c:v>
                </c:pt>
                <c:pt idx="1">
                  <c:v>4.0500000000000001E-2</c:v>
                </c:pt>
                <c:pt idx="2">
                  <c:v>3.7100000000000001E-2</c:v>
                </c:pt>
                <c:pt idx="3">
                  <c:v>3.1E-2</c:v>
                </c:pt>
                <c:pt idx="4">
                  <c:v>3.2099999999999997E-2</c:v>
                </c:pt>
                <c:pt idx="5">
                  <c:v>3.39E-2</c:v>
                </c:pt>
                <c:pt idx="6">
                  <c:v>3.49E-2</c:v>
                </c:pt>
                <c:pt idx="7">
                  <c:v>3.6600000000000001E-2</c:v>
                </c:pt>
                <c:pt idx="8">
                  <c:v>3.8300000000000001E-2</c:v>
                </c:pt>
                <c:pt idx="9">
                  <c:v>3.8699999999999998E-2</c:v>
                </c:pt>
                <c:pt idx="10">
                  <c:v>4.2000000000000003E-2</c:v>
                </c:pt>
                <c:pt idx="11">
                  <c:v>4.0300000000000002E-2</c:v>
                </c:pt>
                <c:pt idx="12">
                  <c:v>3.9699999999999999E-2</c:v>
                </c:pt>
                <c:pt idx="13">
                  <c:v>3.6999999999999998E-2</c:v>
                </c:pt>
                <c:pt idx="14">
                  <c:v>3.6900000000000002E-2</c:v>
                </c:pt>
                <c:pt idx="15">
                  <c:v>3.4299999999999997E-2</c:v>
                </c:pt>
                <c:pt idx="16">
                  <c:v>3.2000000000000001E-2</c:v>
                </c:pt>
                <c:pt idx="17">
                  <c:v>3.0599999999999999E-2</c:v>
                </c:pt>
                <c:pt idx="18">
                  <c:v>0.03</c:v>
                </c:pt>
                <c:pt idx="19">
                  <c:v>2.8799999999999999E-2</c:v>
                </c:pt>
                <c:pt idx="20">
                  <c:v>3.1099999999999999E-2</c:v>
                </c:pt>
                <c:pt idx="21">
                  <c:v>3.1600000000000003E-2</c:v>
                </c:pt>
                <c:pt idx="22">
                  <c:v>3.32E-2</c:v>
                </c:pt>
                <c:pt idx="23">
                  <c:v>3.0700000000000002E-2</c:v>
                </c:pt>
                <c:pt idx="24">
                  <c:v>3.0300000000000001E-2</c:v>
                </c:pt>
                <c:pt idx="25">
                  <c:v>2.7799999999999998E-2</c:v>
                </c:pt>
                <c:pt idx="26">
                  <c:v>3.0200000000000001E-2</c:v>
                </c:pt>
                <c:pt idx="27">
                  <c:v>4.1599999999999998E-2</c:v>
                </c:pt>
                <c:pt idx="28">
                  <c:v>6.5199999999999994E-2</c:v>
                </c:pt>
                <c:pt idx="29">
                  <c:v>8.1199999999999994E-2</c:v>
                </c:pt>
                <c:pt idx="30">
                  <c:v>8.1799999999999998E-2</c:v>
                </c:pt>
                <c:pt idx="31">
                  <c:v>6.8900000000000003E-2</c:v>
                </c:pt>
                <c:pt idx="32">
                  <c:v>6.1600000000000002E-2</c:v>
                </c:pt>
                <c:pt idx="33" formatCode="General">
                  <c:v>6.2399999999999997E-2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E-4BB9-9E10-9C668AEDE3F7}"/>
            </c:ext>
          </c:extLst>
        </c:ser>
        <c:ser>
          <c:idx val="1"/>
          <c:order val="1"/>
          <c:tx>
            <c:strRef>
              <c:f>'Figure 6'!$D$5</c:f>
              <c:strCache>
                <c:ptCount val="1"/>
                <c:pt idx="0">
                  <c:v>Prices excluding taxes</c:v>
                </c:pt>
              </c:strCache>
            </c:strRef>
          </c:tx>
          <c:cat>
            <c:strRef>
              <c:f>'Figure 6'!$B$6:$B$39</c:f>
              <c:strCache>
                <c:ptCount val="34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  <c:pt idx="33">
                  <c:v>2024S2</c:v>
                </c:pt>
              </c:strCache>
            </c:strRef>
          </c:cat>
          <c:val>
            <c:numRef>
              <c:f>'Figure 6'!$D$6:$D$39</c:f>
              <c:numCache>
                <c:formatCode>General</c:formatCode>
                <c:ptCount val="34"/>
                <c:pt idx="0">
                  <c:v>3.2899999999999999E-2</c:v>
                </c:pt>
                <c:pt idx="1">
                  <c:v>3.8300000000000001E-2</c:v>
                </c:pt>
                <c:pt idx="2">
                  <c:v>3.44E-2</c:v>
                </c:pt>
                <c:pt idx="3">
                  <c:v>2.87E-2</c:v>
                </c:pt>
                <c:pt idx="4">
                  <c:v>2.93E-2</c:v>
                </c:pt>
                <c:pt idx="5">
                  <c:v>3.1099999999999999E-2</c:v>
                </c:pt>
                <c:pt idx="6">
                  <c:v>3.1800000000000002E-2</c:v>
                </c:pt>
                <c:pt idx="7">
                  <c:v>3.4099999999999998E-2</c:v>
                </c:pt>
                <c:pt idx="8">
                  <c:v>3.49E-2</c:v>
                </c:pt>
                <c:pt idx="9">
                  <c:v>3.61E-2</c:v>
                </c:pt>
                <c:pt idx="10">
                  <c:v>3.85E-2</c:v>
                </c:pt>
                <c:pt idx="11">
                  <c:v>3.7499999999999999E-2</c:v>
                </c:pt>
                <c:pt idx="12">
                  <c:v>3.61E-2</c:v>
                </c:pt>
                <c:pt idx="13">
                  <c:v>3.4099999999999998E-2</c:v>
                </c:pt>
                <c:pt idx="14">
                  <c:v>3.3000000000000002E-2</c:v>
                </c:pt>
                <c:pt idx="15">
                  <c:v>3.09E-2</c:v>
                </c:pt>
                <c:pt idx="16">
                  <c:v>2.76E-2</c:v>
                </c:pt>
                <c:pt idx="17">
                  <c:v>2.7099999999999999E-2</c:v>
                </c:pt>
                <c:pt idx="18">
                  <c:v>2.58E-2</c:v>
                </c:pt>
                <c:pt idx="19">
                  <c:v>2.5600000000000001E-2</c:v>
                </c:pt>
                <c:pt idx="20">
                  <c:v>2.6599999999999999E-2</c:v>
                </c:pt>
                <c:pt idx="21">
                  <c:v>2.8000000000000001E-2</c:v>
                </c:pt>
                <c:pt idx="22">
                  <c:v>2.8400000000000002E-2</c:v>
                </c:pt>
                <c:pt idx="23">
                  <c:v>2.6700000000000002E-2</c:v>
                </c:pt>
                <c:pt idx="24">
                  <c:v>2.4899999999999999E-2</c:v>
                </c:pt>
                <c:pt idx="25">
                  <c:v>2.3699999999999999E-2</c:v>
                </c:pt>
                <c:pt idx="26">
                  <c:v>2.3800000000000002E-2</c:v>
                </c:pt>
                <c:pt idx="27">
                  <c:v>3.6499999999999998E-2</c:v>
                </c:pt>
                <c:pt idx="28">
                  <c:v>5.8999999999999997E-2</c:v>
                </c:pt>
                <c:pt idx="29">
                  <c:v>7.51E-2</c:v>
                </c:pt>
                <c:pt idx="30">
                  <c:v>7.4300000000000005E-2</c:v>
                </c:pt>
                <c:pt idx="31">
                  <c:v>6.3100000000000003E-2</c:v>
                </c:pt>
                <c:pt idx="32" formatCode="0.0000">
                  <c:v>5.2999999999999999E-2</c:v>
                </c:pt>
                <c:pt idx="33">
                  <c:v>5.4100000000000002E-2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E-4BB9-9E10-9C668AED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8064"/>
        <c:axId val="142649600"/>
      </c:lineChart>
      <c:catAx>
        <c:axId val="1426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649600"/>
        <c:crosses val="autoZero"/>
        <c:auto val="1"/>
        <c:lblAlgn val="ctr"/>
        <c:lblOffset val="100"/>
        <c:tickMarkSkip val="1"/>
        <c:noMultiLvlLbl val="0"/>
      </c:catAx>
      <c:valAx>
        <c:axId val="1426496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4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7330002382249194E-2"/>
          <c:y val="0.80630065121586869"/>
          <c:w val="0.8249401551715273"/>
          <c:h val="8.048401447541665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non-household consumers for natural gas, second half 2024 </a:t>
            </a:r>
            <a:br>
              <a:rPr lang="en-US"/>
            </a:b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5.3333333333333332E-3"/>
          <c:y val="8.856032466075556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8177006636620077"/>
          <c:w val="0.97066666666666668"/>
          <c:h val="0.6692956996117466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7'!$B$6:$B$41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Sweden</c:v>
                </c:pt>
                <c:pt idx="5">
                  <c:v>Finland</c:v>
                </c:pt>
                <c:pt idx="6">
                  <c:v>Germany</c:v>
                </c:pt>
                <c:pt idx="7">
                  <c:v>France</c:v>
                </c:pt>
                <c:pt idx="8">
                  <c:v>Ireland</c:v>
                </c:pt>
                <c:pt idx="9">
                  <c:v>Denmark</c:v>
                </c:pt>
                <c:pt idx="10">
                  <c:v>Slovenia</c:v>
                </c:pt>
                <c:pt idx="11">
                  <c:v>Greece</c:v>
                </c:pt>
                <c:pt idx="12">
                  <c:v>Estonia</c:v>
                </c:pt>
                <c:pt idx="13">
                  <c:v>Luxembourg</c:v>
                </c:pt>
                <c:pt idx="14">
                  <c:v>Portugal</c:v>
                </c:pt>
                <c:pt idx="15">
                  <c:v>Hungary</c:v>
                </c:pt>
                <c:pt idx="16">
                  <c:v>Italy</c:v>
                </c:pt>
                <c:pt idx="17">
                  <c:v>Spain</c:v>
                </c:pt>
                <c:pt idx="18">
                  <c:v>Belgium</c:v>
                </c:pt>
                <c:pt idx="19">
                  <c:v>Lithuania</c:v>
                </c:pt>
                <c:pt idx="20">
                  <c:v>Austria</c:v>
                </c:pt>
                <c:pt idx="21">
                  <c:v>Bulgaria</c:v>
                </c:pt>
                <c:pt idx="22">
                  <c:v>Latvia</c:v>
                </c:pt>
                <c:pt idx="23">
                  <c:v>Czechia</c:v>
                </c:pt>
                <c:pt idx="24">
                  <c:v>Slovakia</c:v>
                </c:pt>
                <c:pt idx="25">
                  <c:v>Romania</c:v>
                </c:pt>
                <c:pt idx="26">
                  <c:v>Croatia</c:v>
                </c:pt>
                <c:pt idx="27">
                  <c:v>Poland (c)</c:v>
                </c:pt>
                <c:pt idx="29">
                  <c:v>Liechtenstein (p)</c:v>
                </c:pt>
                <c:pt idx="31">
                  <c:v>Türkiye</c:v>
                </c:pt>
                <c:pt idx="32">
                  <c:v>Serbia</c:v>
                </c:pt>
                <c:pt idx="33">
                  <c:v>Bosnia and Herzegovina</c:v>
                </c:pt>
                <c:pt idx="34">
                  <c:v>Moldova</c:v>
                </c:pt>
                <c:pt idx="35">
                  <c:v>Georgia</c:v>
                </c:pt>
              </c:strCache>
            </c:strRef>
          </c:cat>
          <c:val>
            <c:numRef>
              <c:f>'Figure 7'!$E$6:$E$41</c:f>
              <c:numCache>
                <c:formatCode>0.0</c:formatCode>
                <c:ptCount val="36"/>
                <c:pt idx="0">
                  <c:v>13.301282051282044</c:v>
                </c:pt>
                <c:pt idx="1">
                  <c:v>15.772357723577235</c:v>
                </c:pt>
                <c:pt idx="3">
                  <c:v>44.289693593314766</c:v>
                </c:pt>
                <c:pt idx="4">
                  <c:v>31.250000000000004</c:v>
                </c:pt>
                <c:pt idx="5">
                  <c:v>24.649532710280369</c:v>
                </c:pt>
                <c:pt idx="6">
                  <c:v>18.431372549019606</c:v>
                </c:pt>
                <c:pt idx="7">
                  <c:v>17.994100294985255</c:v>
                </c:pt>
                <c:pt idx="8">
                  <c:v>17.000000000000011</c:v>
                </c:pt>
                <c:pt idx="9">
                  <c:v>12.093023255813955</c:v>
                </c:pt>
                <c:pt idx="10">
                  <c:v>8.2901554404145053</c:v>
                </c:pt>
                <c:pt idx="11">
                  <c:v>8.0684596577017054</c:v>
                </c:pt>
                <c:pt idx="12">
                  <c:v>7.1844660194174663</c:v>
                </c:pt>
                <c:pt idx="13">
                  <c:v>6.854838709677411</c:v>
                </c:pt>
                <c:pt idx="14">
                  <c:v>6.3565891472868206</c:v>
                </c:pt>
                <c:pt idx="15">
                  <c:v>5.935251798561147</c:v>
                </c:pt>
                <c:pt idx="16">
                  <c:v>5.0607287449392757</c:v>
                </c:pt>
                <c:pt idx="17">
                  <c:v>4.2889390519187334</c:v>
                </c:pt>
                <c:pt idx="18">
                  <c:v>3.8543897216274008</c:v>
                </c:pt>
                <c:pt idx="19">
                  <c:v>3.631961259079906</c:v>
                </c:pt>
                <c:pt idx="20">
                  <c:v>3.0630630630630633</c:v>
                </c:pt>
                <c:pt idx="21">
                  <c:v>2.1943573667711576</c:v>
                </c:pt>
                <c:pt idx="22">
                  <c:v>2.0202020202020252</c:v>
                </c:pt>
                <c:pt idx="23">
                  <c:v>1.8335684062059372</c:v>
                </c:pt>
                <c:pt idx="24">
                  <c:v>1.6701461377870463</c:v>
                </c:pt>
                <c:pt idx="25">
                  <c:v>1.5320334261838491</c:v>
                </c:pt>
                <c:pt idx="26">
                  <c:v>1.3182674199623337</c:v>
                </c:pt>
                <c:pt idx="27">
                  <c:v>0</c:v>
                </c:pt>
                <c:pt idx="29">
                  <c:v>21.374045801526719</c:v>
                </c:pt>
                <c:pt idx="31">
                  <c:v>3.3742331288343466</c:v>
                </c:pt>
                <c:pt idx="32">
                  <c:v>0.1930501930501852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D-4B23-B345-8AD0361FD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840768"/>
        <c:axId val="145850752"/>
      </c:barChart>
      <c:catAx>
        <c:axId val="14584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5850752"/>
        <c:crosses val="autoZero"/>
        <c:auto val="1"/>
        <c:lblAlgn val="ctr"/>
        <c:lblOffset val="100"/>
        <c:tickMarkSkip val="1"/>
        <c:noMultiLvlLbl val="0"/>
      </c:catAx>
      <c:valAx>
        <c:axId val="145850752"/>
        <c:scaling>
          <c:orientation val="minMax"/>
          <c:max val="50"/>
          <c:min val="-1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407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natural gas prices for non-household consumers compared with previous year, same semester, second half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32997509657554E-3"/>
          <c:y val="8.0802985557129163E-3"/>
        </c:manualLayout>
      </c:layout>
      <c:overlay val="0"/>
    </c:title>
    <c:autoTitleDeleted val="0"/>
    <c:plotArea>
      <c:layout>
        <c:manualLayout>
          <c:xMode val="edge"/>
          <c:yMode val="edge"/>
          <c:x val="5.3312008529921365E-3"/>
          <c:y val="0.13127019553116612"/>
          <c:w val="0.99293615886978537"/>
          <c:h val="0.770312688631257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8'!$E$5</c:f>
              <c:strCache>
                <c:ptCount val="1"/>
                <c:pt idx="0">
                  <c:v>prices in national currency impact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8'!$B$6:$B$38</c:f>
              <c:strCache>
                <c:ptCount val="33"/>
                <c:pt idx="0">
                  <c:v>Denmark</c:v>
                </c:pt>
                <c:pt idx="1">
                  <c:v>Estonia</c:v>
                </c:pt>
                <c:pt idx="2">
                  <c:v>Ireland</c:v>
                </c:pt>
                <c:pt idx="3">
                  <c:v>Netherlands</c:v>
                </c:pt>
                <c:pt idx="4">
                  <c:v>Germany</c:v>
                </c:pt>
                <c:pt idx="5">
                  <c:v>Czechia</c:v>
                </c:pt>
                <c:pt idx="6">
                  <c:v>Belgium</c:v>
                </c:pt>
                <c:pt idx="7">
                  <c:v>Bulgaria</c:v>
                </c:pt>
                <c:pt idx="8">
                  <c:v>Romania</c:v>
                </c:pt>
                <c:pt idx="9">
                  <c:v>Finland</c:v>
                </c:pt>
                <c:pt idx="10">
                  <c:v>Greece</c:v>
                </c:pt>
                <c:pt idx="11">
                  <c:v>Italy</c:v>
                </c:pt>
                <c:pt idx="12">
                  <c:v>Austria</c:v>
                </c:pt>
                <c:pt idx="13">
                  <c:v>Spain</c:v>
                </c:pt>
                <c:pt idx="14">
                  <c:v>France</c:v>
                </c:pt>
                <c:pt idx="15">
                  <c:v>Portugal</c:v>
                </c:pt>
                <c:pt idx="16">
                  <c:v>Lithuania</c:v>
                </c:pt>
                <c:pt idx="17">
                  <c:v>Latvia</c:v>
                </c:pt>
                <c:pt idx="18">
                  <c:v>Slovenia</c:v>
                </c:pt>
                <c:pt idx="19">
                  <c:v>Sweden</c:v>
                </c:pt>
                <c:pt idx="20">
                  <c:v>Croatia</c:v>
                </c:pt>
                <c:pt idx="21">
                  <c:v>Hungary</c:v>
                </c:pt>
                <c:pt idx="22">
                  <c:v>Luxembourg</c:v>
                </c:pt>
                <c:pt idx="23">
                  <c:v>Slovakia</c:v>
                </c:pt>
                <c:pt idx="24">
                  <c:v>Poland (c)</c:v>
                </c:pt>
                <c:pt idx="26">
                  <c:v>Liechtenstein</c:v>
                </c:pt>
                <c:pt idx="28">
                  <c:v>Türkiye</c:v>
                </c:pt>
                <c:pt idx="29">
                  <c:v>Georgia</c:v>
                </c:pt>
                <c:pt idx="30">
                  <c:v>Bosnia and Herzegovina</c:v>
                </c:pt>
                <c:pt idx="31">
                  <c:v>Serbia</c:v>
                </c:pt>
                <c:pt idx="32">
                  <c:v>Moldova</c:v>
                </c:pt>
              </c:strCache>
            </c:strRef>
          </c:cat>
          <c:val>
            <c:numRef>
              <c:f>'Figure 8'!$E$6:$E$38</c:f>
              <c:numCache>
                <c:formatCode>0.0</c:formatCode>
                <c:ptCount val="33"/>
                <c:pt idx="0">
                  <c:v>10.860041503343343</c:v>
                </c:pt>
                <c:pt idx="1">
                  <c:v>7.0422535211267512</c:v>
                </c:pt>
                <c:pt idx="2">
                  <c:v>0.85470085470085166</c:v>
                </c:pt>
                <c:pt idx="3">
                  <c:v>-1.8808777429466961</c:v>
                </c:pt>
                <c:pt idx="4">
                  <c:v>-3.9083557951482439</c:v>
                </c:pt>
                <c:pt idx="5">
                  <c:v>-4.2741602219729664</c:v>
                </c:pt>
                <c:pt idx="6">
                  <c:v>-4.8237476808905448</c:v>
                </c:pt>
                <c:pt idx="7">
                  <c:v>-6.4372918978912281</c:v>
                </c:pt>
                <c:pt idx="8">
                  <c:v>-6.5185185185185235</c:v>
                </c:pt>
                <c:pt idx="9">
                  <c:v>-7.3096446700507638</c:v>
                </c:pt>
                <c:pt idx="10">
                  <c:v>-8.7286527514231498</c:v>
                </c:pt>
                <c:pt idx="11">
                  <c:v>-9.1935483870967722</c:v>
                </c:pt>
                <c:pt idx="12">
                  <c:v>-9.7879282218596977</c:v>
                </c:pt>
                <c:pt idx="13">
                  <c:v>-10.424028268551233</c:v>
                </c:pt>
                <c:pt idx="14">
                  <c:v>-11.794871794871797</c:v>
                </c:pt>
                <c:pt idx="15">
                  <c:v>-13.021702838063442</c:v>
                </c:pt>
                <c:pt idx="16">
                  <c:v>-13.114754098360649</c:v>
                </c:pt>
                <c:pt idx="17">
                  <c:v>-13.136288998357958</c:v>
                </c:pt>
                <c:pt idx="18">
                  <c:v>-14.49704142011834</c:v>
                </c:pt>
                <c:pt idx="19">
                  <c:v>-15.571891016994865</c:v>
                </c:pt>
                <c:pt idx="20">
                  <c:v>-17.142857142857139</c:v>
                </c:pt>
                <c:pt idx="21">
                  <c:v>-21.904017363825577</c:v>
                </c:pt>
                <c:pt idx="22">
                  <c:v>-23.72505543237251</c:v>
                </c:pt>
                <c:pt idx="23">
                  <c:v>-25.078043704474517</c:v>
                </c:pt>
                <c:pt idx="26">
                  <c:v>-38.264058679706594</c:v>
                </c:pt>
                <c:pt idx="28">
                  <c:v>10.953467605913293</c:v>
                </c:pt>
                <c:pt idx="29">
                  <c:v>4.630788485607007</c:v>
                </c:pt>
                <c:pt idx="30">
                  <c:v>1.0880316518298683</c:v>
                </c:pt>
                <c:pt idx="31">
                  <c:v>-2.0049133567459743</c:v>
                </c:pt>
                <c:pt idx="32">
                  <c:v>-36.412332606664592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9-43B6-94FA-7E6A6367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857536"/>
        <c:axId val="1455111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8'!$B$6:$B$38</c15:sqref>
                        </c15:formulaRef>
                      </c:ext>
                    </c:extLst>
                    <c:strCache>
                      <c:ptCount val="33"/>
                      <c:pt idx="0">
                        <c:v>Denmark</c:v>
                      </c:pt>
                      <c:pt idx="1">
                        <c:v>Estonia</c:v>
                      </c:pt>
                      <c:pt idx="2">
                        <c:v>Ireland</c:v>
                      </c:pt>
                      <c:pt idx="3">
                        <c:v>Netherlands</c:v>
                      </c:pt>
                      <c:pt idx="4">
                        <c:v>Germany</c:v>
                      </c:pt>
                      <c:pt idx="5">
                        <c:v>Czechia</c:v>
                      </c:pt>
                      <c:pt idx="6">
                        <c:v>Belgium</c:v>
                      </c:pt>
                      <c:pt idx="7">
                        <c:v>Bulgaria</c:v>
                      </c:pt>
                      <c:pt idx="8">
                        <c:v>Romania</c:v>
                      </c:pt>
                      <c:pt idx="9">
                        <c:v>Finland</c:v>
                      </c:pt>
                      <c:pt idx="10">
                        <c:v>Greece</c:v>
                      </c:pt>
                      <c:pt idx="11">
                        <c:v>Italy</c:v>
                      </c:pt>
                      <c:pt idx="12">
                        <c:v>Austria</c:v>
                      </c:pt>
                      <c:pt idx="13">
                        <c:v>Spain</c:v>
                      </c:pt>
                      <c:pt idx="14">
                        <c:v>France</c:v>
                      </c:pt>
                      <c:pt idx="15">
                        <c:v>Portugal</c:v>
                      </c:pt>
                      <c:pt idx="16">
                        <c:v>Lithuania</c:v>
                      </c:pt>
                      <c:pt idx="17">
                        <c:v>Latvia</c:v>
                      </c:pt>
                      <c:pt idx="18">
                        <c:v>Slovenia</c:v>
                      </c:pt>
                      <c:pt idx="19">
                        <c:v>Sweden</c:v>
                      </c:pt>
                      <c:pt idx="20">
                        <c:v>Croatia</c:v>
                      </c:pt>
                      <c:pt idx="21">
                        <c:v>Hungary</c:v>
                      </c:pt>
                      <c:pt idx="22">
                        <c:v>Luxembourg</c:v>
                      </c:pt>
                      <c:pt idx="23">
                        <c:v>Slovakia</c:v>
                      </c:pt>
                      <c:pt idx="24">
                        <c:v>Poland (c)</c:v>
                      </c:pt>
                      <c:pt idx="26">
                        <c:v>Liechtenstein</c:v>
                      </c:pt>
                      <c:pt idx="28">
                        <c:v>Türkiye</c:v>
                      </c:pt>
                      <c:pt idx="29">
                        <c:v>Georgia</c:v>
                      </c:pt>
                      <c:pt idx="30">
                        <c:v>Bosnia and Herzegovina</c:v>
                      </c:pt>
                      <c:pt idx="31">
                        <c:v>Serbia</c:v>
                      </c:pt>
                      <c:pt idx="32">
                        <c:v>Moldova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86A-4DFE-B72D-F000B4F8B330}"/>
                  </c:ext>
                </c:extLst>
              </c15:ser>
            </c15:filteredBarSeries>
          </c:ext>
        </c:extLst>
      </c:barChart>
      <c:catAx>
        <c:axId val="145857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5511168"/>
        <c:crossesAt val="-65"/>
        <c:auto val="1"/>
        <c:lblAlgn val="ctr"/>
        <c:lblOffset val="100"/>
        <c:tickMarkSkip val="1"/>
        <c:noMultiLvlLbl val="0"/>
      </c:catAx>
      <c:valAx>
        <c:axId val="145511168"/>
        <c:scaling>
          <c:orientation val="minMax"/>
          <c:max val="55"/>
          <c:min val="-6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57536"/>
        <c:crosses val="max"/>
        <c:crossBetween val="between"/>
        <c:majorUnit val="5"/>
        <c:min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FFDC0.E8B09A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238125</xdr:colOff>
      <xdr:row>3</xdr:row>
      <xdr:rowOff>47625</xdr:rowOff>
    </xdr:to>
    <xdr:pic>
      <xdr:nvPicPr>
        <xdr:cNvPr id="2" name="Picture 2" descr="cid:image002.png@01CFFDC0.E8B09AF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3457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609598</xdr:colOff>
      <xdr:row>4</xdr:row>
      <xdr:rowOff>18411</xdr:rowOff>
    </xdr:from>
    <xdr:to>
      <xdr:col>26</xdr:col>
      <xdr:colOff>76198</xdr:colOff>
      <xdr:row>41</xdr:row>
      <xdr:rowOff>79436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0.91473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BD3BD55-5035-0698-8C9B-C284D9E22E7D}"/>
            </a:ext>
          </a:extLst>
        </cdr:cNvPr>
        <cdr:cNvSpPr txBox="1"/>
      </cdr:nvSpPr>
      <cdr:spPr>
        <a:xfrm xmlns:a="http://schemas.openxmlformats.org/drawingml/2006/main">
          <a:off x="0" y="520161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(c) Confidential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0.83936</cdr:x>
      <cdr:y>0.92603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E0FC264-9D29-060C-46A1-786CDAECA0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6586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327659</xdr:colOff>
      <xdr:row>3</xdr:row>
      <xdr:rowOff>131439</xdr:rowOff>
    </xdr:from>
    <xdr:to>
      <xdr:col>21</xdr:col>
      <xdr:colOff>422909</xdr:colOff>
      <xdr:row>39</xdr:row>
      <xdr:rowOff>148154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0.95395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C0FA06B-DEF4-680C-7C9C-89E441DA3740}"/>
            </a:ext>
          </a:extLst>
        </cdr:cNvPr>
        <cdr:cNvSpPr txBox="1"/>
      </cdr:nvSpPr>
      <cdr:spPr>
        <a:xfrm xmlns:a="http://schemas.openxmlformats.org/drawingml/2006/main">
          <a:off x="0" y="55804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nrg_pc_202)</a:t>
          </a:r>
        </a:p>
      </cdr:txBody>
    </cdr:sp>
  </cdr:absSizeAnchor>
  <cdr:absSizeAnchor xmlns:cdr="http://schemas.openxmlformats.org/drawingml/2006/chartDrawing">
    <cdr:from>
      <cdr:x>0.83942</cdr:x>
      <cdr:y>0.9281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02A9373-A376-3E65-FD5F-1E8060C571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4292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4</xdr:row>
      <xdr:rowOff>0</xdr:rowOff>
    </xdr:from>
    <xdr:to>
      <xdr:col>25</xdr:col>
      <xdr:colOff>76199</xdr:colOff>
      <xdr:row>42</xdr:row>
      <xdr:rowOff>63052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0.91712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FB0C03D-409A-770A-11EC-782567DCD8E6}"/>
            </a:ext>
          </a:extLst>
        </cdr:cNvPr>
        <cdr:cNvSpPr txBox="1"/>
      </cdr:nvSpPr>
      <cdr:spPr>
        <a:xfrm xmlns:a="http://schemas.openxmlformats.org/drawingml/2006/main">
          <a:off x="0" y="5365567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(c) Confidential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0.83936</cdr:x>
      <cdr:y>0.9281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E323585-73A2-9C86-2E70-95E3C976ED7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981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</xdr:colOff>
      <xdr:row>4</xdr:row>
      <xdr:rowOff>97148</xdr:rowOff>
    </xdr:from>
    <xdr:to>
      <xdr:col>21</xdr:col>
      <xdr:colOff>99059</xdr:colOff>
      <xdr:row>53</xdr:row>
      <xdr:rowOff>68742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0.93458</cdr:y>
    </cdr:from>
    <cdr:ext cx="7994999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EC067FB-B8CB-85E6-086D-BF5CE9B88982}"/>
            </a:ext>
          </a:extLst>
        </cdr:cNvPr>
        <cdr:cNvSpPr txBox="1"/>
      </cdr:nvSpPr>
      <cdr:spPr>
        <a:xfrm xmlns:a="http://schemas.openxmlformats.org/drawingml/2006/main">
          <a:off x="0" y="6954318"/>
          <a:ext cx="7994999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(c) Confidential for 2024 S2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</cdr:x>
      <cdr:y>0.94322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19FC53F-34A5-2C4F-4B98-4911FCB1C74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701857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25</xdr:col>
      <xdr:colOff>95250</xdr:colOff>
      <xdr:row>42</xdr:row>
      <xdr:rowOff>57058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0.91649</cdr:y>
    </cdr:from>
    <cdr:ext cx="7994999" cy="48487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852F5B8-805A-BD36-CE75-199E3597F26A}"/>
            </a:ext>
          </a:extLst>
        </cdr:cNvPr>
        <cdr:cNvSpPr txBox="1"/>
      </cdr:nvSpPr>
      <cdr:spPr>
        <a:xfrm xmlns:a="http://schemas.openxmlformats.org/drawingml/2006/main">
          <a:off x="0" y="5363383"/>
          <a:ext cx="7994999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(c) Confidential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0.8393</cdr:x>
      <cdr:y>0.92747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92B31A1-AEA5-41F0-8D2F-41034F3A528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427633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</xdr:row>
      <xdr:rowOff>3</xdr:rowOff>
    </xdr:from>
    <xdr:to>
      <xdr:col>23</xdr:col>
      <xdr:colOff>114300</xdr:colOff>
      <xdr:row>38</xdr:row>
      <xdr:rowOff>74455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0.95393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F9681D7-8140-9195-13ED-7B94C1C42AE7}"/>
            </a:ext>
          </a:extLst>
        </cdr:cNvPr>
        <cdr:cNvSpPr txBox="1"/>
      </cdr:nvSpPr>
      <cdr:spPr>
        <a:xfrm xmlns:a="http://schemas.openxmlformats.org/drawingml/2006/main">
          <a:off x="0" y="557723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0.83942</cdr:x>
      <cdr:y>0.92806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6B1EF8B-9AB9-5116-F2D4-4EC1A0D748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42597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609597</xdr:colOff>
      <xdr:row>4</xdr:row>
      <xdr:rowOff>1</xdr:rowOff>
    </xdr:from>
    <xdr:to>
      <xdr:col>22</xdr:col>
      <xdr:colOff>76197</xdr:colOff>
      <xdr:row>41</xdr:row>
      <xdr:rowOff>93594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0.88394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957912E-352C-FA5E-786D-47494DEE6905}"/>
            </a:ext>
          </a:extLst>
        </cdr:cNvPr>
        <cdr:cNvSpPr txBox="1"/>
      </cdr:nvSpPr>
      <cdr:spPr>
        <a:xfrm xmlns:a="http://schemas.openxmlformats.org/drawingml/2006/main">
          <a:off x="0" y="5070481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(c) Confidential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(p)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0.83936</cdr:x>
      <cdr:y>0.92601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5C672C6-EF30-9906-2E59-30609695B95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1177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438785</xdr:colOff>
      <xdr:row>3</xdr:row>
      <xdr:rowOff>92709</xdr:rowOff>
    </xdr:from>
    <xdr:to>
      <xdr:col>22</xdr:col>
      <xdr:colOff>534035</xdr:colOff>
      <xdr:row>52</xdr:row>
      <xdr:rowOff>62900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0.93474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8B10521-177E-11D9-6BF9-86A9D5DF504A}"/>
            </a:ext>
          </a:extLst>
        </cdr:cNvPr>
        <cdr:cNvSpPr txBox="1"/>
      </cdr:nvSpPr>
      <cdr:spPr>
        <a:xfrm xmlns:a="http://schemas.openxmlformats.org/drawingml/2006/main">
          <a:off x="0" y="6945295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(c) Confidential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0.83942</cdr:x>
      <cdr:y>0.94339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52A27E5-6233-A178-3ADD-C852CA03DD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700954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view/nrg_pc_203/default/table?lang=en" TargetMode="External"/><Relationship Id="rId1" Type="http://schemas.openxmlformats.org/officeDocument/2006/relationships/hyperlink" Target="https://ec.europa.eu/eurostat/databrowser/view/nrg_pc_202/default/table?lang=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workbookViewId="0">
      <selection activeCell="B7" sqref="B7"/>
    </sheetView>
  </sheetViews>
  <sheetFormatPr defaultColWidth="9.21875" defaultRowHeight="13.2" x14ac:dyDescent="0.3"/>
  <cols>
    <col min="1" max="3" width="9.21875" style="6"/>
    <col min="4" max="4" width="11.77734375" style="6" bestFit="1" customWidth="1"/>
    <col min="5" max="7" width="9.21875" style="6"/>
    <col min="8" max="14" width="9.21875" style="6" customWidth="1"/>
    <col min="15" max="16384" width="9.21875" style="6"/>
  </cols>
  <sheetData>
    <row r="1" spans="1:9" ht="17.25" customHeight="1" x14ac:dyDescent="0.25">
      <c r="A1" s="3">
        <v>2024</v>
      </c>
      <c r="B1" s="4"/>
      <c r="C1" s="5"/>
      <c r="D1" s="5"/>
      <c r="E1" s="5"/>
      <c r="F1" s="5"/>
      <c r="G1" s="5"/>
      <c r="H1" s="5"/>
      <c r="I1" s="5"/>
    </row>
    <row r="2" spans="1:9" ht="17.25" customHeight="1" x14ac:dyDescent="0.3">
      <c r="A2" s="7" t="s">
        <v>176</v>
      </c>
      <c r="B2" s="5"/>
      <c r="C2" s="5"/>
      <c r="D2" s="5"/>
      <c r="E2" s="5"/>
      <c r="F2" s="5"/>
      <c r="G2" s="5"/>
      <c r="H2" s="5"/>
      <c r="I2" s="5"/>
    </row>
    <row r="3" spans="1:9" ht="17.25" customHeight="1" x14ac:dyDescent="0.3">
      <c r="A3" s="7">
        <v>2</v>
      </c>
      <c r="B3" s="5"/>
      <c r="C3" s="8"/>
      <c r="D3" s="5"/>
      <c r="E3" s="9"/>
      <c r="F3" s="10"/>
      <c r="G3" s="10"/>
      <c r="H3" s="10"/>
      <c r="I3" s="10"/>
    </row>
    <row r="4" spans="1:9" ht="17.25" customHeigh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45.75" customHeight="1" x14ac:dyDescent="0.3">
      <c r="A5" s="5"/>
      <c r="B5" s="8" t="s">
        <v>71</v>
      </c>
      <c r="C5" s="5"/>
      <c r="D5" s="5"/>
      <c r="E5" s="11"/>
      <c r="F5" s="5"/>
      <c r="G5" s="5"/>
      <c r="H5" s="5"/>
      <c r="I5" s="5"/>
    </row>
    <row r="6" spans="1:9" ht="17.25" customHeight="1" x14ac:dyDescent="0.3">
      <c r="A6" s="6" t="s">
        <v>160</v>
      </c>
    </row>
    <row r="7" spans="1:9" ht="17.25" customHeight="1" x14ac:dyDescent="0.3"/>
    <row r="8" spans="1:9" ht="17.25" customHeight="1" x14ac:dyDescent="0.3">
      <c r="A8" s="12" t="s">
        <v>33</v>
      </c>
      <c r="B8" s="12"/>
      <c r="C8" s="12"/>
      <c r="D8" s="12"/>
      <c r="E8" s="12"/>
      <c r="F8" s="12"/>
      <c r="G8" s="12"/>
      <c r="H8" s="12"/>
      <c r="I8" s="12"/>
    </row>
    <row r="9" spans="1:9" ht="17.25" customHeight="1" x14ac:dyDescent="0.3">
      <c r="A9" s="12"/>
      <c r="B9" s="12"/>
      <c r="C9" s="12"/>
      <c r="D9" s="12"/>
      <c r="E9" s="12"/>
      <c r="F9" s="12"/>
      <c r="G9" s="12"/>
      <c r="H9" s="12"/>
      <c r="I9" s="12"/>
    </row>
    <row r="10" spans="1:9" ht="17.25" customHeight="1" x14ac:dyDescent="0.3">
      <c r="A10" s="6" t="s">
        <v>83</v>
      </c>
      <c r="B10" s="6" t="s">
        <v>161</v>
      </c>
      <c r="E10" s="13"/>
    </row>
    <row r="11" spans="1:9" ht="17.25" customHeight="1" x14ac:dyDescent="0.3">
      <c r="A11" s="6" t="s">
        <v>84</v>
      </c>
      <c r="B11" s="6" t="s">
        <v>162</v>
      </c>
    </row>
    <row r="12" spans="1:9" ht="17.25" customHeight="1" x14ac:dyDescent="0.3">
      <c r="A12" s="6" t="s">
        <v>85</v>
      </c>
      <c r="B12" s="6" t="s">
        <v>152</v>
      </c>
    </row>
    <row r="13" spans="1:9" ht="17.25" customHeight="1" x14ac:dyDescent="0.3">
      <c r="A13" s="6" t="s">
        <v>86</v>
      </c>
      <c r="B13" s="6" t="s">
        <v>163</v>
      </c>
    </row>
    <row r="14" spans="1:9" ht="17.25" customHeight="1" x14ac:dyDescent="0.3">
      <c r="A14" s="6" t="s">
        <v>87</v>
      </c>
      <c r="B14" s="6" t="s">
        <v>164</v>
      </c>
    </row>
    <row r="15" spans="1:9" ht="17.25" customHeight="1" x14ac:dyDescent="0.3">
      <c r="A15" s="6" t="s">
        <v>132</v>
      </c>
      <c r="B15" s="6" t="s">
        <v>162</v>
      </c>
    </row>
    <row r="16" spans="1:9" ht="17.25" customHeight="1" x14ac:dyDescent="0.3">
      <c r="A16" s="6" t="s">
        <v>88</v>
      </c>
      <c r="B16" s="6" t="s">
        <v>165</v>
      </c>
    </row>
    <row r="17" spans="1:9" ht="17.25" customHeight="1" x14ac:dyDescent="0.3">
      <c r="A17" s="6" t="s">
        <v>89</v>
      </c>
      <c r="B17" s="6" t="s">
        <v>153</v>
      </c>
    </row>
    <row r="18" spans="1:9" ht="17.25" customHeight="1" x14ac:dyDescent="0.3">
      <c r="A18" s="6" t="s">
        <v>90</v>
      </c>
      <c r="B18" s="6" t="s">
        <v>166</v>
      </c>
    </row>
    <row r="19" spans="1:9" ht="17.25" customHeight="1" x14ac:dyDescent="0.3">
      <c r="A19" s="6" t="s">
        <v>91</v>
      </c>
      <c r="B19" s="6" t="s">
        <v>167</v>
      </c>
    </row>
    <row r="20" spans="1:9" ht="17.25" customHeight="1" x14ac:dyDescent="0.3"/>
    <row r="21" spans="1:9" ht="17.25" customHeight="1" x14ac:dyDescent="0.3">
      <c r="A21" s="6" t="s">
        <v>61</v>
      </c>
      <c r="D21" s="16" t="s">
        <v>138</v>
      </c>
    </row>
    <row r="22" spans="1:9" ht="17.25" customHeight="1" x14ac:dyDescent="0.3">
      <c r="A22" s="6" t="s">
        <v>62</v>
      </c>
      <c r="D22" s="16" t="s">
        <v>139</v>
      </c>
    </row>
    <row r="23" spans="1:9" ht="17.25" customHeight="1" x14ac:dyDescent="0.3"/>
    <row r="24" spans="1:9" ht="17.25" customHeight="1" x14ac:dyDescent="0.3">
      <c r="A24" s="96" t="s">
        <v>146</v>
      </c>
      <c r="B24" s="96"/>
      <c r="C24" s="96"/>
      <c r="D24" s="96"/>
      <c r="E24" s="96"/>
      <c r="F24" s="96"/>
      <c r="G24" s="96"/>
      <c r="H24" s="96"/>
      <c r="I24" s="96"/>
    </row>
    <row r="25" spans="1:9" ht="17.25" customHeight="1" x14ac:dyDescent="0.3">
      <c r="A25" s="96"/>
      <c r="B25" s="96"/>
      <c r="C25" s="96"/>
      <c r="D25" s="96"/>
      <c r="E25" s="96"/>
      <c r="F25" s="96"/>
      <c r="G25" s="96"/>
      <c r="H25" s="96"/>
      <c r="I25" s="96"/>
    </row>
    <row r="26" spans="1:9" ht="17.25" customHeight="1" x14ac:dyDescent="0.3">
      <c r="A26" s="96"/>
      <c r="B26" s="96"/>
      <c r="C26" s="96"/>
      <c r="D26" s="96"/>
      <c r="E26" s="96"/>
      <c r="F26" s="96"/>
      <c r="G26" s="96"/>
      <c r="H26" s="96"/>
      <c r="I26" s="96"/>
    </row>
    <row r="27" spans="1:9" ht="17.25" customHeight="1" x14ac:dyDescent="0.3"/>
    <row r="28" spans="1:9" ht="17.25" customHeight="1" x14ac:dyDescent="0.3">
      <c r="A28" s="14"/>
      <c r="B28" s="14"/>
      <c r="C28" s="15" t="s">
        <v>34</v>
      </c>
      <c r="D28" s="14" t="s">
        <v>168</v>
      </c>
      <c r="E28" s="14"/>
      <c r="F28" s="14"/>
      <c r="G28" s="14"/>
      <c r="H28" s="14"/>
    </row>
    <row r="29" spans="1:9" ht="25.5" customHeight="1" x14ac:dyDescent="0.3"/>
    <row r="30" spans="1:9" ht="25.5" customHeight="1" x14ac:dyDescent="0.3"/>
    <row r="31" spans="1:9" ht="25.5" customHeight="1" x14ac:dyDescent="0.3"/>
    <row r="32" spans="1:9" ht="25.5" customHeight="1" x14ac:dyDescent="0.3"/>
    <row r="33" s="6" customFormat="1" ht="25.5" customHeight="1" x14ac:dyDescent="0.3"/>
    <row r="34" s="6" customFormat="1" ht="25.5" customHeight="1" x14ac:dyDescent="0.3"/>
    <row r="35" s="6" customFormat="1" ht="25.5" customHeight="1" x14ac:dyDescent="0.3"/>
    <row r="36" s="6" customFormat="1" ht="25.5" customHeight="1" x14ac:dyDescent="0.3"/>
    <row r="37" s="6" customFormat="1" ht="25.5" customHeight="1" x14ac:dyDescent="0.3"/>
    <row r="38" s="6" customFormat="1" ht="25.5" customHeight="1" x14ac:dyDescent="0.3"/>
    <row r="39" s="6" customFormat="1" ht="17.25" customHeight="1" x14ac:dyDescent="0.3"/>
    <row r="40" s="6" customFormat="1" ht="17.25" customHeight="1" x14ac:dyDescent="0.3"/>
    <row r="41" s="6" customFormat="1" ht="17.25" customHeight="1" x14ac:dyDescent="0.3"/>
    <row r="42" s="6" customFormat="1" ht="17.25" customHeight="1" x14ac:dyDescent="0.3"/>
    <row r="43" s="6" customFormat="1" ht="17.25" customHeight="1" x14ac:dyDescent="0.3"/>
    <row r="44" s="6" customFormat="1" ht="17.25" customHeight="1" x14ac:dyDescent="0.3"/>
    <row r="45" s="6" customFormat="1" ht="17.25" customHeight="1" x14ac:dyDescent="0.3"/>
    <row r="46" s="6" customFormat="1" ht="17.25" customHeight="1" x14ac:dyDescent="0.3"/>
    <row r="47" s="6" customFormat="1" ht="17.25" customHeight="1" x14ac:dyDescent="0.3"/>
    <row r="48" s="6" customFormat="1" ht="17.25" customHeight="1" x14ac:dyDescent="0.3"/>
    <row r="49" s="6" customFormat="1" ht="17.25" customHeight="1" x14ac:dyDescent="0.3"/>
    <row r="50" s="6" customFormat="1" ht="17.25" customHeight="1" x14ac:dyDescent="0.3"/>
    <row r="51" s="6" customFormat="1" ht="17.25" customHeight="1" x14ac:dyDescent="0.3"/>
    <row r="52" s="6" customFormat="1" ht="17.25" customHeight="1" x14ac:dyDescent="0.3"/>
    <row r="53" s="6" customFormat="1" ht="17.25" customHeight="1" x14ac:dyDescent="0.3"/>
    <row r="54" s="6" customFormat="1" ht="17.25" customHeight="1" x14ac:dyDescent="0.3"/>
    <row r="55" s="6" customFormat="1" ht="17.25" customHeight="1" x14ac:dyDescent="0.3"/>
    <row r="56" s="6" customFormat="1" ht="17.25" customHeight="1" x14ac:dyDescent="0.3"/>
    <row r="57" s="6" customFormat="1" ht="17.25" customHeight="1" x14ac:dyDescent="0.3"/>
    <row r="58" s="6" customFormat="1" ht="17.25" customHeight="1" x14ac:dyDescent="0.3"/>
    <row r="59" s="6" customFormat="1" ht="17.25" customHeight="1" x14ac:dyDescent="0.3"/>
    <row r="60" s="6" customFormat="1" ht="17.25" customHeight="1" x14ac:dyDescent="0.3"/>
    <row r="61" s="6" customFormat="1" ht="17.25" customHeight="1" x14ac:dyDescent="0.3"/>
    <row r="62" s="6" customFormat="1" ht="17.25" customHeight="1" x14ac:dyDescent="0.3"/>
    <row r="63" s="6" customFormat="1" ht="17.25" customHeight="1" x14ac:dyDescent="0.3"/>
    <row r="64" s="6" customFormat="1" ht="17.25" customHeight="1" x14ac:dyDescent="0.3"/>
    <row r="65" s="6" customFormat="1" ht="17.25" customHeight="1" x14ac:dyDescent="0.3"/>
    <row r="66" s="6" customFormat="1" ht="17.25" customHeight="1" x14ac:dyDescent="0.3"/>
    <row r="67" s="6" customFormat="1" ht="17.25" customHeight="1" x14ac:dyDescent="0.3"/>
  </sheetData>
  <mergeCells count="1">
    <mergeCell ref="A24:I26"/>
  </mergeCells>
  <hyperlinks>
    <hyperlink ref="D21" r:id="rId1" xr:uid="{6132CA1B-C4AE-45C4-9E7A-29CDDB2C57E2}"/>
    <hyperlink ref="D22" r:id="rId2" xr:uid="{157BD8EE-BC6C-4424-B74D-633C511787B3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showGridLines="0" zoomScaleNormal="100" workbookViewId="0">
      <selection activeCell="B44" sqref="B44"/>
    </sheetView>
  </sheetViews>
  <sheetFormatPr defaultColWidth="9.21875" defaultRowHeight="12" customHeight="1" x14ac:dyDescent="0.25"/>
  <cols>
    <col min="1" max="1" width="9.21875" style="17"/>
    <col min="2" max="2" width="20.77734375" style="20" customWidth="1"/>
    <col min="3" max="8" width="17.21875" style="20" customWidth="1"/>
    <col min="9" max="16384" width="9.21875" style="20"/>
  </cols>
  <sheetData>
    <row r="1" spans="1:8" s="18" customFormat="1" ht="12" customHeight="1" x14ac:dyDescent="0.25">
      <c r="A1" s="17" t="s">
        <v>93</v>
      </c>
      <c r="C1" s="18">
        <v>49</v>
      </c>
      <c r="D1" s="18">
        <v>53</v>
      </c>
      <c r="E1" s="18">
        <v>57</v>
      </c>
      <c r="F1" s="18">
        <v>49</v>
      </c>
      <c r="G1" s="18">
        <v>53</v>
      </c>
      <c r="H1" s="18">
        <v>57</v>
      </c>
    </row>
    <row r="2" spans="1:8" ht="15.6" customHeight="1" x14ac:dyDescent="0.25">
      <c r="B2" s="19" t="s">
        <v>169</v>
      </c>
    </row>
    <row r="3" spans="1:8" ht="12" customHeight="1" x14ac:dyDescent="0.25">
      <c r="B3" s="2" t="s">
        <v>136</v>
      </c>
    </row>
    <row r="4" spans="1:8" ht="12" customHeight="1" x14ac:dyDescent="0.25">
      <c r="A4" s="21"/>
      <c r="B4" s="22"/>
      <c r="C4" s="22"/>
      <c r="D4" s="22"/>
      <c r="E4" s="22"/>
      <c r="F4" s="22"/>
      <c r="G4" s="22"/>
      <c r="H4" s="22"/>
    </row>
    <row r="5" spans="1:8" ht="12" customHeight="1" x14ac:dyDescent="0.25">
      <c r="A5" s="21"/>
      <c r="B5" s="23"/>
      <c r="C5" s="97" t="s">
        <v>66</v>
      </c>
      <c r="D5" s="97"/>
      <c r="E5" s="97"/>
      <c r="F5" s="98" t="s">
        <v>67</v>
      </c>
      <c r="G5" s="97"/>
      <c r="H5" s="97"/>
    </row>
    <row r="6" spans="1:8" ht="12" customHeight="1" x14ac:dyDescent="0.25">
      <c r="A6" s="21"/>
      <c r="B6" s="24"/>
      <c r="C6" s="25" t="s">
        <v>140</v>
      </c>
      <c r="D6" s="25" t="s">
        <v>148</v>
      </c>
      <c r="E6" s="25" t="s">
        <v>170</v>
      </c>
      <c r="F6" s="25" t="s">
        <v>140</v>
      </c>
      <c r="G6" s="25" t="s">
        <v>148</v>
      </c>
      <c r="H6" s="25" t="s">
        <v>170</v>
      </c>
    </row>
    <row r="7" spans="1:8" ht="12" customHeight="1" x14ac:dyDescent="0.25">
      <c r="A7" s="21">
        <v>1</v>
      </c>
      <c r="B7" s="26" t="s">
        <v>106</v>
      </c>
      <c r="C7" s="27">
        <v>0.1125</v>
      </c>
      <c r="D7" s="27">
        <v>0.1104</v>
      </c>
      <c r="E7" s="27">
        <v>0.12330000000000001</v>
      </c>
      <c r="F7" s="28">
        <v>6.8900000000000003E-2</v>
      </c>
      <c r="G7" s="27">
        <v>6.1600000000000002E-2</v>
      </c>
      <c r="H7" s="27">
        <v>6.2399999999999997E-2</v>
      </c>
    </row>
    <row r="8" spans="1:8" ht="12" customHeight="1" x14ac:dyDescent="0.25">
      <c r="A8" s="21">
        <v>2</v>
      </c>
      <c r="B8" s="26" t="s">
        <v>32</v>
      </c>
      <c r="C8" s="27">
        <v>0.12180000000000001</v>
      </c>
      <c r="D8" s="27">
        <v>0.1169</v>
      </c>
      <c r="E8" s="27">
        <v>0.1318</v>
      </c>
      <c r="F8" s="28">
        <v>6.8199999999999997E-2</v>
      </c>
      <c r="G8" s="27">
        <v>6.1499999999999999E-2</v>
      </c>
      <c r="H8" s="27">
        <v>6.2799999999999995E-2</v>
      </c>
    </row>
    <row r="9" spans="1:8" ht="12" customHeight="1" x14ac:dyDescent="0.25">
      <c r="A9" s="29"/>
      <c r="B9" s="30" t="s">
        <v>1</v>
      </c>
      <c r="C9" s="31">
        <v>9.9400000000000002E-2</v>
      </c>
      <c r="D9" s="31">
        <v>8.0100000000000005E-2</v>
      </c>
      <c r="E9" s="31">
        <v>9.0300000000000005E-2</v>
      </c>
      <c r="F9" s="32">
        <v>5.3900000000000003E-2</v>
      </c>
      <c r="G9" s="31">
        <v>4.6699999999999998E-2</v>
      </c>
      <c r="H9" s="31">
        <v>5.1299999999999998E-2</v>
      </c>
    </row>
    <row r="10" spans="1:8" ht="12" customHeight="1" x14ac:dyDescent="0.25">
      <c r="A10" s="29"/>
      <c r="B10" s="33" t="s">
        <v>2</v>
      </c>
      <c r="C10" s="34">
        <v>7.0300000000000001E-2</v>
      </c>
      <c r="D10" s="34">
        <v>6.1899999999999997E-2</v>
      </c>
      <c r="E10" s="34">
        <v>6.4899999999999999E-2</v>
      </c>
      <c r="F10" s="35">
        <v>4.5999999999999999E-2</v>
      </c>
      <c r="G10" s="34">
        <v>4.1799999999999997E-2</v>
      </c>
      <c r="H10" s="34">
        <v>4.3099999999999999E-2</v>
      </c>
    </row>
    <row r="11" spans="1:8" ht="12" customHeight="1" x14ac:dyDescent="0.25">
      <c r="A11" s="29"/>
      <c r="B11" s="33" t="s">
        <v>64</v>
      </c>
      <c r="C11" s="34">
        <v>0.1125</v>
      </c>
      <c r="D11" s="34">
        <v>0.1085</v>
      </c>
      <c r="E11" s="34">
        <v>0.10290000000000001</v>
      </c>
      <c r="F11" s="35">
        <v>6.9599999999999995E-2</v>
      </c>
      <c r="G11" s="34">
        <v>6.3799999999999996E-2</v>
      </c>
      <c r="H11" s="34">
        <v>6.4299999999999996E-2</v>
      </c>
    </row>
    <row r="12" spans="1:8" ht="12" customHeight="1" x14ac:dyDescent="0.25">
      <c r="A12" s="29"/>
      <c r="B12" s="33" t="s">
        <v>3</v>
      </c>
      <c r="C12" s="34">
        <v>0.122</v>
      </c>
      <c r="D12" s="34">
        <v>0.12230000000000001</v>
      </c>
      <c r="E12" s="34">
        <v>0.1313</v>
      </c>
      <c r="F12" s="35">
        <v>5.8200000000000002E-2</v>
      </c>
      <c r="G12" s="34">
        <v>5.0999999999999997E-2</v>
      </c>
      <c r="H12" s="34">
        <v>6.4500000000000002E-2</v>
      </c>
    </row>
    <row r="13" spans="1:8" ht="12" customHeight="1" x14ac:dyDescent="0.25">
      <c r="A13" s="29"/>
      <c r="B13" s="33" t="s">
        <v>58</v>
      </c>
      <c r="C13" s="34">
        <v>0.1145</v>
      </c>
      <c r="D13" s="34">
        <v>0.1198</v>
      </c>
      <c r="E13" s="34">
        <v>0.12379999999999999</v>
      </c>
      <c r="F13" s="35">
        <v>7.4200000000000002E-2</v>
      </c>
      <c r="G13" s="34">
        <v>6.7799999999999999E-2</v>
      </c>
      <c r="H13" s="34">
        <v>7.1300000000000002E-2</v>
      </c>
    </row>
    <row r="14" spans="1:8" ht="12" customHeight="1" x14ac:dyDescent="0.25">
      <c r="A14" s="29"/>
      <c r="B14" s="33" t="s">
        <v>4</v>
      </c>
      <c r="C14" s="34">
        <v>7.9100000000000004E-2</v>
      </c>
      <c r="D14" s="34">
        <v>6.9099999999999995E-2</v>
      </c>
      <c r="E14" s="34">
        <v>7.8799999999999995E-2</v>
      </c>
      <c r="F14" s="35">
        <v>5.6800000000000003E-2</v>
      </c>
      <c r="G14" s="34">
        <v>5.1499999999999997E-2</v>
      </c>
      <c r="H14" s="34">
        <v>6.08E-2</v>
      </c>
    </row>
    <row r="15" spans="1:8" ht="12" customHeight="1" x14ac:dyDescent="0.25">
      <c r="A15" s="29"/>
      <c r="B15" s="33" t="s">
        <v>5</v>
      </c>
      <c r="C15" s="34">
        <v>0.1638</v>
      </c>
      <c r="D15" s="34">
        <v>0.12709999999999999</v>
      </c>
      <c r="E15" s="34">
        <v>0.13469999999999999</v>
      </c>
      <c r="F15" s="35">
        <v>7.0199999999999999E-2</v>
      </c>
      <c r="G15" s="34">
        <v>6.4500000000000002E-2</v>
      </c>
      <c r="H15" s="34">
        <v>7.0800000000000002E-2</v>
      </c>
    </row>
    <row r="16" spans="1:8" ht="12" customHeight="1" x14ac:dyDescent="0.25">
      <c r="A16" s="29"/>
      <c r="B16" s="33" t="s">
        <v>6</v>
      </c>
      <c r="C16" s="34">
        <v>9.2600000000000002E-2</v>
      </c>
      <c r="D16" s="34">
        <v>7.22E-2</v>
      </c>
      <c r="E16" s="34">
        <v>9.4700000000000006E-2</v>
      </c>
      <c r="F16" s="35">
        <v>5.2699999999999997E-2</v>
      </c>
      <c r="G16" s="34">
        <v>4.0899999999999999E-2</v>
      </c>
      <c r="H16" s="34">
        <v>4.8099999999999997E-2</v>
      </c>
    </row>
    <row r="17" spans="1:8" ht="12" customHeight="1" x14ac:dyDescent="0.25">
      <c r="A17" s="29"/>
      <c r="B17" s="33" t="s">
        <v>7</v>
      </c>
      <c r="C17" s="34">
        <v>0.10100000000000001</v>
      </c>
      <c r="D17" s="34">
        <v>8.5800000000000001E-2</v>
      </c>
      <c r="E17" s="34">
        <v>9.01E-2</v>
      </c>
      <c r="F17" s="35">
        <v>5.6599999999999998E-2</v>
      </c>
      <c r="G17" s="34">
        <v>4.4299999999999999E-2</v>
      </c>
      <c r="H17" s="34">
        <v>5.0700000000000002E-2</v>
      </c>
    </row>
    <row r="18" spans="1:8" ht="12" customHeight="1" x14ac:dyDescent="0.25">
      <c r="A18" s="29"/>
      <c r="B18" s="33" t="s">
        <v>8</v>
      </c>
      <c r="C18" s="34">
        <v>0.1181</v>
      </c>
      <c r="D18" s="34">
        <v>0.121</v>
      </c>
      <c r="E18" s="34">
        <v>0.1343</v>
      </c>
      <c r="F18" s="35">
        <v>7.8E-2</v>
      </c>
      <c r="G18" s="34">
        <v>6.9500000000000006E-2</v>
      </c>
      <c r="H18" s="34">
        <v>6.88E-2</v>
      </c>
    </row>
    <row r="19" spans="1:8" ht="12" customHeight="1" x14ac:dyDescent="0.25">
      <c r="A19" s="29"/>
      <c r="B19" s="33" t="s">
        <v>9</v>
      </c>
      <c r="C19" s="34">
        <v>4.5699999999999998E-2</v>
      </c>
      <c r="D19" s="34">
        <v>4.4699999999999997E-2</v>
      </c>
      <c r="E19" s="34">
        <v>4.5600000000000002E-2</v>
      </c>
      <c r="F19" s="35">
        <v>6.3E-2</v>
      </c>
      <c r="G19" s="34">
        <v>5.3100000000000001E-2</v>
      </c>
      <c r="H19" s="34">
        <v>5.2200000000000003E-2</v>
      </c>
    </row>
    <row r="20" spans="1:8" ht="12" customHeight="1" x14ac:dyDescent="0.25">
      <c r="A20" s="29"/>
      <c r="B20" s="33" t="s">
        <v>10</v>
      </c>
      <c r="C20" s="34">
        <v>0.13469999999999999</v>
      </c>
      <c r="D20" s="34">
        <v>0.114</v>
      </c>
      <c r="E20" s="34">
        <v>0.15859999999999999</v>
      </c>
      <c r="F20" s="35">
        <v>6.2E-2</v>
      </c>
      <c r="G20" s="34">
        <v>5.5599999999999997E-2</v>
      </c>
      <c r="H20" s="34">
        <v>5.6300000000000003E-2</v>
      </c>
    </row>
    <row r="21" spans="1:8" ht="12" customHeight="1" x14ac:dyDescent="0.25">
      <c r="A21" s="29"/>
      <c r="B21" s="33" t="s">
        <v>11</v>
      </c>
      <c r="C21" s="34">
        <v>9.01E-2</v>
      </c>
      <c r="D21" s="34">
        <v>9.2299999999999993E-2</v>
      </c>
      <c r="E21" s="34">
        <v>8.7999999999999995E-2</v>
      </c>
      <c r="F21" s="35">
        <v>6.0900000000000003E-2</v>
      </c>
      <c r="G21" s="34">
        <v>5.5500000000000001E-2</v>
      </c>
      <c r="H21" s="34">
        <v>5.2900000000000003E-2</v>
      </c>
    </row>
    <row r="22" spans="1:8" ht="12" customHeight="1" x14ac:dyDescent="0.25">
      <c r="A22" s="29"/>
      <c r="B22" s="33" t="s">
        <v>12</v>
      </c>
      <c r="C22" s="34">
        <v>0.1454</v>
      </c>
      <c r="D22" s="34">
        <v>7.3899999999999993E-2</v>
      </c>
      <c r="E22" s="34">
        <v>5.96E-2</v>
      </c>
      <c r="F22" s="35">
        <v>5.4899999999999997E-2</v>
      </c>
      <c r="G22" s="34">
        <v>4.1300000000000003E-2</v>
      </c>
      <c r="H22" s="34">
        <v>4.7699999999999999E-2</v>
      </c>
    </row>
    <row r="23" spans="1:8" ht="12" customHeight="1" x14ac:dyDescent="0.25">
      <c r="A23" s="29"/>
      <c r="B23" s="33" t="s">
        <v>13</v>
      </c>
      <c r="C23" s="34">
        <v>8.5000000000000006E-2</v>
      </c>
      <c r="D23" s="34">
        <v>8.8300000000000003E-2</v>
      </c>
      <c r="E23" s="34">
        <v>7.3200000000000001E-2</v>
      </c>
      <c r="F23" s="35">
        <v>9.0200000000000002E-2</v>
      </c>
      <c r="G23" s="34">
        <v>7.4399999999999994E-2</v>
      </c>
      <c r="H23" s="34">
        <v>6.88E-2</v>
      </c>
    </row>
    <row r="24" spans="1:8" ht="12" customHeight="1" x14ac:dyDescent="0.25">
      <c r="A24" s="29"/>
      <c r="B24" s="33" t="s">
        <v>14</v>
      </c>
      <c r="C24" s="34">
        <v>3.3500000000000002E-2</v>
      </c>
      <c r="D24" s="34">
        <v>2.75E-2</v>
      </c>
      <c r="E24" s="34">
        <v>3.15E-2</v>
      </c>
      <c r="F24" s="35">
        <v>7.9200000000000007E-2</v>
      </c>
      <c r="G24" s="34">
        <v>6.4100000000000004E-2</v>
      </c>
      <c r="H24" s="34">
        <v>5.91E-2</v>
      </c>
    </row>
    <row r="25" spans="1:8" ht="12" customHeight="1" x14ac:dyDescent="0.25">
      <c r="A25" s="29"/>
      <c r="B25" s="33" t="s">
        <v>15</v>
      </c>
      <c r="C25" s="34">
        <v>0.15</v>
      </c>
      <c r="D25" s="34">
        <v>0.16259999999999999</v>
      </c>
      <c r="E25" s="34">
        <v>0.1671</v>
      </c>
      <c r="F25" s="35">
        <v>6.3799999999999996E-2</v>
      </c>
      <c r="G25" s="34">
        <v>7.4499999999999997E-2</v>
      </c>
      <c r="H25" s="34">
        <v>6.2600000000000003E-2</v>
      </c>
    </row>
    <row r="26" spans="1:8" ht="12" customHeight="1" x14ac:dyDescent="0.25">
      <c r="A26" s="29"/>
      <c r="B26" s="33" t="s">
        <v>16</v>
      </c>
      <c r="C26" s="34">
        <v>0.1477</v>
      </c>
      <c r="D26" s="34">
        <v>0.13789999999999999</v>
      </c>
      <c r="E26" s="34">
        <v>0.11509999999999999</v>
      </c>
      <c r="F26" s="35">
        <v>6.13E-2</v>
      </c>
      <c r="G26" s="34">
        <v>5.16E-2</v>
      </c>
      <c r="H26" s="34">
        <v>5.5300000000000002E-2</v>
      </c>
    </row>
    <row r="27" spans="1:8" ht="12" customHeight="1" x14ac:dyDescent="0.25">
      <c r="A27" s="29"/>
      <c r="B27" s="33" t="s">
        <v>17</v>
      </c>
      <c r="C27" s="34">
        <v>7.2999999999999995E-2</v>
      </c>
      <c r="D27" s="34" t="s">
        <v>149</v>
      </c>
      <c r="E27" s="34" t="s">
        <v>149</v>
      </c>
      <c r="F27" s="35">
        <v>8.5800000000000001E-2</v>
      </c>
      <c r="G27" s="34">
        <v>7.2999999999999995E-2</v>
      </c>
      <c r="H27" s="34" t="s">
        <v>149</v>
      </c>
    </row>
    <row r="28" spans="1:8" ht="12" customHeight="1" x14ac:dyDescent="0.25">
      <c r="A28" s="29"/>
      <c r="B28" s="33" t="s">
        <v>18</v>
      </c>
      <c r="C28" s="34">
        <v>0.13739999999999999</v>
      </c>
      <c r="D28" s="34">
        <v>0.1192</v>
      </c>
      <c r="E28" s="34">
        <v>0.1366</v>
      </c>
      <c r="F28" s="35">
        <v>5.9900000000000002E-2</v>
      </c>
      <c r="G28" s="34">
        <v>4.9399999999999999E-2</v>
      </c>
      <c r="H28" s="34">
        <v>5.21E-2</v>
      </c>
    </row>
    <row r="29" spans="1:8" ht="12" customHeight="1" x14ac:dyDescent="0.25">
      <c r="A29" s="29"/>
      <c r="B29" s="33" t="s">
        <v>19</v>
      </c>
      <c r="C29" s="34">
        <v>5.5800000000000002E-2</v>
      </c>
      <c r="D29" s="34">
        <v>5.8099999999999999E-2</v>
      </c>
      <c r="E29" s="34">
        <v>5.4100000000000002E-2</v>
      </c>
      <c r="F29" s="35">
        <v>5.45E-2</v>
      </c>
      <c r="G29" s="34">
        <v>4.7899999999999998E-2</v>
      </c>
      <c r="H29" s="34">
        <v>5.0700000000000002E-2</v>
      </c>
    </row>
    <row r="30" spans="1:8" ht="12" customHeight="1" x14ac:dyDescent="0.25">
      <c r="A30" s="29"/>
      <c r="B30" s="33" t="s">
        <v>20</v>
      </c>
      <c r="C30" s="34">
        <v>0.11070000000000001</v>
      </c>
      <c r="D30" s="34">
        <v>9.7199999999999995E-2</v>
      </c>
      <c r="E30" s="34">
        <v>9.0899999999999995E-2</v>
      </c>
      <c r="F30" s="35">
        <v>6.7599999999999993E-2</v>
      </c>
      <c r="G30" s="34">
        <v>5.79E-2</v>
      </c>
      <c r="H30" s="34">
        <v>5.7799999999999997E-2</v>
      </c>
    </row>
    <row r="31" spans="1:8" ht="12" customHeight="1" x14ac:dyDescent="0.25">
      <c r="A31" s="29"/>
      <c r="B31" s="33" t="s">
        <v>21</v>
      </c>
      <c r="C31" s="34">
        <v>6.1100000000000002E-2</v>
      </c>
      <c r="D31" s="34">
        <v>5.8500000000000003E-2</v>
      </c>
      <c r="E31" s="34">
        <v>0.06</v>
      </c>
      <c r="F31" s="35">
        <v>9.6100000000000005E-2</v>
      </c>
      <c r="G31" s="34">
        <v>7.0900000000000005E-2</v>
      </c>
      <c r="H31" s="34">
        <v>7.1999999999999995E-2</v>
      </c>
    </row>
    <row r="32" spans="1:8" ht="12" customHeight="1" x14ac:dyDescent="0.25">
      <c r="A32" s="29"/>
      <c r="B32" s="33" t="s">
        <v>22</v>
      </c>
      <c r="C32" s="34"/>
      <c r="D32" s="34"/>
      <c r="E32" s="34"/>
      <c r="F32" s="35">
        <v>9.8500000000000004E-2</v>
      </c>
      <c r="G32" s="34">
        <v>8.5300000000000001E-2</v>
      </c>
      <c r="H32" s="34">
        <v>9.1300000000000006E-2</v>
      </c>
    </row>
    <row r="33" spans="1:8" ht="12" customHeight="1" x14ac:dyDescent="0.25">
      <c r="A33" s="29"/>
      <c r="B33" s="36" t="s">
        <v>23</v>
      </c>
      <c r="C33" s="37">
        <v>0.20699999999999999</v>
      </c>
      <c r="D33" s="37" t="s">
        <v>171</v>
      </c>
      <c r="E33" s="37">
        <v>0.1893</v>
      </c>
      <c r="F33" s="38">
        <v>0.12759999999999999</v>
      </c>
      <c r="G33" s="37" t="s">
        <v>151</v>
      </c>
      <c r="H33" s="37">
        <v>0.1091</v>
      </c>
    </row>
    <row r="34" spans="1:8" ht="12" customHeight="1" x14ac:dyDescent="0.25">
      <c r="A34" s="29"/>
      <c r="B34" s="39" t="s">
        <v>24</v>
      </c>
      <c r="C34" s="40">
        <v>0.20530000000000001</v>
      </c>
      <c r="D34" s="40">
        <v>0.159</v>
      </c>
      <c r="E34" s="40">
        <v>0.1542</v>
      </c>
      <c r="F34" s="41">
        <v>0.17080000000000001</v>
      </c>
      <c r="G34" s="40">
        <v>0.1048</v>
      </c>
      <c r="H34" s="40" t="s">
        <v>173</v>
      </c>
    </row>
    <row r="35" spans="1:8" ht="12" customHeight="1" x14ac:dyDescent="0.25">
      <c r="A35" s="29"/>
      <c r="B35" s="42" t="s">
        <v>26</v>
      </c>
      <c r="C35" s="43">
        <v>5.1400000000000001E-2</v>
      </c>
      <c r="D35" s="43">
        <v>5.3699999999999998E-2</v>
      </c>
      <c r="E35" s="43">
        <v>5.1299999999999998E-2</v>
      </c>
      <c r="F35" s="44">
        <v>5.1700000000000003E-2</v>
      </c>
      <c r="G35" s="43">
        <v>5.3199999999999997E-2</v>
      </c>
      <c r="H35" s="43">
        <v>5.2299999999999999E-2</v>
      </c>
    </row>
    <row r="36" spans="1:8" ht="12" customHeight="1" x14ac:dyDescent="0.25">
      <c r="A36" s="29"/>
      <c r="B36" s="33" t="s">
        <v>27</v>
      </c>
      <c r="C36" s="34">
        <v>8.9399999999999993E-2</v>
      </c>
      <c r="D36" s="34">
        <v>8.1699999999999995E-2</v>
      </c>
      <c r="E36" s="34">
        <v>8.3900000000000002E-2</v>
      </c>
      <c r="F36" s="35">
        <v>8.2699999999999996E-2</v>
      </c>
      <c r="G36" s="34">
        <v>5.6399999999999999E-2</v>
      </c>
      <c r="H36" s="34">
        <v>5.2900000000000003E-2</v>
      </c>
    </row>
    <row r="37" spans="1:8" ht="12" customHeight="1" x14ac:dyDescent="0.25">
      <c r="A37" s="29"/>
      <c r="B37" s="33" t="s">
        <v>68</v>
      </c>
      <c r="C37" s="34">
        <v>9.1399999999999995E-2</v>
      </c>
      <c r="D37" s="34">
        <v>9.6699999999999994E-2</v>
      </c>
      <c r="E37" s="34">
        <v>0.1036</v>
      </c>
      <c r="F37" s="35">
        <v>5.8200000000000002E-2</v>
      </c>
      <c r="G37" s="34">
        <v>4.8000000000000001E-2</v>
      </c>
      <c r="H37" s="34" t="s">
        <v>107</v>
      </c>
    </row>
    <row r="38" spans="1:8" ht="12" customHeight="1" x14ac:dyDescent="0.25">
      <c r="A38" s="29"/>
      <c r="B38" s="33" t="s">
        <v>65</v>
      </c>
      <c r="C38" s="34">
        <v>1.77E-2</v>
      </c>
      <c r="D38" s="34">
        <v>1.7500000000000002E-2</v>
      </c>
      <c r="E38" s="34">
        <v>1.7299999999999999E-2</v>
      </c>
      <c r="F38" s="35">
        <v>2.7799999999999998E-2</v>
      </c>
      <c r="G38" s="34">
        <v>2.9399999999999999E-2</v>
      </c>
      <c r="H38" s="34">
        <v>2.8199999999999999E-2</v>
      </c>
    </row>
    <row r="39" spans="1:8" ht="12" customHeight="1" x14ac:dyDescent="0.25">
      <c r="A39" s="29"/>
      <c r="B39" s="45" t="s">
        <v>25</v>
      </c>
      <c r="C39" s="46">
        <v>4.8899999999999999E-2</v>
      </c>
      <c r="D39" s="46">
        <v>4.8800000000000003E-2</v>
      </c>
      <c r="E39" s="46">
        <v>4.9200000000000001E-2</v>
      </c>
      <c r="F39" s="47">
        <v>5.1700000000000003E-2</v>
      </c>
      <c r="G39" s="46">
        <v>5.1799999999999999E-2</v>
      </c>
      <c r="H39" s="46">
        <v>5.0799999999999998E-2</v>
      </c>
    </row>
    <row r="40" spans="1:8" ht="12" customHeight="1" x14ac:dyDescent="0.25">
      <c r="A40" s="48"/>
      <c r="B40" s="45" t="s">
        <v>134</v>
      </c>
      <c r="C40" s="46">
        <v>1.61E-2</v>
      </c>
      <c r="D40" s="46">
        <v>1.6299999999999999E-2</v>
      </c>
      <c r="E40" s="46">
        <v>2.1299999999999999E-2</v>
      </c>
      <c r="F40" s="47">
        <v>3.3700000000000001E-2</v>
      </c>
      <c r="G40" s="46">
        <v>3.2599999999999997E-2</v>
      </c>
      <c r="H40" s="46">
        <v>3.0300000000000001E-2</v>
      </c>
    </row>
    <row r="41" spans="1:8" ht="12" customHeight="1" x14ac:dyDescent="0.25">
      <c r="B41" s="49"/>
      <c r="C41" s="50"/>
      <c r="D41" s="50"/>
      <c r="E41" s="50"/>
      <c r="F41" s="51"/>
      <c r="G41" s="50"/>
      <c r="H41" s="50"/>
    </row>
    <row r="43" spans="1:8" ht="12" customHeight="1" x14ac:dyDescent="0.25">
      <c r="B43" s="20" t="s">
        <v>35</v>
      </c>
      <c r="C43" s="52"/>
      <c r="D43" s="52"/>
      <c r="E43" s="52"/>
      <c r="F43" s="52"/>
      <c r="G43" s="52"/>
      <c r="H43" s="52"/>
    </row>
    <row r="44" spans="1:8" ht="12" customHeight="1" x14ac:dyDescent="0.25">
      <c r="A44" s="21"/>
      <c r="B44" s="20" t="s">
        <v>150</v>
      </c>
      <c r="C44" s="52"/>
      <c r="D44" s="52"/>
      <c r="E44" s="52"/>
      <c r="F44" s="52"/>
      <c r="G44" s="52"/>
      <c r="H44" s="52"/>
    </row>
    <row r="45" spans="1:8" ht="12" customHeight="1" x14ac:dyDescent="0.25">
      <c r="A45" s="21"/>
      <c r="B45" s="20" t="s">
        <v>76</v>
      </c>
      <c r="C45" s="52"/>
      <c r="D45" s="52"/>
      <c r="E45" s="52"/>
      <c r="F45" s="54"/>
      <c r="G45" s="52"/>
      <c r="H45" s="52"/>
    </row>
    <row r="46" spans="1:8" ht="12" customHeight="1" x14ac:dyDescent="0.25">
      <c r="A46" s="21"/>
      <c r="B46" s="20" t="s">
        <v>172</v>
      </c>
      <c r="C46" s="52"/>
      <c r="D46" s="52"/>
      <c r="E46" s="52"/>
      <c r="F46" s="54"/>
      <c r="G46" s="52"/>
      <c r="H46" s="52"/>
    </row>
    <row r="47" spans="1:8" ht="12" customHeight="1" x14ac:dyDescent="0.25">
      <c r="B47" s="53" t="s">
        <v>74</v>
      </c>
      <c r="C47" s="56"/>
      <c r="D47" s="56"/>
      <c r="E47" s="56"/>
      <c r="F47" s="56"/>
      <c r="G47" s="56"/>
      <c r="H47" s="56"/>
    </row>
    <row r="48" spans="1:8" ht="12" customHeight="1" x14ac:dyDescent="0.25">
      <c r="B48" s="54" t="s">
        <v>75</v>
      </c>
    </row>
    <row r="49" spans="2:2" ht="12" customHeight="1" x14ac:dyDescent="0.25">
      <c r="B49" s="55" t="s">
        <v>147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topLeftCell="C1" zoomScaleNormal="100" workbookViewId="0">
      <selection activeCell="D4" sqref="D4"/>
    </sheetView>
  </sheetViews>
  <sheetFormatPr defaultColWidth="9.21875" defaultRowHeight="12" customHeight="1" x14ac:dyDescent="0.25"/>
  <cols>
    <col min="1" max="2" width="0" style="18" hidden="1" customWidth="1"/>
    <col min="3" max="3" width="9.21875" style="18"/>
    <col min="4" max="4" width="13.109375" style="20" customWidth="1"/>
    <col min="5" max="5" width="12.109375" style="20" customWidth="1"/>
    <col min="6" max="6" width="13.109375" style="20" customWidth="1"/>
    <col min="7" max="7" width="11.88671875" style="20" customWidth="1"/>
    <col min="8" max="10" width="9.21875" style="20"/>
    <col min="11" max="11" width="9.21875" style="58"/>
    <col min="12" max="16384" width="9.21875" style="20"/>
  </cols>
  <sheetData>
    <row r="1" spans="1:9" s="18" customFormat="1" ht="12" customHeight="1" x14ac:dyDescent="0.25">
      <c r="A1" s="17"/>
      <c r="B1" s="17"/>
      <c r="C1" s="17" t="s">
        <v>77</v>
      </c>
      <c r="D1" s="21"/>
      <c r="E1" s="57">
        <v>57</v>
      </c>
    </row>
    <row r="2" spans="1:9" ht="12" customHeight="1" x14ac:dyDescent="0.25">
      <c r="A2" s="17"/>
      <c r="B2" s="17"/>
      <c r="C2" s="17"/>
      <c r="D2" s="22" t="s">
        <v>162</v>
      </c>
      <c r="E2" s="56"/>
    </row>
    <row r="3" spans="1:9" ht="12" customHeight="1" x14ac:dyDescent="0.25">
      <c r="A3" s="17"/>
      <c r="B3" s="17"/>
      <c r="C3" s="17"/>
      <c r="D3" s="22" t="s">
        <v>136</v>
      </c>
      <c r="E3" s="56"/>
    </row>
    <row r="5" spans="1:9" ht="12" customHeight="1" x14ac:dyDescent="0.25">
      <c r="D5" s="1" t="s">
        <v>0</v>
      </c>
      <c r="E5" s="1" t="s">
        <v>53</v>
      </c>
      <c r="F5" s="1" t="s">
        <v>54</v>
      </c>
      <c r="G5" s="1" t="s">
        <v>57</v>
      </c>
      <c r="H5" s="20" t="s">
        <v>55</v>
      </c>
      <c r="I5" s="20" t="s">
        <v>56</v>
      </c>
    </row>
    <row r="6" spans="1:9" ht="11.55" customHeight="1" x14ac:dyDescent="0.25">
      <c r="A6" s="21" t="s">
        <v>101</v>
      </c>
      <c r="B6" s="21" t="s">
        <v>101</v>
      </c>
      <c r="C6" s="21">
        <v>1</v>
      </c>
      <c r="D6" s="1" t="s">
        <v>106</v>
      </c>
      <c r="E6" s="59">
        <v>0.12330000000000001</v>
      </c>
      <c r="F6" s="59">
        <v>0.10390000000000001</v>
      </c>
      <c r="G6" s="59">
        <v>8.6699999999999999E-2</v>
      </c>
      <c r="H6" s="60">
        <v>1.7200000000000007E-2</v>
      </c>
      <c r="I6" s="60">
        <v>1.9400000000000001E-2</v>
      </c>
    </row>
    <row r="7" spans="1:9" ht="12" customHeight="1" x14ac:dyDescent="0.25">
      <c r="A7" s="21" t="s">
        <v>101</v>
      </c>
      <c r="B7" s="21" t="s">
        <v>101</v>
      </c>
      <c r="C7" s="21">
        <v>2</v>
      </c>
      <c r="D7" s="1" t="s">
        <v>32</v>
      </c>
      <c r="E7" s="59">
        <v>0.1318</v>
      </c>
      <c r="F7" s="59">
        <v>0.1113</v>
      </c>
      <c r="G7" s="59">
        <v>9.1999999999999998E-2</v>
      </c>
      <c r="H7" s="60">
        <v>1.9299999999999998E-2</v>
      </c>
      <c r="I7" s="60">
        <v>2.0500000000000004E-2</v>
      </c>
    </row>
    <row r="8" spans="1:9" ht="12" customHeight="1" x14ac:dyDescent="0.25">
      <c r="A8" s="21"/>
      <c r="B8" s="21"/>
      <c r="C8" s="21"/>
      <c r="D8" s="1"/>
      <c r="E8" s="59"/>
      <c r="F8" s="59"/>
      <c r="G8" s="59"/>
      <c r="H8" s="60"/>
      <c r="I8" s="60"/>
    </row>
    <row r="9" spans="1:9" ht="12" customHeight="1" x14ac:dyDescent="0.25">
      <c r="A9" s="21"/>
      <c r="B9" s="21"/>
      <c r="C9" s="21">
        <v>13</v>
      </c>
      <c r="D9" s="1" t="s">
        <v>23</v>
      </c>
      <c r="E9" s="59">
        <v>0.1893</v>
      </c>
      <c r="F9" s="59">
        <v>0.15140000000000001</v>
      </c>
      <c r="G9" s="59">
        <v>0.1206</v>
      </c>
      <c r="H9" s="60">
        <v>3.0800000000000008E-2</v>
      </c>
      <c r="I9" s="60">
        <v>3.7899999999999989E-2</v>
      </c>
    </row>
    <row r="10" spans="1:9" ht="12" customHeight="1" x14ac:dyDescent="0.25">
      <c r="A10" s="21"/>
      <c r="B10" s="21"/>
      <c r="C10" s="21">
        <v>19</v>
      </c>
      <c r="D10" s="61" t="s">
        <v>15</v>
      </c>
      <c r="E10" s="59">
        <v>0.1671</v>
      </c>
      <c r="F10" s="59">
        <v>0.1381</v>
      </c>
      <c r="G10" s="59">
        <v>7.8399999999999997E-2</v>
      </c>
      <c r="H10" s="60">
        <v>5.9700000000000003E-2</v>
      </c>
      <c r="I10" s="60">
        <v>2.8999999999999998E-2</v>
      </c>
    </row>
    <row r="11" spans="1:9" ht="12" customHeight="1" x14ac:dyDescent="0.25">
      <c r="A11" s="21" t="s">
        <v>101</v>
      </c>
      <c r="B11" s="21" t="s">
        <v>101</v>
      </c>
      <c r="C11" s="21">
        <v>4</v>
      </c>
      <c r="D11" s="1" t="s">
        <v>10</v>
      </c>
      <c r="E11" s="59">
        <v>0.15859999999999999</v>
      </c>
      <c r="F11" s="59">
        <v>0.13220000000000001</v>
      </c>
      <c r="G11" s="59">
        <v>0.1158</v>
      </c>
      <c r="H11" s="60">
        <v>1.6400000000000012E-2</v>
      </c>
      <c r="I11" s="60">
        <v>2.6399999999999979E-2</v>
      </c>
    </row>
    <row r="12" spans="1:9" ht="12" customHeight="1" x14ac:dyDescent="0.25">
      <c r="A12" s="21" t="s">
        <v>101</v>
      </c>
      <c r="B12" s="21" t="s">
        <v>101</v>
      </c>
      <c r="C12" s="21">
        <v>6</v>
      </c>
      <c r="D12" s="1" t="s">
        <v>18</v>
      </c>
      <c r="E12" s="59">
        <v>0.1366</v>
      </c>
      <c r="F12" s="59">
        <v>0.11219999999999999</v>
      </c>
      <c r="G12" s="59">
        <v>9.2799999999999994E-2</v>
      </c>
      <c r="H12" s="60">
        <v>1.9400000000000001E-2</v>
      </c>
      <c r="I12" s="60">
        <v>2.4400000000000005E-2</v>
      </c>
    </row>
    <row r="13" spans="1:9" ht="12" customHeight="1" x14ac:dyDescent="0.25">
      <c r="A13" s="21" t="s">
        <v>101</v>
      </c>
      <c r="B13" s="21" t="s">
        <v>101</v>
      </c>
      <c r="C13" s="21">
        <v>3</v>
      </c>
      <c r="D13" s="1" t="s">
        <v>5</v>
      </c>
      <c r="E13" s="59">
        <v>0.13469999999999999</v>
      </c>
      <c r="F13" s="59">
        <v>0.1236</v>
      </c>
      <c r="G13" s="59">
        <v>0.1134</v>
      </c>
      <c r="H13" s="60">
        <v>1.0200000000000001E-2</v>
      </c>
      <c r="I13" s="60">
        <v>1.1099999999999985E-2</v>
      </c>
    </row>
    <row r="14" spans="1:9" ht="12" customHeight="1" x14ac:dyDescent="0.25">
      <c r="A14" s="21"/>
      <c r="B14" s="21"/>
      <c r="C14" s="21">
        <v>11</v>
      </c>
      <c r="D14" s="1" t="s">
        <v>8</v>
      </c>
      <c r="E14" s="59">
        <v>0.1343</v>
      </c>
      <c r="F14" s="59">
        <v>0.1157</v>
      </c>
      <c r="G14" s="59">
        <v>9.3899999999999997E-2</v>
      </c>
      <c r="H14" s="60">
        <v>2.18E-2</v>
      </c>
      <c r="I14" s="60">
        <v>1.8600000000000005E-2</v>
      </c>
    </row>
    <row r="15" spans="1:9" ht="12" customHeight="1" x14ac:dyDescent="0.25">
      <c r="A15" s="21"/>
      <c r="B15" s="21"/>
      <c r="C15" s="21">
        <v>14</v>
      </c>
      <c r="D15" s="1" t="s">
        <v>3</v>
      </c>
      <c r="E15" s="59">
        <v>0.1313</v>
      </c>
      <c r="F15" s="59">
        <v>0.105</v>
      </c>
      <c r="G15" s="59">
        <v>7.0000000000000007E-2</v>
      </c>
      <c r="H15" s="60">
        <v>3.4999999999999989E-2</v>
      </c>
      <c r="I15" s="60">
        <v>2.6300000000000004E-2</v>
      </c>
    </row>
    <row r="16" spans="1:9" ht="12" customHeight="1" x14ac:dyDescent="0.25">
      <c r="A16" s="21"/>
      <c r="B16" s="21"/>
      <c r="C16" s="21"/>
      <c r="D16" s="1" t="s">
        <v>58</v>
      </c>
      <c r="E16" s="59">
        <v>0.12379999999999999</v>
      </c>
      <c r="F16" s="59">
        <v>0.104</v>
      </c>
      <c r="G16" s="59">
        <v>8.72E-2</v>
      </c>
      <c r="H16" s="60">
        <v>1.6799999999999995E-2</v>
      </c>
      <c r="I16" s="60">
        <v>1.9799999999999998E-2</v>
      </c>
    </row>
    <row r="17" spans="1:9" ht="12" customHeight="1" x14ac:dyDescent="0.25">
      <c r="A17" s="21"/>
      <c r="B17" s="21"/>
      <c r="C17" s="21">
        <v>12</v>
      </c>
      <c r="D17" s="1" t="s">
        <v>16</v>
      </c>
      <c r="E17" s="59">
        <v>0.11509999999999999</v>
      </c>
      <c r="F17" s="59">
        <v>9.5899999999999999E-2</v>
      </c>
      <c r="G17" s="59">
        <v>9.3100000000000002E-2</v>
      </c>
      <c r="H17" s="60">
        <v>2.7999999999999969E-3</v>
      </c>
      <c r="I17" s="60">
        <v>1.9199999999999995E-2</v>
      </c>
    </row>
    <row r="18" spans="1:9" ht="12" customHeight="1" x14ac:dyDescent="0.25">
      <c r="A18" s="21"/>
      <c r="B18" s="21"/>
      <c r="C18" s="21">
        <v>16</v>
      </c>
      <c r="D18" s="1" t="s">
        <v>64</v>
      </c>
      <c r="E18" s="59">
        <v>0.10290000000000001</v>
      </c>
      <c r="F18" s="59">
        <v>8.5000000000000006E-2</v>
      </c>
      <c r="G18" s="59">
        <v>8.4900000000000003E-2</v>
      </c>
      <c r="H18" s="60">
        <v>1.0000000000000286E-4</v>
      </c>
      <c r="I18" s="60">
        <v>1.7899999999999999E-2</v>
      </c>
    </row>
    <row r="19" spans="1:9" ht="12" customHeight="1" x14ac:dyDescent="0.25">
      <c r="A19" s="21"/>
      <c r="B19" s="21"/>
      <c r="C19" s="21">
        <v>21</v>
      </c>
      <c r="D19" s="1" t="s">
        <v>6</v>
      </c>
      <c r="E19" s="59">
        <v>9.4700000000000006E-2</v>
      </c>
      <c r="F19" s="59">
        <v>8.9499999999999996E-2</v>
      </c>
      <c r="G19" s="59">
        <v>8.7599999999999997E-2</v>
      </c>
      <c r="H19" s="60">
        <v>1.8999999999999989E-3</v>
      </c>
      <c r="I19" s="60">
        <v>5.2000000000000102E-3</v>
      </c>
    </row>
    <row r="20" spans="1:9" ht="12" customHeight="1" x14ac:dyDescent="0.25">
      <c r="A20" s="21"/>
      <c r="B20" s="21"/>
      <c r="C20" s="21">
        <v>24</v>
      </c>
      <c r="D20" s="1" t="s">
        <v>20</v>
      </c>
      <c r="E20" s="59">
        <v>9.0899999999999995E-2</v>
      </c>
      <c r="F20" s="59">
        <v>7.4499999999999997E-2</v>
      </c>
      <c r="G20" s="59">
        <v>6.8699999999999997E-2</v>
      </c>
      <c r="H20" s="60">
        <v>5.7999999999999996E-3</v>
      </c>
      <c r="I20" s="60">
        <v>1.6399999999999998E-2</v>
      </c>
    </row>
    <row r="21" spans="1:9" ht="12" customHeight="1" x14ac:dyDescent="0.25">
      <c r="A21" s="21"/>
      <c r="B21" s="21"/>
      <c r="C21" s="21">
        <v>26</v>
      </c>
      <c r="D21" s="1" t="s">
        <v>1</v>
      </c>
      <c r="E21" s="59">
        <v>9.0300000000000005E-2</v>
      </c>
      <c r="F21" s="59">
        <v>8.5199999999999998E-2</v>
      </c>
      <c r="G21" s="59">
        <v>7.5300000000000006E-2</v>
      </c>
      <c r="H21" s="60">
        <v>9.8999999999999921E-3</v>
      </c>
      <c r="I21" s="60">
        <v>5.1000000000000073E-3</v>
      </c>
    </row>
    <row r="22" spans="1:9" ht="12" customHeight="1" x14ac:dyDescent="0.25">
      <c r="A22" s="21" t="s">
        <v>101</v>
      </c>
      <c r="B22" s="21" t="s">
        <v>101</v>
      </c>
      <c r="C22" s="21">
        <v>9</v>
      </c>
      <c r="D22" s="1" t="s">
        <v>7</v>
      </c>
      <c r="E22" s="59">
        <v>9.01E-2</v>
      </c>
      <c r="F22" s="59">
        <v>7.4399999999999994E-2</v>
      </c>
      <c r="G22" s="59">
        <v>6.9900000000000004E-2</v>
      </c>
      <c r="H22" s="60">
        <v>4.4999999999999901E-3</v>
      </c>
      <c r="I22" s="60">
        <v>1.5700000000000006E-2</v>
      </c>
    </row>
    <row r="23" spans="1:9" ht="12" customHeight="1" x14ac:dyDescent="0.25">
      <c r="A23" s="21" t="s">
        <v>101</v>
      </c>
      <c r="B23" s="21" t="s">
        <v>101</v>
      </c>
      <c r="C23" s="21">
        <v>5</v>
      </c>
      <c r="D23" s="1" t="s">
        <v>11</v>
      </c>
      <c r="E23" s="59">
        <v>8.7999999999999995E-2</v>
      </c>
      <c r="F23" s="59">
        <v>7.2700000000000001E-2</v>
      </c>
      <c r="G23" s="59">
        <v>7.0699999999999999E-2</v>
      </c>
      <c r="H23" s="60">
        <v>2.0000000000000018E-3</v>
      </c>
      <c r="I23" s="60">
        <v>1.5299999999999994E-2</v>
      </c>
    </row>
    <row r="24" spans="1:9" ht="12" customHeight="1" x14ac:dyDescent="0.25">
      <c r="A24" s="21" t="s">
        <v>101</v>
      </c>
      <c r="B24" s="21" t="s">
        <v>101</v>
      </c>
      <c r="C24" s="21">
        <v>10</v>
      </c>
      <c r="D24" s="1" t="s">
        <v>4</v>
      </c>
      <c r="E24" s="59">
        <v>7.8799999999999995E-2</v>
      </c>
      <c r="F24" s="59">
        <v>6.4600000000000005E-2</v>
      </c>
      <c r="G24" s="59">
        <v>0.06</v>
      </c>
      <c r="H24" s="60">
        <v>4.6000000000000069E-3</v>
      </c>
      <c r="I24" s="60">
        <v>1.419999999999999E-2</v>
      </c>
    </row>
    <row r="25" spans="1:9" ht="12" customHeight="1" x14ac:dyDescent="0.25">
      <c r="A25" s="21"/>
      <c r="B25" s="21"/>
      <c r="C25" s="21">
        <v>25</v>
      </c>
      <c r="D25" s="1" t="s">
        <v>13</v>
      </c>
      <c r="E25" s="59">
        <v>7.3200000000000001E-2</v>
      </c>
      <c r="F25" s="59">
        <v>6.7799999999999999E-2</v>
      </c>
      <c r="G25" s="59">
        <v>8.2500000000000004E-2</v>
      </c>
      <c r="H25" s="60">
        <v>-1.4700000000000005E-2</v>
      </c>
      <c r="I25" s="60">
        <v>5.400000000000002E-3</v>
      </c>
    </row>
    <row r="26" spans="1:9" ht="12" customHeight="1" x14ac:dyDescent="0.25">
      <c r="A26" s="21" t="s">
        <v>101</v>
      </c>
      <c r="B26" s="21" t="s">
        <v>101</v>
      </c>
      <c r="C26" s="21">
        <v>8</v>
      </c>
      <c r="D26" s="1" t="s">
        <v>2</v>
      </c>
      <c r="E26" s="59">
        <v>6.4899999999999999E-2</v>
      </c>
      <c r="F26" s="59">
        <v>5.4100000000000002E-2</v>
      </c>
      <c r="G26" s="59">
        <v>5.4100000000000002E-2</v>
      </c>
      <c r="H26" s="60">
        <v>0</v>
      </c>
      <c r="I26" s="60">
        <v>1.0799999999999997E-2</v>
      </c>
    </row>
    <row r="27" spans="1:9" ht="12" customHeight="1" x14ac:dyDescent="0.25">
      <c r="A27" s="21" t="s">
        <v>101</v>
      </c>
      <c r="B27" s="21" t="s">
        <v>101</v>
      </c>
      <c r="C27" s="21">
        <v>7</v>
      </c>
      <c r="D27" s="1" t="s">
        <v>21</v>
      </c>
      <c r="E27" s="59">
        <v>0.06</v>
      </c>
      <c r="F27" s="59">
        <v>0.05</v>
      </c>
      <c r="G27" s="59">
        <v>0.05</v>
      </c>
      <c r="H27" s="60">
        <v>0</v>
      </c>
      <c r="I27" s="60">
        <v>9.999999999999995E-3</v>
      </c>
    </row>
    <row r="28" spans="1:9" ht="12" customHeight="1" x14ac:dyDescent="0.25">
      <c r="A28" s="21"/>
      <c r="B28" s="21"/>
      <c r="C28" s="21">
        <v>22</v>
      </c>
      <c r="D28" s="1" t="s">
        <v>12</v>
      </c>
      <c r="E28" s="59">
        <v>5.96E-2</v>
      </c>
      <c r="F28" s="59">
        <v>4.9299999999999997E-2</v>
      </c>
      <c r="G28" s="59">
        <v>4.7699999999999999E-2</v>
      </c>
      <c r="H28" s="60">
        <v>1.5999999999999973E-3</v>
      </c>
      <c r="I28" s="60">
        <v>1.0300000000000004E-2</v>
      </c>
    </row>
    <row r="29" spans="1:9" ht="12" customHeight="1" x14ac:dyDescent="0.25">
      <c r="A29" s="21"/>
      <c r="B29" s="21"/>
      <c r="C29" s="21">
        <v>23</v>
      </c>
      <c r="D29" s="1" t="s">
        <v>19</v>
      </c>
      <c r="E29" s="92">
        <v>5.4100000000000002E-2</v>
      </c>
      <c r="F29" s="59">
        <v>4.5400000000000003E-2</v>
      </c>
      <c r="G29" s="59">
        <v>4.5400000000000003E-2</v>
      </c>
      <c r="H29" s="60">
        <v>0</v>
      </c>
      <c r="I29" s="60">
        <v>8.6999999999999994E-3</v>
      </c>
    </row>
    <row r="30" spans="1:9" ht="12" customHeight="1" x14ac:dyDescent="0.25">
      <c r="A30" s="21"/>
      <c r="B30" s="21"/>
      <c r="C30" s="21">
        <v>15</v>
      </c>
      <c r="D30" s="1" t="s">
        <v>9</v>
      </c>
      <c r="E30" s="92">
        <v>4.5600000000000002E-2</v>
      </c>
      <c r="F30" s="59">
        <v>4.3400000000000001E-2</v>
      </c>
      <c r="G30" s="59">
        <v>4.3400000000000001E-2</v>
      </c>
      <c r="H30" s="60">
        <v>0</v>
      </c>
      <c r="I30" s="60">
        <v>2.2000000000000006E-3</v>
      </c>
    </row>
    <row r="31" spans="1:9" ht="12" customHeight="1" x14ac:dyDescent="0.25">
      <c r="A31" s="21"/>
      <c r="B31" s="21"/>
      <c r="C31" s="21">
        <v>17</v>
      </c>
      <c r="D31" s="1" t="s">
        <v>14</v>
      </c>
      <c r="E31" s="92">
        <v>3.15E-2</v>
      </c>
      <c r="F31" s="59">
        <v>2.4799999999999999E-2</v>
      </c>
      <c r="G31" s="59">
        <v>2.4799999999999999E-2</v>
      </c>
      <c r="H31" s="60">
        <v>0</v>
      </c>
      <c r="I31" s="60">
        <v>6.7000000000000011E-3</v>
      </c>
    </row>
    <row r="32" spans="1:9" ht="12" customHeight="1" x14ac:dyDescent="0.25">
      <c r="A32" s="21"/>
      <c r="B32" s="21"/>
      <c r="C32" s="21">
        <v>20</v>
      </c>
      <c r="D32" s="1" t="s">
        <v>154</v>
      </c>
      <c r="E32" s="84"/>
      <c r="F32" s="84"/>
      <c r="G32" s="84"/>
      <c r="H32" s="60"/>
      <c r="I32" s="60"/>
    </row>
    <row r="33" spans="1:12" ht="12" customHeight="1" x14ac:dyDescent="0.25">
      <c r="A33" s="21"/>
      <c r="B33" s="21"/>
      <c r="C33" s="21"/>
      <c r="D33" s="1"/>
      <c r="E33" s="59"/>
      <c r="F33" s="59"/>
      <c r="G33" s="59"/>
      <c r="H33" s="60"/>
      <c r="I33" s="60"/>
    </row>
    <row r="34" spans="1:12" ht="12" customHeight="1" x14ac:dyDescent="0.25">
      <c r="A34" s="21"/>
      <c r="B34" s="21"/>
      <c r="C34" s="21"/>
      <c r="D34" s="1" t="s">
        <v>24</v>
      </c>
      <c r="E34" s="59">
        <v>0.1542</v>
      </c>
      <c r="F34" s="59">
        <v>0.14269999999999999</v>
      </c>
      <c r="G34" s="59">
        <v>0.1198</v>
      </c>
      <c r="H34" s="60">
        <v>2.289999999999999E-2</v>
      </c>
      <c r="I34" s="60">
        <v>1.150000000000001E-2</v>
      </c>
    </row>
    <row r="35" spans="1:12" ht="12" customHeight="1" x14ac:dyDescent="0.25">
      <c r="A35" s="21"/>
      <c r="B35" s="21"/>
      <c r="C35" s="21"/>
      <c r="D35" s="1"/>
      <c r="E35" s="59"/>
      <c r="F35" s="59"/>
      <c r="G35" s="59"/>
      <c r="H35" s="60"/>
      <c r="I35" s="60"/>
    </row>
    <row r="36" spans="1:12" ht="12" customHeight="1" x14ac:dyDescent="0.25">
      <c r="A36" s="21"/>
      <c r="B36" s="21"/>
      <c r="C36" s="21">
        <v>27</v>
      </c>
      <c r="D36" s="1" t="s">
        <v>68</v>
      </c>
      <c r="E36" s="59">
        <v>0.1036</v>
      </c>
      <c r="F36" s="59">
        <v>8.7800000000000003E-2</v>
      </c>
      <c r="G36" s="59">
        <v>8.7800000000000003E-2</v>
      </c>
      <c r="H36" s="60">
        <v>0</v>
      </c>
      <c r="I36" s="60">
        <v>1.5799999999999995E-2</v>
      </c>
    </row>
    <row r="37" spans="1:12" ht="12" customHeight="1" x14ac:dyDescent="0.25">
      <c r="A37" s="21"/>
      <c r="B37" s="21"/>
      <c r="C37" s="21">
        <v>32</v>
      </c>
      <c r="D37" s="1" t="s">
        <v>27</v>
      </c>
      <c r="E37" s="59">
        <v>8.3900000000000002E-2</v>
      </c>
      <c r="F37" s="59">
        <v>7.7700000000000005E-2</v>
      </c>
      <c r="G37" s="59">
        <v>7.7700000000000005E-2</v>
      </c>
      <c r="H37" s="60">
        <v>0</v>
      </c>
      <c r="I37" s="60">
        <v>6.1999999999999972E-3</v>
      </c>
      <c r="L37" s="55" t="s">
        <v>72</v>
      </c>
    </row>
    <row r="38" spans="1:12" ht="12" customHeight="1" x14ac:dyDescent="0.25">
      <c r="A38" s="21"/>
      <c r="B38" s="21"/>
      <c r="C38" s="21">
        <v>35</v>
      </c>
      <c r="D38" s="1" t="s">
        <v>26</v>
      </c>
      <c r="E38" s="59">
        <v>5.1299999999999998E-2</v>
      </c>
      <c r="F38" s="59">
        <v>4.3900000000000002E-2</v>
      </c>
      <c r="G38" s="59">
        <v>4.3900000000000002E-2</v>
      </c>
      <c r="H38" s="60">
        <v>0</v>
      </c>
      <c r="I38" s="60">
        <v>7.3999999999999969E-3</v>
      </c>
    </row>
    <row r="39" spans="1:12" ht="12" customHeight="1" x14ac:dyDescent="0.25">
      <c r="A39" s="21"/>
      <c r="B39" s="21"/>
      <c r="C39" s="21">
        <v>35</v>
      </c>
      <c r="D39" s="1" t="s">
        <v>25</v>
      </c>
      <c r="E39" s="59">
        <v>4.9200000000000001E-2</v>
      </c>
      <c r="F39" s="59">
        <v>4.48E-2</v>
      </c>
      <c r="G39" s="59">
        <v>4.4600000000000001E-2</v>
      </c>
      <c r="H39" s="60">
        <v>1.9999999999999879E-4</v>
      </c>
      <c r="I39" s="60">
        <v>4.4000000000000011E-3</v>
      </c>
    </row>
    <row r="40" spans="1:12" ht="12" customHeight="1" x14ac:dyDescent="0.25">
      <c r="D40" s="1" t="s">
        <v>134</v>
      </c>
      <c r="E40" s="59">
        <v>2.1299999999999999E-2</v>
      </c>
      <c r="F40" s="59">
        <v>1.77E-2</v>
      </c>
      <c r="G40" s="59">
        <v>1.7500000000000002E-2</v>
      </c>
      <c r="H40" s="60">
        <v>1.9999999999999879E-4</v>
      </c>
      <c r="I40" s="60">
        <v>3.599999999999999E-3</v>
      </c>
    </row>
    <row r="41" spans="1:12" ht="12" customHeight="1" x14ac:dyDescent="0.25">
      <c r="D41" s="1" t="s">
        <v>65</v>
      </c>
      <c r="E41" s="59">
        <v>1.7299999999999999E-2</v>
      </c>
      <c r="F41" s="59">
        <v>1.46E-2</v>
      </c>
      <c r="G41" s="59">
        <v>1.46E-2</v>
      </c>
      <c r="H41" s="60">
        <v>0</v>
      </c>
      <c r="I41" s="60">
        <v>2.6999999999999993E-3</v>
      </c>
    </row>
    <row r="44" spans="1:12" ht="12" customHeight="1" x14ac:dyDescent="0.25">
      <c r="E44" s="60"/>
    </row>
    <row r="45" spans="1:12" ht="12" customHeight="1" x14ac:dyDescent="0.25">
      <c r="E45" s="76"/>
    </row>
    <row r="50" spans="9:9" ht="12" customHeight="1" x14ac:dyDescent="0.25">
      <c r="I50" s="20" t="s">
        <v>76</v>
      </c>
    </row>
    <row r="51" spans="9:9" ht="12" customHeight="1" x14ac:dyDescent="0.25">
      <c r="I51" s="20" t="s">
        <v>72</v>
      </c>
    </row>
  </sheetData>
  <sortState xmlns:xlrd2="http://schemas.microsoft.com/office/spreadsheetml/2017/richdata2" ref="D36:I41">
    <sortCondition descending="1" ref="E36:E41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2"/>
  <sheetViews>
    <sheetView zoomScaleNormal="100" workbookViewId="0">
      <selection activeCell="B6" sqref="B6:B39"/>
    </sheetView>
  </sheetViews>
  <sheetFormatPr defaultColWidth="9.21875" defaultRowHeight="12" customHeight="1" x14ac:dyDescent="0.25"/>
  <cols>
    <col min="1" max="1" width="9.21875" style="18"/>
    <col min="2" max="3" width="9.21875" style="20"/>
    <col min="4" max="4" width="11.21875" style="20" customWidth="1"/>
    <col min="5" max="9" width="9.21875" style="20"/>
    <col min="10" max="10" width="9.21875" style="58"/>
    <col min="11" max="16384" width="9.21875" style="20"/>
  </cols>
  <sheetData>
    <row r="1" spans="1:7" s="18" customFormat="1" ht="12" customHeight="1" x14ac:dyDescent="0.25">
      <c r="A1" s="17" t="s">
        <v>79</v>
      </c>
    </row>
    <row r="2" spans="1:7" ht="12" customHeight="1" x14ac:dyDescent="0.25">
      <c r="B2" s="19" t="s">
        <v>152</v>
      </c>
    </row>
    <row r="3" spans="1:7" ht="12" customHeight="1" x14ac:dyDescent="0.25">
      <c r="B3" s="2" t="s">
        <v>31</v>
      </c>
    </row>
    <row r="5" spans="1:7" ht="39.6" x14ac:dyDescent="0.25">
      <c r="B5" s="62" t="s">
        <v>0</v>
      </c>
      <c r="C5" s="86" t="s">
        <v>159</v>
      </c>
      <c r="D5" s="86" t="s">
        <v>95</v>
      </c>
      <c r="E5" s="87" t="s">
        <v>174</v>
      </c>
      <c r="F5" s="88" t="s">
        <v>157</v>
      </c>
    </row>
    <row r="6" spans="1:7" ht="12" customHeight="1" x14ac:dyDescent="0.25">
      <c r="A6" s="18">
        <v>1</v>
      </c>
      <c r="B6" s="62" t="s">
        <v>36</v>
      </c>
      <c r="C6" s="63">
        <v>5.8200000000000002E-2</v>
      </c>
      <c r="D6" s="64">
        <v>4.3400000000000001E-2</v>
      </c>
      <c r="E6" s="65">
        <v>1.4800000000000001E-2</v>
      </c>
      <c r="F6" s="89">
        <v>0.25429553264604809</v>
      </c>
      <c r="G6" s="18">
        <v>15</v>
      </c>
    </row>
    <row r="7" spans="1:7" ht="12" customHeight="1" x14ac:dyDescent="0.25">
      <c r="A7" s="18">
        <v>3</v>
      </c>
      <c r="B7" s="62" t="s">
        <v>37</v>
      </c>
      <c r="C7" s="63">
        <v>6.6699999999999995E-2</v>
      </c>
      <c r="D7" s="64">
        <v>5.0200000000000002E-2</v>
      </c>
      <c r="E7" s="65">
        <v>1.6499999999999994E-2</v>
      </c>
      <c r="F7" s="89">
        <v>0.24737631184407788</v>
      </c>
      <c r="G7" s="18">
        <v>22</v>
      </c>
    </row>
    <row r="8" spans="1:7" ht="12" customHeight="1" x14ac:dyDescent="0.25">
      <c r="A8" s="18">
        <v>5</v>
      </c>
      <c r="B8" s="62" t="s">
        <v>38</v>
      </c>
      <c r="C8" s="63">
        <v>6.3200000000000006E-2</v>
      </c>
      <c r="D8" s="64">
        <v>4.7E-2</v>
      </c>
      <c r="E8" s="65">
        <v>1.6200000000000006E-2</v>
      </c>
      <c r="F8" s="89">
        <v>0.25632911392405072</v>
      </c>
      <c r="G8" s="18">
        <v>29</v>
      </c>
    </row>
    <row r="9" spans="1:7" ht="12" customHeight="1" x14ac:dyDescent="0.25">
      <c r="A9" s="18">
        <v>7</v>
      </c>
      <c r="B9" s="62" t="s">
        <v>39</v>
      </c>
      <c r="C9" s="63">
        <v>5.5800000000000002E-2</v>
      </c>
      <c r="D9" s="64">
        <v>4.1200000000000001E-2</v>
      </c>
      <c r="E9" s="65">
        <v>1.4600000000000002E-2</v>
      </c>
      <c r="F9" s="89">
        <v>0.26164874551971329</v>
      </c>
      <c r="G9" s="18">
        <v>36</v>
      </c>
    </row>
    <row r="10" spans="1:7" ht="12" customHeight="1" x14ac:dyDescent="0.25">
      <c r="A10" s="18">
        <v>9</v>
      </c>
      <c r="B10" s="62" t="s">
        <v>40</v>
      </c>
      <c r="C10" s="63">
        <v>5.62E-2</v>
      </c>
      <c r="D10" s="64">
        <v>4.0300000000000002E-2</v>
      </c>
      <c r="E10" s="65">
        <v>1.5899999999999997E-2</v>
      </c>
      <c r="F10" s="89">
        <v>0.28291814946619215</v>
      </c>
      <c r="G10" s="18">
        <v>43</v>
      </c>
    </row>
    <row r="11" spans="1:7" ht="12" customHeight="1" x14ac:dyDescent="0.25">
      <c r="A11" s="18">
        <v>11</v>
      </c>
      <c r="B11" s="62" t="s">
        <v>41</v>
      </c>
      <c r="C11" s="63">
        <v>6.2E-2</v>
      </c>
      <c r="D11" s="64">
        <v>4.4600000000000001E-2</v>
      </c>
      <c r="E11" s="65">
        <v>1.7399999999999999E-2</v>
      </c>
      <c r="F11" s="89">
        <v>0.28064516129032258</v>
      </c>
      <c r="G11" s="18">
        <v>50</v>
      </c>
    </row>
    <row r="12" spans="1:7" ht="12" customHeight="1" x14ac:dyDescent="0.25">
      <c r="A12" s="18">
        <v>13</v>
      </c>
      <c r="B12" s="62" t="s">
        <v>42</v>
      </c>
      <c r="C12" s="63">
        <v>6.0499999999999998E-2</v>
      </c>
      <c r="D12" s="64">
        <v>4.36E-2</v>
      </c>
      <c r="E12" s="65">
        <v>1.6899999999999998E-2</v>
      </c>
      <c r="F12" s="89">
        <v>0.27933884297520661</v>
      </c>
      <c r="G12" s="18">
        <v>57</v>
      </c>
    </row>
    <row r="13" spans="1:7" ht="12" customHeight="1" x14ac:dyDescent="0.25">
      <c r="A13" s="18">
        <v>15</v>
      </c>
      <c r="B13" s="62" t="s">
        <v>43</v>
      </c>
      <c r="C13" s="63">
        <v>6.88E-2</v>
      </c>
      <c r="D13" s="64">
        <v>4.9799999999999997E-2</v>
      </c>
      <c r="E13" s="65">
        <v>1.9000000000000003E-2</v>
      </c>
      <c r="F13" s="89">
        <v>0.27616279069767447</v>
      </c>
      <c r="G13" s="18">
        <v>64</v>
      </c>
    </row>
    <row r="14" spans="1:7" ht="12" customHeight="1" x14ac:dyDescent="0.25">
      <c r="A14" s="18">
        <v>17</v>
      </c>
      <c r="B14" s="62" t="s">
        <v>44</v>
      </c>
      <c r="C14" s="63">
        <v>6.5699999999999995E-2</v>
      </c>
      <c r="D14" s="64">
        <v>4.8099999999999997E-2</v>
      </c>
      <c r="E14" s="65">
        <v>1.7599999999999998E-2</v>
      </c>
      <c r="F14" s="89">
        <v>0.26788432267884321</v>
      </c>
      <c r="G14" s="18">
        <v>71</v>
      </c>
    </row>
    <row r="15" spans="1:7" ht="12" customHeight="1" x14ac:dyDescent="0.25">
      <c r="A15" s="18">
        <v>19</v>
      </c>
      <c r="B15" s="62" t="s">
        <v>45</v>
      </c>
      <c r="C15" s="63">
        <v>7.3899999999999993E-2</v>
      </c>
      <c r="D15" s="64">
        <v>5.4100000000000002E-2</v>
      </c>
      <c r="E15" s="65">
        <v>1.9799999999999991E-2</v>
      </c>
      <c r="F15" s="89">
        <v>0.26792963464140723</v>
      </c>
      <c r="G15" s="18">
        <v>78</v>
      </c>
    </row>
    <row r="16" spans="1:7" ht="12" customHeight="1" x14ac:dyDescent="0.25">
      <c r="A16" s="18">
        <v>21</v>
      </c>
      <c r="B16" s="62" t="s">
        <v>46</v>
      </c>
      <c r="C16" s="63">
        <v>6.9199999999999998E-2</v>
      </c>
      <c r="D16" s="64">
        <v>5.04E-2</v>
      </c>
      <c r="E16" s="65">
        <v>1.8799999999999997E-2</v>
      </c>
      <c r="F16" s="89">
        <v>0.27167630057803466</v>
      </c>
      <c r="G16" s="18">
        <v>85</v>
      </c>
    </row>
    <row r="17" spans="1:7" ht="12" customHeight="1" x14ac:dyDescent="0.25">
      <c r="A17" s="18">
        <v>23</v>
      </c>
      <c r="B17" s="62" t="s">
        <v>47</v>
      </c>
      <c r="C17" s="63">
        <v>7.46E-2</v>
      </c>
      <c r="D17" s="64">
        <v>5.3999999999999999E-2</v>
      </c>
      <c r="E17" s="65">
        <v>2.06E-2</v>
      </c>
      <c r="F17" s="89">
        <v>0.27613941018766758</v>
      </c>
      <c r="G17" s="18">
        <v>92</v>
      </c>
    </row>
    <row r="18" spans="1:7" ht="12" customHeight="1" x14ac:dyDescent="0.25">
      <c r="A18" s="18">
        <v>25</v>
      </c>
      <c r="B18" s="62" t="s">
        <v>48</v>
      </c>
      <c r="C18" s="63">
        <v>6.8599999999999994E-2</v>
      </c>
      <c r="D18" s="64">
        <v>4.9799999999999997E-2</v>
      </c>
      <c r="E18" s="65">
        <v>1.8799999999999997E-2</v>
      </c>
      <c r="F18" s="89">
        <v>0.27405247813411077</v>
      </c>
      <c r="G18" s="18">
        <v>99</v>
      </c>
    </row>
    <row r="19" spans="1:7" ht="12" customHeight="1" x14ac:dyDescent="0.25">
      <c r="A19" s="18">
        <v>27</v>
      </c>
      <c r="B19" s="62" t="s">
        <v>49</v>
      </c>
      <c r="C19" s="63">
        <v>7.4099999999999999E-2</v>
      </c>
      <c r="D19" s="64">
        <v>5.3499999999999999E-2</v>
      </c>
      <c r="E19" s="65">
        <v>2.06E-2</v>
      </c>
      <c r="F19" s="89">
        <v>0.27800269905533065</v>
      </c>
      <c r="G19" s="18">
        <v>106</v>
      </c>
    </row>
    <row r="20" spans="1:7" ht="12" customHeight="1" x14ac:dyDescent="0.25">
      <c r="A20" s="18">
        <v>29</v>
      </c>
      <c r="B20" s="62" t="s">
        <v>50</v>
      </c>
      <c r="C20" s="63">
        <v>6.7199999999999996E-2</v>
      </c>
      <c r="D20" s="64">
        <v>4.8300000000000003E-2</v>
      </c>
      <c r="E20" s="65">
        <v>1.8899999999999993E-2</v>
      </c>
      <c r="F20" s="89">
        <v>0.28124999999999989</v>
      </c>
      <c r="G20" s="18">
        <v>113</v>
      </c>
    </row>
    <row r="21" spans="1:7" ht="12" customHeight="1" x14ac:dyDescent="0.25">
      <c r="A21" s="18">
        <v>31</v>
      </c>
      <c r="B21" s="62" t="s">
        <v>51</v>
      </c>
      <c r="C21" s="63">
        <v>7.2499999999999995E-2</v>
      </c>
      <c r="D21" s="64">
        <v>5.1700000000000003E-2</v>
      </c>
      <c r="E21" s="65">
        <v>2.0799999999999992E-2</v>
      </c>
      <c r="F21" s="89">
        <v>0.28689655172413786</v>
      </c>
      <c r="G21" s="18">
        <v>120</v>
      </c>
    </row>
    <row r="22" spans="1:7" ht="12" customHeight="1" x14ac:dyDescent="0.25">
      <c r="A22" s="18">
        <v>33</v>
      </c>
      <c r="B22" s="62" t="s">
        <v>52</v>
      </c>
      <c r="C22" s="63">
        <v>6.4299999999999996E-2</v>
      </c>
      <c r="D22" s="64">
        <v>4.5100000000000001E-2</v>
      </c>
      <c r="E22" s="65">
        <v>1.9199999999999995E-2</v>
      </c>
      <c r="F22" s="89">
        <v>0.29860031104199058</v>
      </c>
      <c r="G22" s="18">
        <v>127</v>
      </c>
    </row>
    <row r="23" spans="1:7" ht="12" customHeight="1" x14ac:dyDescent="0.25">
      <c r="A23" s="18">
        <v>35</v>
      </c>
      <c r="B23" s="62" t="s">
        <v>28</v>
      </c>
      <c r="C23" s="63">
        <v>6.7500000000000004E-2</v>
      </c>
      <c r="D23" s="64">
        <v>4.7E-2</v>
      </c>
      <c r="E23" s="65">
        <v>2.0500000000000004E-2</v>
      </c>
      <c r="F23" s="89">
        <v>0.30370370370370375</v>
      </c>
      <c r="G23" s="18">
        <v>134</v>
      </c>
    </row>
    <row r="24" spans="1:7" ht="12" customHeight="1" x14ac:dyDescent="0.25">
      <c r="A24" s="18">
        <v>37</v>
      </c>
      <c r="B24" s="62" t="s">
        <v>29</v>
      </c>
      <c r="C24" s="63">
        <v>6.1499999999999999E-2</v>
      </c>
      <c r="D24" s="64">
        <v>4.2999999999999997E-2</v>
      </c>
      <c r="E24" s="65">
        <v>1.8500000000000003E-2</v>
      </c>
      <c r="F24" s="89">
        <v>0.30081300813008133</v>
      </c>
      <c r="G24" s="18">
        <v>141</v>
      </c>
    </row>
    <row r="25" spans="1:7" ht="12" customHeight="1" x14ac:dyDescent="0.25">
      <c r="A25" s="18">
        <v>39</v>
      </c>
      <c r="B25" s="62" t="s">
        <v>30</v>
      </c>
      <c r="C25" s="63">
        <v>6.7599999999999993E-2</v>
      </c>
      <c r="D25" s="64">
        <v>4.7199999999999999E-2</v>
      </c>
      <c r="E25" s="65">
        <v>2.0399999999999995E-2</v>
      </c>
      <c r="F25" s="89">
        <v>0.30177514792899401</v>
      </c>
      <c r="G25" s="18">
        <v>148</v>
      </c>
    </row>
    <row r="26" spans="1:7" ht="12" customHeight="1" x14ac:dyDescent="0.25">
      <c r="A26" s="18">
        <v>41</v>
      </c>
      <c r="B26" s="62" t="s">
        <v>63</v>
      </c>
      <c r="C26" s="63">
        <v>6.2700000000000006E-2</v>
      </c>
      <c r="D26" s="64">
        <v>4.3499999999999997E-2</v>
      </c>
      <c r="E26" s="65">
        <v>1.9200000000000009E-2</v>
      </c>
      <c r="F26" s="89">
        <v>0.30622009569378</v>
      </c>
      <c r="G26" s="18">
        <v>155</v>
      </c>
    </row>
    <row r="27" spans="1:7" ht="12" customHeight="1" x14ac:dyDescent="0.25">
      <c r="A27" s="18">
        <v>43</v>
      </c>
      <c r="B27" s="62" t="s">
        <v>69</v>
      </c>
      <c r="C27" s="63">
        <v>7.1099999999999997E-2</v>
      </c>
      <c r="D27" s="64">
        <v>4.9700000000000001E-2</v>
      </c>
      <c r="E27" s="65">
        <v>2.1399999999999995E-2</v>
      </c>
      <c r="F27" s="89">
        <v>0.30098452883263005</v>
      </c>
      <c r="G27" s="18">
        <v>162</v>
      </c>
    </row>
    <row r="28" spans="1:7" ht="12" customHeight="1" x14ac:dyDescent="0.25">
      <c r="A28" s="18">
        <v>45</v>
      </c>
      <c r="B28" s="62" t="s">
        <v>78</v>
      </c>
      <c r="C28" s="63">
        <v>6.7000000000000004E-2</v>
      </c>
      <c r="D28" s="64">
        <v>4.58E-2</v>
      </c>
      <c r="E28" s="65">
        <v>2.1200000000000004E-2</v>
      </c>
      <c r="F28" s="89">
        <v>0.31641791044776124</v>
      </c>
      <c r="G28" s="18">
        <v>169</v>
      </c>
    </row>
    <row r="29" spans="1:7" ht="12" customHeight="1" x14ac:dyDescent="0.25">
      <c r="A29" s="18">
        <v>47</v>
      </c>
      <c r="B29" s="62" t="s">
        <v>92</v>
      </c>
      <c r="C29" s="63">
        <v>7.22E-2</v>
      </c>
      <c r="D29" s="64">
        <v>4.9799999999999997E-2</v>
      </c>
      <c r="E29" s="65">
        <v>2.2400000000000003E-2</v>
      </c>
      <c r="F29" s="89">
        <v>0.31024930747922441</v>
      </c>
      <c r="G29" s="18">
        <v>176</v>
      </c>
    </row>
    <row r="30" spans="1:7" ht="12" customHeight="1" x14ac:dyDescent="0.25">
      <c r="A30" s="18">
        <v>49</v>
      </c>
      <c r="B30" s="62" t="s">
        <v>102</v>
      </c>
      <c r="C30" s="63">
        <v>6.4199999999999993E-2</v>
      </c>
      <c r="D30" s="64">
        <v>4.2999999999999997E-2</v>
      </c>
      <c r="E30" s="65">
        <v>2.1199999999999997E-2</v>
      </c>
      <c r="F30" s="89">
        <v>0.33021806853582553</v>
      </c>
    </row>
    <row r="31" spans="1:7" ht="12" customHeight="1" x14ac:dyDescent="0.25">
      <c r="A31" s="18">
        <v>51</v>
      </c>
      <c r="B31" s="62" t="s">
        <v>97</v>
      </c>
      <c r="C31" s="63">
        <v>6.9500000000000006E-2</v>
      </c>
      <c r="D31" s="64">
        <v>4.7500000000000001E-2</v>
      </c>
      <c r="E31" s="65">
        <v>2.2000000000000006E-2</v>
      </c>
      <c r="F31" s="89">
        <v>0.31654676258992809</v>
      </c>
    </row>
    <row r="32" spans="1:7" ht="12" customHeight="1" x14ac:dyDescent="0.25">
      <c r="A32" s="18">
        <v>53</v>
      </c>
      <c r="B32" s="62" t="s">
        <v>105</v>
      </c>
      <c r="C32" s="63">
        <v>6.3799999999999996E-2</v>
      </c>
      <c r="D32" s="64">
        <v>4.1099999999999998E-2</v>
      </c>
      <c r="E32" s="65">
        <v>2.2699999999999998E-2</v>
      </c>
      <c r="F32" s="89">
        <v>0.35579937304075232</v>
      </c>
    </row>
    <row r="33" spans="1:8" ht="12" customHeight="1" x14ac:dyDescent="0.25">
      <c r="A33" s="18">
        <v>55</v>
      </c>
      <c r="B33" s="62" t="s">
        <v>133</v>
      </c>
      <c r="C33" s="63">
        <v>7.8200000000000006E-2</v>
      </c>
      <c r="D33" s="64">
        <v>5.4600000000000003E-2</v>
      </c>
      <c r="E33" s="65">
        <v>2.3600000000000003E-2</v>
      </c>
      <c r="F33" s="89">
        <v>0.3017902813299233</v>
      </c>
    </row>
    <row r="34" spans="1:8" ht="12" customHeight="1" x14ac:dyDescent="0.25">
      <c r="A34" s="18">
        <v>57</v>
      </c>
      <c r="B34" s="62" t="s">
        <v>135</v>
      </c>
      <c r="C34" s="63">
        <v>8.6099999999999996E-2</v>
      </c>
      <c r="D34" s="64">
        <v>6.2899999999999998E-2</v>
      </c>
      <c r="E34" s="65">
        <v>2.3199999999999998E-2</v>
      </c>
      <c r="F34" s="89">
        <v>0.2694541231126597</v>
      </c>
    </row>
    <row r="35" spans="1:8" ht="12" customHeight="1" x14ac:dyDescent="0.25">
      <c r="B35" s="62" t="s">
        <v>137</v>
      </c>
      <c r="C35" s="63">
        <v>0.1137</v>
      </c>
      <c r="D35" s="64">
        <v>9.8000000000000004E-2</v>
      </c>
      <c r="E35" s="65">
        <v>1.5699999999999992E-2</v>
      </c>
      <c r="F35" s="89">
        <v>0.13808267370272639</v>
      </c>
    </row>
    <row r="36" spans="1:8" ht="12" customHeight="1" x14ac:dyDescent="0.25">
      <c r="B36" s="62" t="s">
        <v>141</v>
      </c>
      <c r="C36" s="63">
        <v>0.1186</v>
      </c>
      <c r="D36" s="64">
        <v>9.1600000000000001E-2</v>
      </c>
      <c r="E36" s="65">
        <v>2.6999999999999996E-2</v>
      </c>
      <c r="F36" s="89">
        <v>0.22765598650927485</v>
      </c>
    </row>
    <row r="37" spans="1:8" ht="12" customHeight="1" x14ac:dyDescent="0.25">
      <c r="B37" s="62" t="s">
        <v>140</v>
      </c>
      <c r="C37" s="63">
        <v>0.1125</v>
      </c>
      <c r="D37" s="64">
        <v>8.9099999999999999E-2</v>
      </c>
      <c r="E37" s="65">
        <v>2.3400000000000004E-2</v>
      </c>
      <c r="F37" s="89">
        <v>0.20800000000000002</v>
      </c>
      <c r="H37" s="55"/>
    </row>
    <row r="38" spans="1:8" ht="12" customHeight="1" x14ac:dyDescent="0.25">
      <c r="B38" s="62" t="s">
        <v>148</v>
      </c>
      <c r="C38" s="64">
        <v>0.1104</v>
      </c>
      <c r="D38" s="64">
        <v>8.0199999999999994E-2</v>
      </c>
      <c r="E38" s="65">
        <v>3.0200000000000005E-2</v>
      </c>
      <c r="F38" s="89">
        <v>0.27355072463768121</v>
      </c>
    </row>
    <row r="39" spans="1:8" ht="12" customHeight="1" x14ac:dyDescent="0.25">
      <c r="B39" s="62" t="s">
        <v>170</v>
      </c>
      <c r="C39" s="20">
        <v>0.12330000000000001</v>
      </c>
      <c r="D39" s="20">
        <v>8.6699999999999999E-2</v>
      </c>
      <c r="E39" s="93">
        <v>3.6600000000000008E-2</v>
      </c>
      <c r="F39" s="89">
        <v>0.29683698296836986</v>
      </c>
    </row>
    <row r="41" spans="1:8" ht="12" customHeight="1" x14ac:dyDescent="0.25">
      <c r="E41" s="60"/>
    </row>
    <row r="43" spans="1:8" ht="16.2" customHeight="1" x14ac:dyDescent="0.25">
      <c r="G43" s="94" t="s">
        <v>182</v>
      </c>
    </row>
    <row r="62" spans="9:9" ht="12" customHeight="1" x14ac:dyDescent="0.25">
      <c r="I62" s="5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9"/>
  <sheetViews>
    <sheetView topLeftCell="B1" zoomScaleNormal="100" workbookViewId="0">
      <selection activeCell="D46" sqref="D46"/>
    </sheetView>
  </sheetViews>
  <sheetFormatPr defaultColWidth="9.21875" defaultRowHeight="12" customHeight="1" x14ac:dyDescent="0.25"/>
  <cols>
    <col min="1" max="1" width="0" style="18" hidden="1" customWidth="1"/>
    <col min="2" max="2" width="9.21875" style="18"/>
    <col min="3" max="3" width="14.5546875" style="20" customWidth="1"/>
    <col min="4" max="4" width="15.109375" style="20" customWidth="1"/>
    <col min="5" max="5" width="15.6640625" style="20" customWidth="1"/>
    <col min="6" max="6" width="16.88671875" style="20" customWidth="1"/>
    <col min="7" max="7" width="16.6640625" style="20" bestFit="1" customWidth="1"/>
    <col min="8" max="11" width="9.21875" style="20"/>
    <col min="12" max="12" width="9.21875" style="58"/>
    <col min="13" max="16384" width="9.21875" style="20"/>
  </cols>
  <sheetData>
    <row r="1" spans="1:9" s="18" customFormat="1" ht="12" customHeight="1" x14ac:dyDescent="0.25">
      <c r="B1" s="18" t="s">
        <v>80</v>
      </c>
      <c r="D1" s="18">
        <v>57</v>
      </c>
    </row>
    <row r="2" spans="1:9" ht="12" customHeight="1" x14ac:dyDescent="0.25">
      <c r="C2" s="20" t="s">
        <v>163</v>
      </c>
    </row>
    <row r="3" spans="1:9" ht="12" customHeight="1" x14ac:dyDescent="0.25">
      <c r="C3" s="20" t="s">
        <v>60</v>
      </c>
    </row>
    <row r="4" spans="1:9" ht="12" customHeight="1" x14ac:dyDescent="0.25">
      <c r="G4" s="91"/>
    </row>
    <row r="5" spans="1:9" ht="12" customHeight="1" x14ac:dyDescent="0.25">
      <c r="C5" s="1" t="s">
        <v>0</v>
      </c>
      <c r="D5" s="1" t="s">
        <v>53</v>
      </c>
      <c r="E5" s="1" t="s">
        <v>57</v>
      </c>
      <c r="F5" s="66" t="s">
        <v>96</v>
      </c>
      <c r="G5" s="20" t="s">
        <v>98</v>
      </c>
      <c r="H5" s="20" t="s">
        <v>100</v>
      </c>
      <c r="I5" s="20" t="s">
        <v>99</v>
      </c>
    </row>
    <row r="6" spans="1:9" ht="12" customHeight="1" x14ac:dyDescent="0.25">
      <c r="A6" s="21" t="s">
        <v>101</v>
      </c>
      <c r="B6" s="21">
        <v>1</v>
      </c>
      <c r="C6" s="1" t="s">
        <v>106</v>
      </c>
      <c r="D6" s="59">
        <v>0.12330000000000001</v>
      </c>
      <c r="E6" s="59">
        <v>8.6699999999999999E-2</v>
      </c>
      <c r="F6" s="59">
        <v>0.10390000000000001</v>
      </c>
      <c r="G6" s="95">
        <v>29.683698296836987</v>
      </c>
      <c r="H6" s="95">
        <v>13.949716139497166</v>
      </c>
      <c r="I6" s="95">
        <v>15.73398215733982</v>
      </c>
    </row>
    <row r="7" spans="1:9" ht="12" customHeight="1" x14ac:dyDescent="0.25">
      <c r="A7" s="21" t="s">
        <v>101</v>
      </c>
      <c r="B7" s="21">
        <v>2</v>
      </c>
      <c r="C7" s="1" t="s">
        <v>32</v>
      </c>
      <c r="D7" s="59">
        <v>0.1318</v>
      </c>
      <c r="E7" s="59">
        <v>9.1999999999999998E-2</v>
      </c>
      <c r="F7" s="59">
        <v>0.1113</v>
      </c>
      <c r="G7" s="95">
        <v>30.197268588770868</v>
      </c>
      <c r="H7" s="95">
        <v>14.643399089529591</v>
      </c>
      <c r="I7" s="95">
        <v>15.553869499241276</v>
      </c>
    </row>
    <row r="8" spans="1:9" ht="12" customHeight="1" x14ac:dyDescent="0.25">
      <c r="A8" s="21"/>
      <c r="B8" s="21"/>
      <c r="C8" s="1"/>
      <c r="D8" s="59"/>
      <c r="E8" s="59"/>
      <c r="F8" s="59"/>
      <c r="G8" s="95"/>
      <c r="H8" s="95"/>
      <c r="I8" s="95"/>
    </row>
    <row r="9" spans="1:9" ht="12" customHeight="1" x14ac:dyDescent="0.25">
      <c r="A9" s="21"/>
      <c r="B9" s="21">
        <v>10</v>
      </c>
      <c r="C9" s="1" t="s">
        <v>15</v>
      </c>
      <c r="D9" s="59">
        <v>0.1671</v>
      </c>
      <c r="E9" s="59">
        <v>7.8399999999999997E-2</v>
      </c>
      <c r="F9" s="59">
        <v>0.1381</v>
      </c>
      <c r="G9" s="95">
        <v>53.081986834231003</v>
      </c>
      <c r="H9" s="95">
        <v>35.727109515260324</v>
      </c>
      <c r="I9" s="95">
        <v>17.354877318970676</v>
      </c>
    </row>
    <row r="10" spans="1:9" ht="12" customHeight="1" x14ac:dyDescent="0.25">
      <c r="A10" s="21" t="s">
        <v>101</v>
      </c>
      <c r="B10" s="21">
        <v>5</v>
      </c>
      <c r="C10" s="1" t="s">
        <v>3</v>
      </c>
      <c r="D10" s="59">
        <v>0.1313</v>
      </c>
      <c r="E10" s="59">
        <v>7.0000000000000007E-2</v>
      </c>
      <c r="F10" s="59">
        <v>0.105</v>
      </c>
      <c r="G10" s="95">
        <v>46.686976389946679</v>
      </c>
      <c r="H10" s="95">
        <v>26.656511805026646</v>
      </c>
      <c r="I10" s="95">
        <v>20.030464584920033</v>
      </c>
    </row>
    <row r="11" spans="1:9" ht="12" customHeight="1" x14ac:dyDescent="0.25">
      <c r="A11" s="21"/>
      <c r="B11" s="21">
        <v>11</v>
      </c>
      <c r="C11" s="1" t="s">
        <v>23</v>
      </c>
      <c r="D11" s="59">
        <v>0.1893</v>
      </c>
      <c r="E11" s="59">
        <v>0.1206</v>
      </c>
      <c r="F11" s="59">
        <v>0.15140000000000001</v>
      </c>
      <c r="G11" s="95">
        <v>36.29160063391442</v>
      </c>
      <c r="H11" s="95">
        <v>16.270470153195987</v>
      </c>
      <c r="I11" s="95">
        <v>20.021130480718433</v>
      </c>
    </row>
    <row r="12" spans="1:9" ht="12" customHeight="1" x14ac:dyDescent="0.25">
      <c r="A12" s="21"/>
      <c r="B12" s="21">
        <v>23</v>
      </c>
      <c r="C12" s="1" t="s">
        <v>18</v>
      </c>
      <c r="D12" s="59">
        <v>0.1366</v>
      </c>
      <c r="E12" s="59">
        <v>9.2799999999999994E-2</v>
      </c>
      <c r="F12" s="59">
        <v>0.11219999999999999</v>
      </c>
      <c r="G12" s="95">
        <v>32.064421669106885</v>
      </c>
      <c r="H12" s="95">
        <v>14.202049780380673</v>
      </c>
      <c r="I12" s="95">
        <v>17.862371888726212</v>
      </c>
    </row>
    <row r="13" spans="1:9" ht="12" customHeight="1" x14ac:dyDescent="0.25">
      <c r="A13" s="21"/>
      <c r="B13" s="21">
        <v>22</v>
      </c>
      <c r="C13" s="1" t="s">
        <v>8</v>
      </c>
      <c r="D13" s="59">
        <v>0.1343</v>
      </c>
      <c r="E13" s="59">
        <v>9.3899999999999997E-2</v>
      </c>
      <c r="F13" s="59">
        <v>0.1157</v>
      </c>
      <c r="G13" s="95">
        <v>30.081906180193602</v>
      </c>
      <c r="H13" s="95">
        <v>16.232315711094564</v>
      </c>
      <c r="I13" s="95">
        <v>13.849590469099036</v>
      </c>
    </row>
    <row r="14" spans="1:9" ht="12" customHeight="1" x14ac:dyDescent="0.25">
      <c r="A14" s="21" t="s">
        <v>101</v>
      </c>
      <c r="B14" s="21">
        <v>9</v>
      </c>
      <c r="C14" s="1" t="s">
        <v>58</v>
      </c>
      <c r="D14" s="59">
        <v>0.12379999999999999</v>
      </c>
      <c r="E14" s="59">
        <v>8.72E-2</v>
      </c>
      <c r="F14" s="59">
        <v>0.104</v>
      </c>
      <c r="G14" s="95">
        <v>29.5638126009693</v>
      </c>
      <c r="H14" s="95">
        <v>13.570274636510495</v>
      </c>
      <c r="I14" s="95">
        <v>15.993537964458804</v>
      </c>
    </row>
    <row r="15" spans="1:9" ht="12" customHeight="1" x14ac:dyDescent="0.25">
      <c r="A15" s="21"/>
      <c r="B15" s="21">
        <v>25</v>
      </c>
      <c r="C15" s="1" t="s">
        <v>10</v>
      </c>
      <c r="D15" s="59">
        <v>0.15859999999999999</v>
      </c>
      <c r="E15" s="59">
        <v>0.1158</v>
      </c>
      <c r="F15" s="59">
        <v>0.13220000000000001</v>
      </c>
      <c r="G15" s="95">
        <v>26.986128625472887</v>
      </c>
      <c r="H15" s="95">
        <v>10.340479192938222</v>
      </c>
      <c r="I15" s="95">
        <v>16.645649432534665</v>
      </c>
    </row>
    <row r="16" spans="1:9" ht="12" customHeight="1" x14ac:dyDescent="0.25">
      <c r="A16" s="21"/>
      <c r="B16" s="21">
        <v>12</v>
      </c>
      <c r="C16" s="1" t="s">
        <v>20</v>
      </c>
      <c r="D16" s="59">
        <v>9.0899999999999995E-2</v>
      </c>
      <c r="E16" s="59">
        <v>6.8699999999999997E-2</v>
      </c>
      <c r="F16" s="59">
        <v>7.4499999999999997E-2</v>
      </c>
      <c r="G16" s="95">
        <v>24.42244224422442</v>
      </c>
      <c r="H16" s="95">
        <v>6.38063806380638</v>
      </c>
      <c r="I16" s="95">
        <v>18.04180418041804</v>
      </c>
    </row>
    <row r="17" spans="1:9" ht="12" customHeight="1" x14ac:dyDescent="0.25">
      <c r="A17" s="21" t="s">
        <v>101</v>
      </c>
      <c r="B17" s="21">
        <v>6</v>
      </c>
      <c r="C17" s="1" t="s">
        <v>4</v>
      </c>
      <c r="D17" s="59">
        <v>7.8799999999999995E-2</v>
      </c>
      <c r="E17" s="59">
        <v>0.06</v>
      </c>
      <c r="F17" s="59">
        <v>6.4600000000000005E-2</v>
      </c>
      <c r="G17" s="95">
        <v>23.857868020304565</v>
      </c>
      <c r="H17" s="95">
        <v>5.8375634517766564</v>
      </c>
      <c r="I17" s="95">
        <v>18.020304568527909</v>
      </c>
    </row>
    <row r="18" spans="1:9" ht="12" customHeight="1" x14ac:dyDescent="0.25">
      <c r="A18" s="21" t="s">
        <v>101</v>
      </c>
      <c r="B18" s="21">
        <v>7</v>
      </c>
      <c r="C18" s="1" t="s">
        <v>7</v>
      </c>
      <c r="D18" s="59">
        <v>9.01E-2</v>
      </c>
      <c r="E18" s="59">
        <v>6.9900000000000004E-2</v>
      </c>
      <c r="F18" s="59">
        <v>7.4399999999999994E-2</v>
      </c>
      <c r="G18" s="95">
        <v>22.419533851276356</v>
      </c>
      <c r="H18" s="95">
        <v>4.9944506104328426</v>
      </c>
      <c r="I18" s="95">
        <v>17.425083240843513</v>
      </c>
    </row>
    <row r="19" spans="1:9" ht="12" customHeight="1" x14ac:dyDescent="0.25">
      <c r="A19" s="21"/>
      <c r="B19" s="21">
        <v>14</v>
      </c>
      <c r="C19" s="1" t="s">
        <v>14</v>
      </c>
      <c r="D19" s="59">
        <v>3.15E-2</v>
      </c>
      <c r="E19" s="59">
        <v>2.4799999999999999E-2</v>
      </c>
      <c r="F19" s="59">
        <v>2.4799999999999999E-2</v>
      </c>
      <c r="G19" s="95">
        <v>21.269841269841276</v>
      </c>
      <c r="H19" s="95">
        <v>0</v>
      </c>
      <c r="I19" s="95">
        <v>21.269841269841276</v>
      </c>
    </row>
    <row r="20" spans="1:9" ht="12" customHeight="1" x14ac:dyDescent="0.25">
      <c r="A20" s="21"/>
      <c r="B20" s="21">
        <v>26</v>
      </c>
      <c r="C20" s="1" t="s">
        <v>12</v>
      </c>
      <c r="D20" s="59">
        <v>5.96E-2</v>
      </c>
      <c r="E20" s="59">
        <v>4.7699999999999999E-2</v>
      </c>
      <c r="F20" s="59">
        <v>4.9299999999999997E-2</v>
      </c>
      <c r="G20" s="95">
        <v>19.966442953020138</v>
      </c>
      <c r="H20" s="95">
        <v>2.6845637583892632</v>
      </c>
      <c r="I20" s="95">
        <v>17.281879194630875</v>
      </c>
    </row>
    <row r="21" spans="1:9" ht="12" customHeight="1" x14ac:dyDescent="0.25">
      <c r="A21" s="21"/>
      <c r="B21" s="21">
        <v>21</v>
      </c>
      <c r="C21" s="1" t="s">
        <v>11</v>
      </c>
      <c r="D21" s="59">
        <v>8.7999999999999995E-2</v>
      </c>
      <c r="E21" s="59">
        <v>7.0699999999999999E-2</v>
      </c>
      <c r="F21" s="59">
        <v>7.2700000000000001E-2</v>
      </c>
      <c r="G21" s="95">
        <v>19.659090909090907</v>
      </c>
      <c r="H21" s="95">
        <v>2.2727272727272769</v>
      </c>
      <c r="I21" s="95">
        <v>17.38636363636363</v>
      </c>
    </row>
    <row r="22" spans="1:9" ht="12" customHeight="1" x14ac:dyDescent="0.25">
      <c r="A22" s="21"/>
      <c r="B22" s="21">
        <v>13</v>
      </c>
      <c r="C22" s="1" t="s">
        <v>16</v>
      </c>
      <c r="D22" s="59">
        <v>0.11509999999999999</v>
      </c>
      <c r="E22" s="59">
        <v>9.3100000000000002E-2</v>
      </c>
      <c r="F22" s="59">
        <v>9.5899999999999999E-2</v>
      </c>
      <c r="G22" s="95">
        <v>19.113814074717631</v>
      </c>
      <c r="H22" s="95">
        <v>2.4326672458731515</v>
      </c>
      <c r="I22" s="95">
        <v>16.681146828844479</v>
      </c>
    </row>
    <row r="23" spans="1:9" ht="12" customHeight="1" x14ac:dyDescent="0.25">
      <c r="A23" s="21"/>
      <c r="B23" s="21">
        <v>24</v>
      </c>
      <c r="C23" s="1" t="s">
        <v>64</v>
      </c>
      <c r="D23" s="59">
        <v>0.10290000000000001</v>
      </c>
      <c r="E23" s="59">
        <v>8.4900000000000003E-2</v>
      </c>
      <c r="F23" s="59">
        <v>8.5000000000000006E-2</v>
      </c>
      <c r="G23" s="95">
        <v>17.492711370262391</v>
      </c>
      <c r="H23" s="95">
        <v>9.7181729834790787E-2</v>
      </c>
      <c r="I23" s="95">
        <v>17.395529640427601</v>
      </c>
    </row>
    <row r="24" spans="1:9" ht="12" customHeight="1" x14ac:dyDescent="0.25">
      <c r="A24" s="21"/>
      <c r="B24" s="21">
        <v>17</v>
      </c>
      <c r="C24" s="1" t="s">
        <v>21</v>
      </c>
      <c r="D24" s="59">
        <v>0.06</v>
      </c>
      <c r="E24" s="59">
        <v>0.05</v>
      </c>
      <c r="F24" s="59">
        <v>0.05</v>
      </c>
      <c r="G24" s="95">
        <v>16.666666666666661</v>
      </c>
      <c r="H24" s="95">
        <v>0</v>
      </c>
      <c r="I24" s="95">
        <v>16.666666666666661</v>
      </c>
    </row>
    <row r="25" spans="1:9" ht="12" customHeight="1" x14ac:dyDescent="0.25">
      <c r="A25" s="21"/>
      <c r="B25" s="21">
        <v>19</v>
      </c>
      <c r="C25" s="1" t="s">
        <v>2</v>
      </c>
      <c r="D25" s="59">
        <v>6.4899999999999999E-2</v>
      </c>
      <c r="E25" s="59">
        <v>5.4100000000000002E-2</v>
      </c>
      <c r="F25" s="59">
        <v>5.4100000000000002E-2</v>
      </c>
      <c r="G25" s="95">
        <v>16.64098613251155</v>
      </c>
      <c r="H25" s="95">
        <v>0</v>
      </c>
      <c r="I25" s="95">
        <v>16.64098613251155</v>
      </c>
    </row>
    <row r="26" spans="1:9" ht="12" customHeight="1" x14ac:dyDescent="0.25">
      <c r="A26" s="21"/>
      <c r="B26" s="21"/>
      <c r="C26" s="1" t="s">
        <v>1</v>
      </c>
      <c r="D26" s="59">
        <v>9.0300000000000005E-2</v>
      </c>
      <c r="E26" s="59">
        <v>7.5300000000000006E-2</v>
      </c>
      <c r="F26" s="59">
        <v>8.5199999999999998E-2</v>
      </c>
      <c r="G26" s="95">
        <v>16.611295681063122</v>
      </c>
      <c r="H26" s="95">
        <v>10.963455149501653</v>
      </c>
      <c r="I26" s="95">
        <v>5.647840531561469</v>
      </c>
    </row>
    <row r="27" spans="1:9" ht="12" customHeight="1" x14ac:dyDescent="0.25">
      <c r="A27" s="21"/>
      <c r="B27" s="21">
        <v>20</v>
      </c>
      <c r="C27" s="1" t="s">
        <v>19</v>
      </c>
      <c r="D27" s="59">
        <v>5.4100000000000002E-2</v>
      </c>
      <c r="E27" s="59">
        <v>4.5400000000000003E-2</v>
      </c>
      <c r="F27" s="59">
        <v>4.5400000000000003E-2</v>
      </c>
      <c r="G27" s="95">
        <v>16.081330868761551</v>
      </c>
      <c r="H27" s="95">
        <v>0</v>
      </c>
      <c r="I27" s="95">
        <v>16.081330868761551</v>
      </c>
    </row>
    <row r="28" spans="1:9" ht="12" customHeight="1" x14ac:dyDescent="0.25">
      <c r="A28" s="21"/>
      <c r="B28" s="21">
        <v>18</v>
      </c>
      <c r="C28" s="1" t="s">
        <v>5</v>
      </c>
      <c r="D28" s="59">
        <v>0.13469999999999999</v>
      </c>
      <c r="E28" s="59">
        <v>0.1134</v>
      </c>
      <c r="F28" s="59">
        <v>0.1236</v>
      </c>
      <c r="G28" s="95">
        <v>15.812917594654779</v>
      </c>
      <c r="H28" s="95">
        <v>7.5723830734966597</v>
      </c>
      <c r="I28" s="95">
        <v>8.2405345211581196</v>
      </c>
    </row>
    <row r="29" spans="1:9" ht="12" customHeight="1" x14ac:dyDescent="0.25">
      <c r="A29" s="21" t="s">
        <v>101</v>
      </c>
      <c r="B29" s="21">
        <v>3</v>
      </c>
      <c r="C29" s="1" t="s">
        <v>6</v>
      </c>
      <c r="D29" s="59">
        <v>9.4700000000000006E-2</v>
      </c>
      <c r="E29" s="59">
        <v>8.7599999999999997E-2</v>
      </c>
      <c r="F29" s="59">
        <v>8.9499999999999996E-2</v>
      </c>
      <c r="G29" s="95">
        <v>7.4973600844773056</v>
      </c>
      <c r="H29" s="95">
        <v>2.0063357972544864</v>
      </c>
      <c r="I29" s="95">
        <v>5.4910242872228192</v>
      </c>
    </row>
    <row r="30" spans="1:9" ht="12" customHeight="1" x14ac:dyDescent="0.25">
      <c r="A30" s="21"/>
      <c r="B30" s="21">
        <v>15</v>
      </c>
      <c r="C30" s="1" t="s">
        <v>9</v>
      </c>
      <c r="D30" s="59">
        <v>4.5600000000000002E-2</v>
      </c>
      <c r="E30" s="59">
        <v>4.3400000000000001E-2</v>
      </c>
      <c r="F30" s="59">
        <v>4.3400000000000001E-2</v>
      </c>
      <c r="G30" s="95">
        <v>4.8245614035087732</v>
      </c>
      <c r="H30" s="95">
        <v>0</v>
      </c>
      <c r="I30" s="95">
        <v>4.8245614035087732</v>
      </c>
    </row>
    <row r="31" spans="1:9" ht="12" customHeight="1" x14ac:dyDescent="0.25">
      <c r="A31" s="21"/>
      <c r="B31" s="21">
        <v>16</v>
      </c>
      <c r="C31" s="1" t="s">
        <v>13</v>
      </c>
      <c r="D31" s="59">
        <v>7.3200000000000001E-2</v>
      </c>
      <c r="E31" s="59">
        <v>8.2500000000000004E-2</v>
      </c>
      <c r="F31" s="59">
        <v>6.7799999999999999E-2</v>
      </c>
      <c r="G31" s="95">
        <v>-12.704918032786889</v>
      </c>
      <c r="H31" s="95">
        <v>-20.081967213114762</v>
      </c>
      <c r="I31" s="95">
        <v>7.3770491803278722</v>
      </c>
    </row>
    <row r="32" spans="1:9" ht="12" customHeight="1" x14ac:dyDescent="0.25">
      <c r="A32" s="21" t="s">
        <v>101</v>
      </c>
      <c r="B32" s="21">
        <v>8</v>
      </c>
      <c r="C32" s="1" t="s">
        <v>154</v>
      </c>
      <c r="D32" s="59"/>
      <c r="E32" s="59"/>
      <c r="F32" s="59"/>
      <c r="G32" s="95"/>
      <c r="H32" s="95"/>
      <c r="I32" s="95"/>
    </row>
    <row r="33" spans="1:11" ht="12" customHeight="1" x14ac:dyDescent="0.25">
      <c r="A33" s="21"/>
      <c r="B33" s="21"/>
      <c r="C33" s="1"/>
      <c r="D33" s="59"/>
      <c r="E33" s="59"/>
      <c r="F33" s="59"/>
      <c r="G33" s="95"/>
      <c r="H33" s="95"/>
      <c r="I33" s="95"/>
    </row>
    <row r="34" spans="1:11" ht="12" customHeight="1" x14ac:dyDescent="0.25">
      <c r="A34" s="21"/>
      <c r="B34" s="21"/>
      <c r="C34" s="1" t="s">
        <v>24</v>
      </c>
      <c r="D34" s="59">
        <v>0.1542</v>
      </c>
      <c r="E34" s="59">
        <v>0.1198</v>
      </c>
      <c r="F34" s="59">
        <v>0.14269999999999999</v>
      </c>
      <c r="G34" s="95">
        <v>22.308690012970168</v>
      </c>
      <c r="H34" s="95">
        <v>14.850843060959786</v>
      </c>
      <c r="I34" s="95">
        <v>7.4578469520103825</v>
      </c>
    </row>
    <row r="35" spans="1:11" ht="12" customHeight="1" x14ac:dyDescent="0.25">
      <c r="A35" s="21"/>
      <c r="B35" s="21"/>
      <c r="C35" s="1"/>
      <c r="D35" s="59"/>
      <c r="E35" s="59"/>
      <c r="F35" s="59"/>
      <c r="G35" s="95"/>
      <c r="H35" s="95"/>
      <c r="I35" s="95"/>
    </row>
    <row r="36" spans="1:11" ht="12" customHeight="1" x14ac:dyDescent="0.25">
      <c r="A36" s="21"/>
      <c r="B36" s="21">
        <v>27</v>
      </c>
      <c r="C36" s="1" t="s">
        <v>134</v>
      </c>
      <c r="D36" s="59">
        <v>2.1299999999999999E-2</v>
      </c>
      <c r="E36" s="59">
        <v>1.7500000000000002E-2</v>
      </c>
      <c r="F36" s="59">
        <v>1.77E-2</v>
      </c>
      <c r="G36" s="95">
        <v>17.840375586854449</v>
      </c>
      <c r="H36" s="95">
        <v>0.93896713615022875</v>
      </c>
      <c r="I36" s="95">
        <v>16.901408450704221</v>
      </c>
    </row>
    <row r="37" spans="1:11" ht="12" customHeight="1" x14ac:dyDescent="0.25">
      <c r="A37" s="21"/>
      <c r="B37" s="21">
        <v>32</v>
      </c>
      <c r="C37" s="1" t="s">
        <v>65</v>
      </c>
      <c r="D37" s="59">
        <v>1.7299999999999999E-2</v>
      </c>
      <c r="E37" s="59">
        <v>1.46E-2</v>
      </c>
      <c r="F37" s="59">
        <v>1.46E-2</v>
      </c>
      <c r="G37" s="95">
        <v>15.606936416184967</v>
      </c>
      <c r="H37" s="95">
        <v>0</v>
      </c>
      <c r="I37" s="95">
        <v>15.606936416184967</v>
      </c>
      <c r="K37" s="55" t="s">
        <v>72</v>
      </c>
    </row>
    <row r="38" spans="1:11" ht="12" customHeight="1" x14ac:dyDescent="0.25">
      <c r="A38" s="21"/>
      <c r="B38" s="21">
        <v>33</v>
      </c>
      <c r="C38" s="1" t="s">
        <v>68</v>
      </c>
      <c r="D38" s="59">
        <v>0.1036</v>
      </c>
      <c r="E38" s="59">
        <v>8.7800000000000003E-2</v>
      </c>
      <c r="F38" s="59">
        <v>8.7800000000000003E-2</v>
      </c>
      <c r="G38" s="95">
        <v>15.250965250965246</v>
      </c>
      <c r="H38" s="95">
        <v>0</v>
      </c>
      <c r="I38" s="95">
        <v>15.250965250965246</v>
      </c>
    </row>
    <row r="39" spans="1:11" ht="12" customHeight="1" x14ac:dyDescent="0.25">
      <c r="A39" s="21"/>
      <c r="B39" s="21"/>
      <c r="C39" s="1" t="s">
        <v>26</v>
      </c>
      <c r="D39" s="59">
        <v>5.1299999999999998E-2</v>
      </c>
      <c r="E39" s="59">
        <v>4.3900000000000002E-2</v>
      </c>
      <c r="F39" s="59">
        <v>4.3900000000000002E-2</v>
      </c>
      <c r="G39" s="95">
        <v>14.424951267056525</v>
      </c>
      <c r="H39" s="95">
        <v>0</v>
      </c>
      <c r="I39" s="95">
        <v>14.424951267056525</v>
      </c>
    </row>
    <row r="40" spans="1:11" ht="12" customHeight="1" x14ac:dyDescent="0.25">
      <c r="B40" s="21"/>
      <c r="C40" s="1" t="s">
        <v>25</v>
      </c>
      <c r="D40" s="59">
        <v>4.9200000000000001E-2</v>
      </c>
      <c r="E40" s="59">
        <v>4.4600000000000001E-2</v>
      </c>
      <c r="F40" s="59">
        <v>4.48E-2</v>
      </c>
      <c r="G40" s="95">
        <v>9.3495934959349594</v>
      </c>
      <c r="H40" s="95">
        <v>0.4065040650406484</v>
      </c>
      <c r="I40" s="95">
        <v>8.943089430894311</v>
      </c>
    </row>
    <row r="41" spans="1:11" ht="12" customHeight="1" x14ac:dyDescent="0.25">
      <c r="C41" s="1" t="s">
        <v>27</v>
      </c>
      <c r="D41" s="59">
        <v>8.3900000000000002E-2</v>
      </c>
      <c r="E41" s="59">
        <v>7.7700000000000005E-2</v>
      </c>
      <c r="F41" s="59">
        <v>7.7700000000000005E-2</v>
      </c>
      <c r="G41" s="95">
        <v>7.3897497020262177</v>
      </c>
      <c r="H41" s="95">
        <v>0</v>
      </c>
      <c r="I41" s="95">
        <v>7.3897497020262177</v>
      </c>
    </row>
    <row r="48" spans="1:11" ht="12" customHeight="1" x14ac:dyDescent="0.25">
      <c r="F48" s="20" t="s">
        <v>76</v>
      </c>
    </row>
    <row r="49" spans="6:6" ht="12" customHeight="1" x14ac:dyDescent="0.25">
      <c r="F49" s="20" t="s">
        <v>72</v>
      </c>
    </row>
  </sheetData>
  <sortState xmlns:xlrd2="http://schemas.microsoft.com/office/spreadsheetml/2017/richdata2" ref="C36:I41">
    <sortCondition descending="1" ref="G36:G41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2"/>
  <sheetViews>
    <sheetView zoomScaleNormal="100" workbookViewId="0">
      <selection activeCell="C41" sqref="C41"/>
    </sheetView>
  </sheetViews>
  <sheetFormatPr defaultColWidth="9.21875" defaultRowHeight="12" customHeight="1" x14ac:dyDescent="0.25"/>
  <cols>
    <col min="1" max="1" width="9.21875" style="18"/>
    <col min="2" max="2" width="14.6640625" style="20" customWidth="1"/>
    <col min="3" max="4" width="9.21875" style="20"/>
    <col min="5" max="5" width="21.109375" style="68" customWidth="1"/>
    <col min="6" max="7" width="9.21875" style="20"/>
    <col min="8" max="8" width="9.21875" style="58"/>
    <col min="9" max="16384" width="9.21875" style="20"/>
  </cols>
  <sheetData>
    <row r="1" spans="1:5" s="18" customFormat="1" ht="12" customHeight="1" x14ac:dyDescent="0.25">
      <c r="A1" s="18" t="s">
        <v>80</v>
      </c>
      <c r="E1" s="67"/>
    </row>
    <row r="2" spans="1:5" ht="12" customHeight="1" x14ac:dyDescent="0.25">
      <c r="B2" s="20" t="s">
        <v>164</v>
      </c>
    </row>
    <row r="4" spans="1:5" ht="12" customHeight="1" x14ac:dyDescent="0.25">
      <c r="C4" s="20" t="s">
        <v>103</v>
      </c>
      <c r="D4" s="20" t="s">
        <v>103</v>
      </c>
    </row>
    <row r="5" spans="1:5" ht="12" customHeight="1" x14ac:dyDescent="0.25">
      <c r="B5" s="1" t="s">
        <v>0</v>
      </c>
      <c r="C5" s="1" t="s">
        <v>140</v>
      </c>
      <c r="D5" s="1" t="s">
        <v>170</v>
      </c>
      <c r="E5" s="68" t="s">
        <v>104</v>
      </c>
    </row>
    <row r="6" spans="1:5" ht="12" customHeight="1" x14ac:dyDescent="0.25">
      <c r="A6" s="21">
        <v>4</v>
      </c>
      <c r="B6" s="1" t="s">
        <v>10</v>
      </c>
      <c r="C6" s="69">
        <v>0.13469999999999999</v>
      </c>
      <c r="D6" s="69">
        <v>0.15859999999999999</v>
      </c>
      <c r="E6" s="70">
        <v>17.743132887899037</v>
      </c>
    </row>
    <row r="7" spans="1:5" ht="12" customHeight="1" x14ac:dyDescent="0.25">
      <c r="A7" s="21">
        <v>25</v>
      </c>
      <c r="B7" s="1" t="s">
        <v>8</v>
      </c>
      <c r="C7" s="69">
        <v>0.1181</v>
      </c>
      <c r="D7" s="69">
        <v>0.1343</v>
      </c>
      <c r="E7" s="70">
        <v>13.717188823031346</v>
      </c>
    </row>
    <row r="8" spans="1:5" ht="12" customHeight="1" x14ac:dyDescent="0.25">
      <c r="A8" s="21">
        <v>14</v>
      </c>
      <c r="B8" s="1" t="s">
        <v>15</v>
      </c>
      <c r="C8" s="69">
        <v>0.15</v>
      </c>
      <c r="D8" s="69">
        <v>0.1671</v>
      </c>
      <c r="E8" s="70">
        <v>11.400000000000009</v>
      </c>
    </row>
    <row r="9" spans="1:5" ht="12" customHeight="1" x14ac:dyDescent="0.25">
      <c r="A9" s="21">
        <v>9</v>
      </c>
      <c r="B9" s="1" t="s">
        <v>58</v>
      </c>
      <c r="C9" s="69">
        <v>0.1145</v>
      </c>
      <c r="D9" s="69">
        <v>0.12379999999999999</v>
      </c>
      <c r="E9" s="70">
        <v>8.1222707423580722</v>
      </c>
    </row>
    <row r="10" spans="1:5" ht="12" customHeight="1" x14ac:dyDescent="0.25">
      <c r="A10" s="21">
        <v>8</v>
      </c>
      <c r="B10" s="1" t="s">
        <v>3</v>
      </c>
      <c r="C10" s="69">
        <v>0.90969999999999995</v>
      </c>
      <c r="D10" s="69">
        <v>0.97950000000000004</v>
      </c>
      <c r="E10" s="70">
        <v>7.6728591843465033</v>
      </c>
    </row>
    <row r="11" spans="1:5" ht="12" customHeight="1" x14ac:dyDescent="0.25">
      <c r="A11" s="21">
        <v>23</v>
      </c>
      <c r="B11" s="1" t="s">
        <v>6</v>
      </c>
      <c r="C11" s="69">
        <v>9.2600000000000002E-2</v>
      </c>
      <c r="D11" s="69">
        <v>9.4700000000000006E-2</v>
      </c>
      <c r="E11" s="70">
        <v>2.2678185745140356</v>
      </c>
    </row>
    <row r="12" spans="1:5" ht="12" customHeight="1" x14ac:dyDescent="0.25">
      <c r="A12" s="21">
        <v>7</v>
      </c>
      <c r="B12" s="1" t="s">
        <v>9</v>
      </c>
      <c r="C12" s="69">
        <v>4.5699999999999998E-2</v>
      </c>
      <c r="D12" s="69">
        <v>4.5600000000000002E-2</v>
      </c>
      <c r="E12" s="70">
        <v>-0.21881838074396809</v>
      </c>
    </row>
    <row r="13" spans="1:5" ht="12" customHeight="1" x14ac:dyDescent="0.25">
      <c r="A13" s="21">
        <v>24</v>
      </c>
      <c r="B13" s="1" t="s">
        <v>4</v>
      </c>
      <c r="C13" s="69">
        <v>7.9100000000000004E-2</v>
      </c>
      <c r="D13" s="69">
        <v>7.8799999999999995E-2</v>
      </c>
      <c r="E13" s="70">
        <v>-0.37926675094818174</v>
      </c>
    </row>
    <row r="14" spans="1:5" ht="12" customHeight="1" x14ac:dyDescent="0.25">
      <c r="A14" s="21">
        <v>3</v>
      </c>
      <c r="B14" s="1" t="s">
        <v>18</v>
      </c>
      <c r="C14" s="69">
        <v>0.13739999999999999</v>
      </c>
      <c r="D14" s="69">
        <v>0.1366</v>
      </c>
      <c r="E14" s="70">
        <v>-0.58224163027655873</v>
      </c>
    </row>
    <row r="15" spans="1:5" ht="12" customHeight="1" x14ac:dyDescent="0.25">
      <c r="A15" s="21">
        <v>16</v>
      </c>
      <c r="B15" s="1" t="s">
        <v>14</v>
      </c>
      <c r="C15" s="69">
        <v>12.808999999999999</v>
      </c>
      <c r="D15" s="69">
        <v>12.6373</v>
      </c>
      <c r="E15" s="70">
        <v>-1.3404637364353156</v>
      </c>
    </row>
    <row r="16" spans="1:5" ht="12" customHeight="1" x14ac:dyDescent="0.25">
      <c r="A16" s="21">
        <v>20</v>
      </c>
      <c r="B16" s="1" t="s">
        <v>21</v>
      </c>
      <c r="C16" s="69">
        <v>6.1100000000000002E-2</v>
      </c>
      <c r="D16" s="69">
        <v>0.06</v>
      </c>
      <c r="E16" s="70">
        <v>-1.8003273322422353</v>
      </c>
    </row>
    <row r="17" spans="1:5" ht="12" customHeight="1" x14ac:dyDescent="0.25">
      <c r="A17" s="21">
        <v>13</v>
      </c>
      <c r="B17" s="1" t="s">
        <v>11</v>
      </c>
      <c r="C17" s="69">
        <v>9.01E-2</v>
      </c>
      <c r="D17" s="69">
        <v>8.7999999999999995E-2</v>
      </c>
      <c r="E17" s="70">
        <v>-2.3307436182020025</v>
      </c>
    </row>
    <row r="18" spans="1:5" ht="12" customHeight="1" x14ac:dyDescent="0.25">
      <c r="A18" s="21">
        <v>26</v>
      </c>
      <c r="B18" s="1" t="s">
        <v>19</v>
      </c>
      <c r="C18" s="69">
        <v>0.27700000000000002</v>
      </c>
      <c r="D18" s="69">
        <v>0.26900000000000002</v>
      </c>
      <c r="E18" s="70">
        <v>-2.8880866425992857</v>
      </c>
    </row>
    <row r="19" spans="1:5" ht="12" customHeight="1" x14ac:dyDescent="0.25">
      <c r="A19" s="21">
        <v>6</v>
      </c>
      <c r="B19" s="1" t="s">
        <v>64</v>
      </c>
      <c r="C19" s="69">
        <v>2.7372999999999998</v>
      </c>
      <c r="D19" s="69">
        <v>2.5954000000000002</v>
      </c>
      <c r="E19" s="70">
        <v>-5.1839403792057759</v>
      </c>
    </row>
    <row r="20" spans="1:5" ht="12" customHeight="1" x14ac:dyDescent="0.25">
      <c r="A20" s="21">
        <v>17</v>
      </c>
      <c r="B20" s="1" t="s">
        <v>2</v>
      </c>
      <c r="C20" s="69">
        <v>0.13739999999999999</v>
      </c>
      <c r="D20" s="69">
        <v>0.12690000000000001</v>
      </c>
      <c r="E20" s="70">
        <v>-7.6419213973799032</v>
      </c>
    </row>
    <row r="21" spans="1:5" ht="12" customHeight="1" x14ac:dyDescent="0.25">
      <c r="A21" s="21">
        <v>18</v>
      </c>
      <c r="B21" s="1" t="s">
        <v>1</v>
      </c>
      <c r="C21" s="69">
        <v>9.9400000000000002E-2</v>
      </c>
      <c r="D21" s="69">
        <v>9.0300000000000005E-2</v>
      </c>
      <c r="E21" s="70">
        <v>-9.1549295774647881</v>
      </c>
    </row>
    <row r="22" spans="1:5" ht="12" customHeight="1" x14ac:dyDescent="0.25">
      <c r="A22" s="21">
        <v>19</v>
      </c>
      <c r="B22" s="1" t="s">
        <v>23</v>
      </c>
      <c r="C22" s="69">
        <v>2.4054000000000002</v>
      </c>
      <c r="D22" s="69">
        <v>2.1718999999999999</v>
      </c>
      <c r="E22" s="70">
        <v>-9.7073251850004265</v>
      </c>
    </row>
    <row r="23" spans="1:5" ht="12" customHeight="1" x14ac:dyDescent="0.25">
      <c r="A23" s="21">
        <v>10</v>
      </c>
      <c r="B23" s="1" t="s">
        <v>7</v>
      </c>
      <c r="C23" s="69">
        <v>0.10100000000000001</v>
      </c>
      <c r="D23" s="69">
        <v>9.01E-2</v>
      </c>
      <c r="E23" s="70">
        <v>-10.792079207920802</v>
      </c>
    </row>
    <row r="24" spans="1:5" ht="12" customHeight="1" x14ac:dyDescent="0.25">
      <c r="A24" s="21">
        <v>11</v>
      </c>
      <c r="B24" s="1" t="s">
        <v>13</v>
      </c>
      <c r="C24" s="69">
        <v>8.5000000000000006E-2</v>
      </c>
      <c r="D24" s="69">
        <v>7.3200000000000001E-2</v>
      </c>
      <c r="E24" s="70">
        <v>-13.882352941176478</v>
      </c>
    </row>
    <row r="25" spans="1:5" ht="12" customHeight="1" x14ac:dyDescent="0.25">
      <c r="A25" s="21">
        <v>5</v>
      </c>
      <c r="B25" s="1" t="s">
        <v>5</v>
      </c>
      <c r="C25" s="69">
        <v>0.1638</v>
      </c>
      <c r="D25" s="69">
        <v>0.13469999999999999</v>
      </c>
      <c r="E25" s="70">
        <v>-17.76556776556777</v>
      </c>
    </row>
    <row r="26" spans="1:5" ht="12" customHeight="1" x14ac:dyDescent="0.25">
      <c r="A26" s="21">
        <v>12</v>
      </c>
      <c r="B26" s="1" t="s">
        <v>20</v>
      </c>
      <c r="C26" s="69">
        <v>0.11070000000000001</v>
      </c>
      <c r="D26" s="69">
        <v>9.0899999999999995E-2</v>
      </c>
      <c r="E26" s="70">
        <v>-17.886178861788625</v>
      </c>
    </row>
    <row r="27" spans="1:5" ht="12" customHeight="1" x14ac:dyDescent="0.25">
      <c r="A27" s="21">
        <v>22</v>
      </c>
      <c r="B27" s="1" t="s">
        <v>16</v>
      </c>
      <c r="C27" s="69">
        <v>0.1477</v>
      </c>
      <c r="D27" s="69">
        <v>0.11509999999999999</v>
      </c>
      <c r="E27" s="70">
        <v>-22.07176709546378</v>
      </c>
    </row>
    <row r="28" spans="1:5" ht="12" customHeight="1" x14ac:dyDescent="0.25">
      <c r="A28" s="21">
        <v>15</v>
      </c>
      <c r="B28" s="1" t="s">
        <v>12</v>
      </c>
      <c r="C28" s="69">
        <v>0.1454</v>
      </c>
      <c r="D28" s="69">
        <v>5.96E-2</v>
      </c>
      <c r="E28" s="70">
        <v>-59.009628610729024</v>
      </c>
    </row>
    <row r="29" spans="1:5" ht="12" customHeight="1" x14ac:dyDescent="0.25">
      <c r="A29" s="21"/>
      <c r="B29" s="1" t="s">
        <v>154</v>
      </c>
      <c r="C29" s="69">
        <v>0.3256</v>
      </c>
      <c r="D29" s="69"/>
      <c r="E29" s="70"/>
    </row>
    <row r="30" spans="1:5" ht="12" customHeight="1" x14ac:dyDescent="0.25">
      <c r="A30" s="21"/>
      <c r="E30" s="70"/>
    </row>
    <row r="31" spans="1:5" ht="12" customHeight="1" x14ac:dyDescent="0.25">
      <c r="A31" s="21">
        <v>27</v>
      </c>
      <c r="B31" s="1" t="s">
        <v>24</v>
      </c>
      <c r="C31" s="69">
        <v>0.19670000000000001</v>
      </c>
      <c r="D31" s="69">
        <v>0.14560000000000001</v>
      </c>
      <c r="E31" s="70">
        <v>-25.978647686832744</v>
      </c>
    </row>
    <row r="32" spans="1:5" ht="12" customHeight="1" x14ac:dyDescent="0.25">
      <c r="A32" s="21"/>
      <c r="E32" s="70"/>
    </row>
    <row r="33" spans="1:22" ht="12" customHeight="1" x14ac:dyDescent="0.25">
      <c r="A33" s="21"/>
      <c r="B33" s="1" t="s">
        <v>134</v>
      </c>
      <c r="C33" s="69">
        <v>0.48070000000000002</v>
      </c>
      <c r="D33" s="69">
        <v>0.78490000000000004</v>
      </c>
      <c r="E33" s="70">
        <v>63.282712710630328</v>
      </c>
    </row>
    <row r="34" spans="1:22" ht="12" customHeight="1" x14ac:dyDescent="0.25">
      <c r="A34" s="21"/>
      <c r="B34" s="1" t="s">
        <v>68</v>
      </c>
      <c r="C34" s="69">
        <v>5.6199000000000003</v>
      </c>
      <c r="D34" s="69">
        <v>6.3714000000000004</v>
      </c>
      <c r="E34" s="70">
        <v>13.372124059146962</v>
      </c>
    </row>
    <row r="35" spans="1:22" ht="12" customHeight="1" x14ac:dyDescent="0.25">
      <c r="A35" s="21">
        <v>35</v>
      </c>
      <c r="B35" s="1" t="s">
        <v>65</v>
      </c>
      <c r="C35" s="69">
        <v>5.0799999999999998E-2</v>
      </c>
      <c r="D35" s="69">
        <v>5.11E-2</v>
      </c>
      <c r="E35" s="70">
        <v>0.59055118110236116</v>
      </c>
    </row>
    <row r="36" spans="1:22" ht="12" customHeight="1" x14ac:dyDescent="0.25">
      <c r="A36" s="21" t="e">
        <v>#REF!</v>
      </c>
      <c r="B36" s="1" t="s">
        <v>25</v>
      </c>
      <c r="C36" s="69">
        <v>5.7282000000000002</v>
      </c>
      <c r="D36" s="69">
        <v>5.7618</v>
      </c>
      <c r="E36" s="70">
        <v>0.58657169791558328</v>
      </c>
    </row>
    <row r="37" spans="1:22" ht="12" customHeight="1" x14ac:dyDescent="0.25">
      <c r="B37" s="1" t="s">
        <v>26</v>
      </c>
      <c r="C37" s="69">
        <v>0.10059999999999999</v>
      </c>
      <c r="D37" s="69">
        <v>0.1004</v>
      </c>
      <c r="E37" s="70">
        <v>-0.19880715705764551</v>
      </c>
      <c r="G37" s="71" t="s">
        <v>72</v>
      </c>
    </row>
    <row r="38" spans="1:22" ht="12" customHeight="1" x14ac:dyDescent="0.25">
      <c r="B38" s="1" t="s">
        <v>27</v>
      </c>
      <c r="C38" s="69">
        <v>1.7350000000000001</v>
      </c>
      <c r="D38" s="69">
        <v>1.6187</v>
      </c>
      <c r="E38" s="70">
        <v>-6.7031700288184499</v>
      </c>
    </row>
    <row r="44" spans="1:22" ht="12" customHeight="1" x14ac:dyDescent="0.25"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</row>
    <row r="45" spans="1:22" ht="12" customHeight="1" x14ac:dyDescent="0.25"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1"/>
      <c r="T45" s="71"/>
      <c r="U45" s="71"/>
      <c r="V45" s="71"/>
    </row>
    <row r="46" spans="1:22" ht="12" customHeight="1" x14ac:dyDescent="0.25">
      <c r="C46" s="60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</row>
    <row r="60" spans="5:5" ht="12" customHeight="1" x14ac:dyDescent="0.25">
      <c r="E60" s="20"/>
    </row>
    <row r="61" spans="5:5" ht="12" customHeight="1" x14ac:dyDescent="0.25">
      <c r="E61" s="20" t="s">
        <v>175</v>
      </c>
    </row>
    <row r="62" spans="5:5" ht="12" customHeight="1" x14ac:dyDescent="0.25">
      <c r="E62" s="85" t="s">
        <v>155</v>
      </c>
    </row>
  </sheetData>
  <sortState xmlns:xlrd2="http://schemas.microsoft.com/office/spreadsheetml/2017/richdata2" ref="B33:E38">
    <sortCondition descending="1" ref="E33:E38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1"/>
  <sheetViews>
    <sheetView workbookViewId="0">
      <selection activeCell="F16" sqref="F16"/>
    </sheetView>
  </sheetViews>
  <sheetFormatPr defaultRowHeight="13.2" x14ac:dyDescent="0.25"/>
  <cols>
    <col min="1" max="16384" width="8.88671875" style="20"/>
  </cols>
  <sheetData>
    <row r="2" spans="1:12" x14ac:dyDescent="0.25">
      <c r="A2" s="20" t="str">
        <f>"Natural gas prices for household consumers, "&amp;Info!A2&amp;" half "&amp;Info!A1</f>
        <v>Natural gas prices for household consumers, second half 2024</v>
      </c>
      <c r="H2" s="20" t="s">
        <v>177</v>
      </c>
    </row>
    <row r="4" spans="1:12" x14ac:dyDescent="0.25">
      <c r="A4" s="1" t="s">
        <v>108</v>
      </c>
      <c r="B4" s="74">
        <v>8</v>
      </c>
      <c r="L4" s="68"/>
    </row>
    <row r="5" spans="1:12" x14ac:dyDescent="0.25">
      <c r="A5" s="1" t="s">
        <v>109</v>
      </c>
      <c r="B5" s="74">
        <v>10.75</v>
      </c>
      <c r="L5" s="68"/>
    </row>
    <row r="6" spans="1:12" x14ac:dyDescent="0.25">
      <c r="A6" s="1" t="s">
        <v>110</v>
      </c>
      <c r="B6" s="74">
        <v>12.78</v>
      </c>
      <c r="L6" s="68"/>
    </row>
    <row r="7" spans="1:12" x14ac:dyDescent="0.25">
      <c r="A7" s="1" t="s">
        <v>111</v>
      </c>
      <c r="B7" s="74">
        <v>9.94</v>
      </c>
      <c r="L7" s="68"/>
    </row>
    <row r="8" spans="1:12" x14ac:dyDescent="0.25">
      <c r="A8" s="1" t="s">
        <v>112</v>
      </c>
      <c r="B8" s="74">
        <v>11.06</v>
      </c>
      <c r="L8" s="68"/>
    </row>
    <row r="9" spans="1:12" x14ac:dyDescent="0.25">
      <c r="A9" s="1" t="s">
        <v>113</v>
      </c>
      <c r="B9" s="74">
        <v>8.58</v>
      </c>
      <c r="L9" s="68"/>
    </row>
    <row r="10" spans="1:12" x14ac:dyDescent="0.25">
      <c r="A10" s="1" t="s">
        <v>114</v>
      </c>
      <c r="B10" s="74">
        <v>11.360000000000001</v>
      </c>
      <c r="L10" s="68"/>
    </row>
    <row r="11" spans="1:12" x14ac:dyDescent="0.25">
      <c r="A11" s="1" t="s">
        <v>115</v>
      </c>
      <c r="B11" s="74">
        <v>11.690000000000001</v>
      </c>
      <c r="L11" s="68"/>
    </row>
    <row r="12" spans="1:12" x14ac:dyDescent="0.25">
      <c r="A12" s="1" t="s">
        <v>116</v>
      </c>
      <c r="B12" s="74">
        <v>10.040000000000001</v>
      </c>
      <c r="L12" s="68"/>
    </row>
    <row r="13" spans="1:12" x14ac:dyDescent="0.25">
      <c r="A13" s="1" t="s">
        <v>117</v>
      </c>
      <c r="B13" s="74">
        <v>12.3</v>
      </c>
      <c r="L13" s="68"/>
    </row>
    <row r="14" spans="1:12" x14ac:dyDescent="0.25">
      <c r="A14" s="1" t="s">
        <v>118</v>
      </c>
      <c r="B14" s="74">
        <v>6.67</v>
      </c>
      <c r="L14" s="68"/>
    </row>
    <row r="15" spans="1:12" x14ac:dyDescent="0.25">
      <c r="A15" s="1" t="s">
        <v>119</v>
      </c>
      <c r="B15" s="74">
        <v>16.489999999999998</v>
      </c>
      <c r="L15" s="68"/>
    </row>
    <row r="16" spans="1:12" x14ac:dyDescent="0.25">
      <c r="A16" s="1" t="s">
        <v>120</v>
      </c>
      <c r="B16" s="74">
        <v>11.379999999999999</v>
      </c>
      <c r="L16" s="68"/>
    </row>
    <row r="17" spans="1:12" x14ac:dyDescent="0.25">
      <c r="A17" s="1" t="s">
        <v>121</v>
      </c>
      <c r="B17" s="74">
        <v>7.66</v>
      </c>
      <c r="L17" s="68"/>
    </row>
    <row r="18" spans="1:12" x14ac:dyDescent="0.25">
      <c r="A18" s="1" t="s">
        <v>122</v>
      </c>
      <c r="B18" s="74">
        <v>5.57</v>
      </c>
      <c r="L18" s="68"/>
    </row>
    <row r="19" spans="1:12" x14ac:dyDescent="0.25">
      <c r="A19" s="1" t="s">
        <v>123</v>
      </c>
      <c r="B19" s="74">
        <v>4.72</v>
      </c>
      <c r="L19" s="68"/>
    </row>
    <row r="20" spans="1:12" x14ac:dyDescent="0.25">
      <c r="A20" s="1" t="s">
        <v>124</v>
      </c>
      <c r="B20" s="74">
        <v>14.21</v>
      </c>
      <c r="L20" s="68"/>
    </row>
    <row r="21" spans="1:12" x14ac:dyDescent="0.25">
      <c r="A21" s="1" t="s">
        <v>125</v>
      </c>
      <c r="B21" s="74">
        <v>10.15</v>
      </c>
      <c r="L21" s="68"/>
    </row>
    <row r="22" spans="1:12" x14ac:dyDescent="0.25">
      <c r="A22" s="1" t="s">
        <v>126</v>
      </c>
      <c r="B22" s="74" t="s">
        <v>178</v>
      </c>
      <c r="L22" s="68"/>
    </row>
    <row r="23" spans="1:12" x14ac:dyDescent="0.25">
      <c r="A23" s="1" t="s">
        <v>127</v>
      </c>
      <c r="B23" s="74">
        <v>16.600000000000001</v>
      </c>
      <c r="L23" s="68"/>
    </row>
    <row r="24" spans="1:12" x14ac:dyDescent="0.25">
      <c r="A24" s="1" t="s">
        <v>128</v>
      </c>
      <c r="B24" s="74">
        <v>9.49</v>
      </c>
      <c r="L24" s="68"/>
    </row>
    <row r="25" spans="1:12" x14ac:dyDescent="0.25">
      <c r="A25" s="1" t="s">
        <v>129</v>
      </c>
      <c r="B25" s="74">
        <v>10.549999999999999</v>
      </c>
      <c r="L25" s="68"/>
    </row>
    <row r="26" spans="1:12" x14ac:dyDescent="0.25">
      <c r="A26" s="1" t="s">
        <v>130</v>
      </c>
      <c r="B26" s="74">
        <v>7.5</v>
      </c>
      <c r="L26" s="68"/>
    </row>
    <row r="27" spans="1:12" x14ac:dyDescent="0.25">
      <c r="A27" s="1" t="s">
        <v>131</v>
      </c>
      <c r="B27" s="74">
        <v>16.079999999999998</v>
      </c>
      <c r="L27" s="68"/>
    </row>
    <row r="28" spans="1:12" x14ac:dyDescent="0.25">
      <c r="A28" s="1" t="s">
        <v>142</v>
      </c>
      <c r="B28" s="74">
        <v>9.36</v>
      </c>
      <c r="L28" s="68"/>
    </row>
    <row r="29" spans="1:12" x14ac:dyDescent="0.25">
      <c r="A29" s="1" t="s">
        <v>143</v>
      </c>
      <c r="B29" s="74">
        <v>20.53</v>
      </c>
      <c r="L29" s="68"/>
    </row>
    <row r="30" spans="1:12" x14ac:dyDescent="0.25">
      <c r="A30" s="1" t="s">
        <v>144</v>
      </c>
      <c r="B30" s="74">
        <v>8.07</v>
      </c>
      <c r="L30" s="68"/>
    </row>
    <row r="31" spans="1:12" x14ac:dyDescent="0.25">
      <c r="A31" s="1" t="s">
        <v>145</v>
      </c>
      <c r="B31" s="74">
        <v>6.93</v>
      </c>
      <c r="L31" s="68"/>
    </row>
  </sheetData>
  <sortState xmlns:xlrd2="http://schemas.microsoft.com/office/spreadsheetml/2017/richdata2" ref="M5:N28">
    <sortCondition descending="1" ref="N5:N2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2"/>
  <sheetViews>
    <sheetView topLeftCell="C1" zoomScaleNormal="100" workbookViewId="0">
      <selection activeCell="E48" sqref="E48"/>
    </sheetView>
  </sheetViews>
  <sheetFormatPr defaultColWidth="9.21875" defaultRowHeight="12" customHeight="1" x14ac:dyDescent="0.25"/>
  <cols>
    <col min="1" max="2" width="0" style="18" hidden="1" customWidth="1"/>
    <col min="3" max="3" width="9.21875" style="18"/>
    <col min="4" max="4" width="9.21875" style="20"/>
    <col min="5" max="5" width="14" style="20" customWidth="1"/>
    <col min="6" max="6" width="20.77734375" style="20" customWidth="1"/>
    <col min="7" max="10" width="9.21875" style="20"/>
    <col min="11" max="11" width="9.21875" style="58"/>
    <col min="12" max="16384" width="9.21875" style="20"/>
  </cols>
  <sheetData>
    <row r="1" spans="1:9" s="18" customFormat="1" ht="12" customHeight="1" x14ac:dyDescent="0.25">
      <c r="C1" s="18" t="s">
        <v>81</v>
      </c>
      <c r="E1" s="18">
        <v>57</v>
      </c>
    </row>
    <row r="2" spans="1:9" ht="12" customHeight="1" x14ac:dyDescent="0.25">
      <c r="D2" s="20" t="s">
        <v>165</v>
      </c>
    </row>
    <row r="3" spans="1:9" ht="12" customHeight="1" x14ac:dyDescent="0.25">
      <c r="D3" s="20" t="s">
        <v>136</v>
      </c>
    </row>
    <row r="5" spans="1:9" ht="12" customHeight="1" x14ac:dyDescent="0.25">
      <c r="D5" s="1" t="s">
        <v>0</v>
      </c>
      <c r="E5" s="1" t="s">
        <v>54</v>
      </c>
      <c r="F5" s="1" t="s">
        <v>95</v>
      </c>
      <c r="G5" s="20" t="s">
        <v>94</v>
      </c>
    </row>
    <row r="6" spans="1:9" ht="12" customHeight="1" x14ac:dyDescent="0.25">
      <c r="A6" s="18" t="s">
        <v>101</v>
      </c>
      <c r="B6" s="18" t="s">
        <v>101</v>
      </c>
      <c r="C6" s="18">
        <v>1</v>
      </c>
      <c r="D6" s="1" t="s">
        <v>106</v>
      </c>
      <c r="E6" s="59">
        <v>6.2399999999999997E-2</v>
      </c>
      <c r="F6" s="59">
        <v>5.4100000000000002E-2</v>
      </c>
      <c r="G6" s="60">
        <v>8.2999999999999949E-3</v>
      </c>
      <c r="H6" s="75"/>
      <c r="I6" s="76"/>
    </row>
    <row r="7" spans="1:9" ht="12" customHeight="1" x14ac:dyDescent="0.25">
      <c r="A7" s="18" t="s">
        <v>101</v>
      </c>
      <c r="B7" s="18" t="s">
        <v>101</v>
      </c>
      <c r="C7" s="18">
        <v>2</v>
      </c>
      <c r="D7" s="1" t="s">
        <v>32</v>
      </c>
      <c r="E7" s="59">
        <v>6.2799999999999995E-2</v>
      </c>
      <c r="F7" s="59">
        <v>5.3999999999999999E-2</v>
      </c>
      <c r="G7" s="60">
        <v>8.7999999999999953E-3</v>
      </c>
      <c r="H7" s="75"/>
      <c r="I7" s="76"/>
    </row>
    <row r="8" spans="1:9" ht="12" customHeight="1" x14ac:dyDescent="0.25">
      <c r="D8" s="1"/>
      <c r="E8" s="59"/>
      <c r="F8" s="59"/>
      <c r="G8" s="60"/>
      <c r="H8" s="75"/>
      <c r="I8" s="76"/>
    </row>
    <row r="9" spans="1:9" ht="12" customHeight="1" x14ac:dyDescent="0.25">
      <c r="A9" s="18" t="s">
        <v>101</v>
      </c>
      <c r="B9" s="18" t="s">
        <v>101</v>
      </c>
      <c r="C9" s="18">
        <v>13</v>
      </c>
      <c r="D9" s="1" t="s">
        <v>23</v>
      </c>
      <c r="E9" s="59">
        <v>0.1091</v>
      </c>
      <c r="F9" s="59">
        <v>7.8299999999999995E-2</v>
      </c>
      <c r="G9" s="60">
        <v>3.0800000000000008E-2</v>
      </c>
      <c r="H9" s="90"/>
      <c r="I9" s="76"/>
    </row>
    <row r="10" spans="1:9" ht="12" customHeight="1" x14ac:dyDescent="0.25">
      <c r="A10" s="18" t="s">
        <v>101</v>
      </c>
      <c r="B10" s="18" t="s">
        <v>101</v>
      </c>
      <c r="C10" s="18">
        <v>7</v>
      </c>
      <c r="D10" s="1" t="s">
        <v>22</v>
      </c>
      <c r="E10" s="59">
        <v>9.1300000000000006E-2</v>
      </c>
      <c r="F10" s="59">
        <v>7.0300000000000001E-2</v>
      </c>
      <c r="G10" s="60">
        <v>2.1000000000000005E-2</v>
      </c>
      <c r="H10" s="75"/>
      <c r="I10" s="76"/>
    </row>
    <row r="11" spans="1:9" ht="12" customHeight="1" x14ac:dyDescent="0.25">
      <c r="A11" s="18" t="s">
        <v>101</v>
      </c>
      <c r="B11" s="18" t="s">
        <v>101</v>
      </c>
      <c r="C11" s="18">
        <v>5</v>
      </c>
      <c r="D11" s="1" t="s">
        <v>21</v>
      </c>
      <c r="E11" s="59">
        <v>7.1999999999999995E-2</v>
      </c>
      <c r="F11" s="59">
        <v>7.0599999999999996E-2</v>
      </c>
      <c r="G11" s="60">
        <v>1.3999999999999985E-3</v>
      </c>
      <c r="H11" s="75"/>
      <c r="I11" s="76"/>
    </row>
    <row r="12" spans="1:9" ht="12" customHeight="1" x14ac:dyDescent="0.25">
      <c r="A12" s="18" t="s">
        <v>101</v>
      </c>
      <c r="B12" s="18" t="s">
        <v>101</v>
      </c>
      <c r="C12" s="18">
        <v>4</v>
      </c>
      <c r="D12" s="1" t="s">
        <v>58</v>
      </c>
      <c r="E12" s="59">
        <v>7.1300000000000002E-2</v>
      </c>
      <c r="F12" s="59">
        <v>5.8000000000000003E-2</v>
      </c>
      <c r="G12" s="60">
        <v>1.3299999999999999E-2</v>
      </c>
      <c r="H12" s="75"/>
      <c r="I12" s="76"/>
    </row>
    <row r="13" spans="1:9" ht="12" customHeight="1" x14ac:dyDescent="0.25">
      <c r="A13" s="18" t="s">
        <v>101</v>
      </c>
      <c r="B13" s="18" t="s">
        <v>101</v>
      </c>
      <c r="C13" s="18">
        <v>11</v>
      </c>
      <c r="D13" s="1" t="s">
        <v>5</v>
      </c>
      <c r="E13" s="59">
        <v>7.0800000000000002E-2</v>
      </c>
      <c r="F13" s="59">
        <v>0.06</v>
      </c>
      <c r="G13" s="60">
        <v>1.0800000000000004E-2</v>
      </c>
      <c r="H13" s="75"/>
      <c r="I13" s="76"/>
    </row>
    <row r="14" spans="1:9" ht="12" customHeight="1" x14ac:dyDescent="0.25">
      <c r="A14" s="18" t="s">
        <v>101</v>
      </c>
      <c r="B14" s="18" t="s">
        <v>101</v>
      </c>
      <c r="C14" s="18">
        <v>6</v>
      </c>
      <c r="D14" s="1" t="s">
        <v>8</v>
      </c>
      <c r="E14" s="59">
        <v>6.88E-2</v>
      </c>
      <c r="F14" s="59">
        <v>5.7500000000000002E-2</v>
      </c>
      <c r="G14" s="60">
        <v>1.1299999999999998E-2</v>
      </c>
      <c r="H14" s="75"/>
      <c r="I14" s="76"/>
    </row>
    <row r="15" spans="1:9" ht="12" customHeight="1" x14ac:dyDescent="0.25">
      <c r="A15" s="18" t="s">
        <v>101</v>
      </c>
      <c r="B15" s="18" t="s">
        <v>101</v>
      </c>
      <c r="C15" s="18">
        <v>8</v>
      </c>
      <c r="D15" s="1" t="s">
        <v>13</v>
      </c>
      <c r="E15" s="59">
        <v>6.88E-2</v>
      </c>
      <c r="F15" s="59">
        <v>6.3700000000000007E-2</v>
      </c>
      <c r="G15" s="60">
        <v>5.0999999999999934E-3</v>
      </c>
      <c r="H15" s="75"/>
      <c r="I15" s="76"/>
    </row>
    <row r="16" spans="1:9" ht="12" customHeight="1" x14ac:dyDescent="0.25">
      <c r="A16" s="18" t="s">
        <v>101</v>
      </c>
      <c r="B16" s="18" t="s">
        <v>101</v>
      </c>
      <c r="C16" s="18">
        <v>17</v>
      </c>
      <c r="D16" s="1" t="s">
        <v>3</v>
      </c>
      <c r="E16" s="59">
        <v>6.4500000000000002E-2</v>
      </c>
      <c r="F16" s="59">
        <v>5.5E-2</v>
      </c>
      <c r="G16" s="60">
        <v>9.5000000000000015E-3</v>
      </c>
      <c r="H16" s="75"/>
      <c r="I16" s="76"/>
    </row>
    <row r="17" spans="1:9" ht="12" customHeight="1" x14ac:dyDescent="0.25">
      <c r="A17" s="18" t="s">
        <v>101</v>
      </c>
      <c r="B17" s="18" t="s">
        <v>101</v>
      </c>
      <c r="C17" s="18">
        <v>15</v>
      </c>
      <c r="D17" s="1" t="s">
        <v>64</v>
      </c>
      <c r="E17" s="59">
        <v>6.4299999999999996E-2</v>
      </c>
      <c r="F17" s="59">
        <v>6.3E-2</v>
      </c>
      <c r="G17" s="60">
        <v>1.2999999999999956E-3</v>
      </c>
      <c r="H17" s="75"/>
      <c r="I17" s="76"/>
    </row>
    <row r="18" spans="1:9" ht="12" customHeight="1" x14ac:dyDescent="0.25">
      <c r="C18" s="18">
        <v>27</v>
      </c>
      <c r="D18" s="1" t="s">
        <v>15</v>
      </c>
      <c r="E18" s="59">
        <v>6.2600000000000003E-2</v>
      </c>
      <c r="F18" s="59">
        <v>4.2999999999999997E-2</v>
      </c>
      <c r="G18" s="60">
        <v>1.9600000000000006E-2</v>
      </c>
      <c r="H18" s="75"/>
      <c r="I18" s="76"/>
    </row>
    <row r="19" spans="1:9" ht="12" customHeight="1" x14ac:dyDescent="0.25">
      <c r="C19" s="18">
        <v>22</v>
      </c>
      <c r="D19" s="1" t="s">
        <v>4</v>
      </c>
      <c r="E19" s="59">
        <v>6.08E-2</v>
      </c>
      <c r="F19" s="59">
        <v>5.62E-2</v>
      </c>
      <c r="G19" s="60">
        <v>4.5999999999999999E-3</v>
      </c>
      <c r="H19" s="75"/>
      <c r="I19" s="76"/>
    </row>
    <row r="20" spans="1:9" ht="12" customHeight="1" x14ac:dyDescent="0.25">
      <c r="D20" s="1" t="s">
        <v>14</v>
      </c>
      <c r="E20" s="59">
        <v>5.91E-2</v>
      </c>
      <c r="F20" s="59">
        <v>5.5300000000000002E-2</v>
      </c>
      <c r="G20" s="60">
        <v>3.7999999999999978E-3</v>
      </c>
      <c r="H20" s="75"/>
      <c r="I20" s="76"/>
    </row>
    <row r="21" spans="1:9" ht="12" customHeight="1" x14ac:dyDescent="0.25">
      <c r="A21" s="18" t="s">
        <v>101</v>
      </c>
      <c r="B21" s="18" t="s">
        <v>101</v>
      </c>
      <c r="C21" s="18">
        <v>19</v>
      </c>
      <c r="D21" s="1" t="s">
        <v>20</v>
      </c>
      <c r="E21" s="59">
        <v>5.7799999999999997E-2</v>
      </c>
      <c r="F21" s="59">
        <v>5.1499999999999997E-2</v>
      </c>
      <c r="G21" s="60">
        <v>6.3E-3</v>
      </c>
      <c r="H21" s="75"/>
      <c r="I21" s="76"/>
    </row>
    <row r="22" spans="1:9" ht="12" customHeight="1" x14ac:dyDescent="0.25">
      <c r="A22" s="18" t="s">
        <v>101</v>
      </c>
      <c r="B22" s="18" t="s">
        <v>101</v>
      </c>
      <c r="C22" s="18">
        <v>12</v>
      </c>
      <c r="D22" s="1" t="s">
        <v>10</v>
      </c>
      <c r="E22" s="59">
        <v>5.6300000000000003E-2</v>
      </c>
      <c r="F22" s="59">
        <v>5.3600000000000002E-2</v>
      </c>
      <c r="G22" s="60">
        <v>2.700000000000001E-3</v>
      </c>
      <c r="H22" s="75"/>
      <c r="I22" s="76"/>
    </row>
    <row r="23" spans="1:9" ht="12" customHeight="1" x14ac:dyDescent="0.25">
      <c r="C23" s="18">
        <v>20</v>
      </c>
      <c r="D23" s="1" t="s">
        <v>16</v>
      </c>
      <c r="E23" s="59">
        <v>5.5300000000000002E-2</v>
      </c>
      <c r="F23" s="59">
        <v>5.3699999999999998E-2</v>
      </c>
      <c r="G23" s="60">
        <v>1.6000000000000042E-3</v>
      </c>
      <c r="H23" s="75"/>
      <c r="I23" s="76"/>
    </row>
    <row r="24" spans="1:9" ht="12" customHeight="1" x14ac:dyDescent="0.25">
      <c r="A24" s="18" t="s">
        <v>101</v>
      </c>
      <c r="B24" s="18" t="s">
        <v>101</v>
      </c>
      <c r="C24" s="18">
        <v>9</v>
      </c>
      <c r="D24" s="1" t="s">
        <v>11</v>
      </c>
      <c r="E24" s="59">
        <v>5.2900000000000003E-2</v>
      </c>
      <c r="F24" s="59">
        <v>5.1700000000000003E-2</v>
      </c>
      <c r="G24" s="60">
        <v>1.1999999999999997E-3</v>
      </c>
      <c r="H24" s="75"/>
      <c r="I24" s="76"/>
    </row>
    <row r="25" spans="1:9" ht="12" customHeight="1" x14ac:dyDescent="0.25">
      <c r="C25" s="18">
        <v>23</v>
      </c>
      <c r="D25" s="1" t="s">
        <v>9</v>
      </c>
      <c r="E25" s="59">
        <v>5.2200000000000003E-2</v>
      </c>
      <c r="F25" s="59">
        <v>5.1400000000000001E-2</v>
      </c>
      <c r="G25" s="60">
        <v>8.000000000000021E-4</v>
      </c>
      <c r="H25" s="75"/>
      <c r="I25" s="76"/>
    </row>
    <row r="26" spans="1:9" ht="12" customHeight="1" x14ac:dyDescent="0.25">
      <c r="C26" s="18">
        <v>26</v>
      </c>
      <c r="D26" s="1" t="s">
        <v>18</v>
      </c>
      <c r="E26" s="59">
        <v>5.21E-2</v>
      </c>
      <c r="F26" s="59">
        <v>4.87E-2</v>
      </c>
      <c r="G26" s="60">
        <v>3.4000000000000002E-3</v>
      </c>
      <c r="H26" s="75"/>
      <c r="I26" s="76"/>
    </row>
    <row r="27" spans="1:9" ht="12" customHeight="1" x14ac:dyDescent="0.25">
      <c r="A27" s="18" t="s">
        <v>101</v>
      </c>
      <c r="B27" s="18" t="s">
        <v>101</v>
      </c>
      <c r="C27" s="18">
        <v>10</v>
      </c>
      <c r="D27" s="1" t="s">
        <v>1</v>
      </c>
      <c r="E27" s="59">
        <v>5.1299999999999998E-2</v>
      </c>
      <c r="F27" s="59">
        <v>4.9500000000000002E-2</v>
      </c>
      <c r="G27" s="60">
        <v>1.799999999999996E-3</v>
      </c>
      <c r="H27" s="75"/>
      <c r="I27" s="76"/>
    </row>
    <row r="28" spans="1:9" ht="12" customHeight="1" x14ac:dyDescent="0.25">
      <c r="C28" s="18">
        <v>25</v>
      </c>
      <c r="D28" s="1" t="s">
        <v>7</v>
      </c>
      <c r="E28" s="59">
        <v>5.0700000000000002E-2</v>
      </c>
      <c r="F28" s="59">
        <v>4.8399999999999999E-2</v>
      </c>
      <c r="G28" s="60">
        <v>2.3000000000000034E-3</v>
      </c>
      <c r="H28" s="75"/>
      <c r="I28" s="76"/>
    </row>
    <row r="29" spans="1:9" ht="12" customHeight="1" x14ac:dyDescent="0.25">
      <c r="A29" s="18" t="s">
        <v>101</v>
      </c>
      <c r="B29" s="18" t="s">
        <v>101</v>
      </c>
      <c r="C29" s="18">
        <v>18</v>
      </c>
      <c r="D29" s="1" t="s">
        <v>19</v>
      </c>
      <c r="E29" s="59">
        <v>5.0700000000000002E-2</v>
      </c>
      <c r="F29" s="59">
        <v>4.99E-2</v>
      </c>
      <c r="G29" s="60">
        <v>8.000000000000021E-4</v>
      </c>
      <c r="H29" s="75"/>
      <c r="I29" s="76"/>
    </row>
    <row r="30" spans="1:9" ht="12" customHeight="1" x14ac:dyDescent="0.25">
      <c r="C30" s="18">
        <v>21</v>
      </c>
      <c r="D30" s="1" t="s">
        <v>6</v>
      </c>
      <c r="E30" s="59">
        <v>4.8099999999999997E-2</v>
      </c>
      <c r="F30" s="59">
        <v>4.3900000000000002E-2</v>
      </c>
      <c r="G30" s="60">
        <v>4.1999999999999954E-3</v>
      </c>
      <c r="H30" s="75"/>
      <c r="I30" s="76"/>
    </row>
    <row r="31" spans="1:9" ht="12" customHeight="1" x14ac:dyDescent="0.25">
      <c r="C31" s="18">
        <v>24</v>
      </c>
      <c r="D31" s="1" t="s">
        <v>12</v>
      </c>
      <c r="E31" s="59">
        <v>4.7699999999999999E-2</v>
      </c>
      <c r="F31" s="59">
        <v>4.6199999999999998E-2</v>
      </c>
      <c r="G31" s="60">
        <v>1.5000000000000013E-3</v>
      </c>
      <c r="H31" s="75"/>
      <c r="I31" s="76"/>
    </row>
    <row r="32" spans="1:9" ht="12" customHeight="1" x14ac:dyDescent="0.25">
      <c r="D32" s="1" t="s">
        <v>2</v>
      </c>
      <c r="E32" s="59">
        <v>4.3099999999999999E-2</v>
      </c>
      <c r="F32" s="59">
        <v>4.2099999999999999E-2</v>
      </c>
      <c r="G32" s="60">
        <v>1.0000000000000009E-3</v>
      </c>
      <c r="H32" s="75"/>
      <c r="I32" s="76"/>
    </row>
    <row r="33" spans="1:11" ht="12" customHeight="1" x14ac:dyDescent="0.25">
      <c r="A33" s="18" t="s">
        <v>101</v>
      </c>
      <c r="B33" s="18" t="s">
        <v>101</v>
      </c>
      <c r="C33" s="18">
        <v>16</v>
      </c>
      <c r="D33" s="1" t="s">
        <v>154</v>
      </c>
      <c r="E33" s="59"/>
      <c r="F33" s="59"/>
      <c r="G33" s="60">
        <v>0</v>
      </c>
      <c r="H33" s="75"/>
      <c r="I33" s="76"/>
    </row>
    <row r="34" spans="1:11" ht="12" customHeight="1" x14ac:dyDescent="0.25">
      <c r="D34" s="1"/>
      <c r="E34" s="59"/>
      <c r="F34" s="59"/>
      <c r="G34" s="60"/>
      <c r="H34" s="75"/>
      <c r="I34" s="76"/>
    </row>
    <row r="35" spans="1:11" ht="12" customHeight="1" x14ac:dyDescent="0.25">
      <c r="A35" s="18" t="s">
        <v>101</v>
      </c>
      <c r="B35" s="18" t="s">
        <v>101</v>
      </c>
      <c r="C35" s="18">
        <v>3</v>
      </c>
      <c r="D35" s="1" t="s">
        <v>24</v>
      </c>
      <c r="E35" s="59">
        <v>0.107</v>
      </c>
      <c r="F35" s="59">
        <v>8.4199999999999997E-2</v>
      </c>
      <c r="G35" s="60">
        <v>2.2800000000000001E-2</v>
      </c>
      <c r="H35" s="75"/>
      <c r="I35" s="76"/>
    </row>
    <row r="36" spans="1:11" ht="12" customHeight="1" x14ac:dyDescent="0.25">
      <c r="D36" s="1"/>
      <c r="E36" s="59"/>
      <c r="F36" s="59"/>
      <c r="G36" s="60"/>
      <c r="H36" s="75"/>
      <c r="I36" s="76"/>
    </row>
    <row r="37" spans="1:11" ht="12" customHeight="1" x14ac:dyDescent="0.25">
      <c r="D37" s="1" t="s">
        <v>27</v>
      </c>
      <c r="E37" s="59">
        <v>5.2900000000000003E-2</v>
      </c>
      <c r="F37" s="59">
        <v>5.2900000000000003E-2</v>
      </c>
      <c r="G37" s="60">
        <v>0</v>
      </c>
      <c r="H37" s="75"/>
      <c r="I37" s="76"/>
    </row>
    <row r="38" spans="1:11" ht="12" customHeight="1" x14ac:dyDescent="0.25">
      <c r="C38" s="18">
        <v>28</v>
      </c>
      <c r="D38" s="1" t="s">
        <v>26</v>
      </c>
      <c r="E38" s="59">
        <v>5.2299999999999999E-2</v>
      </c>
      <c r="F38" s="59">
        <v>5.2299999999999999E-2</v>
      </c>
      <c r="G38" s="60">
        <v>0</v>
      </c>
      <c r="H38" s="75"/>
      <c r="I38" s="76"/>
    </row>
    <row r="39" spans="1:11" ht="12" customHeight="1" x14ac:dyDescent="0.25">
      <c r="C39" s="18">
        <v>32</v>
      </c>
      <c r="D39" s="1" t="s">
        <v>25</v>
      </c>
      <c r="E39" s="59">
        <v>5.0799999999999998E-2</v>
      </c>
      <c r="F39" s="59">
        <v>5.0599999999999999E-2</v>
      </c>
      <c r="G39" s="60">
        <v>1.9999999999999879E-4</v>
      </c>
      <c r="H39" s="75"/>
      <c r="I39" s="76"/>
      <c r="K39" s="77" t="s">
        <v>73</v>
      </c>
    </row>
    <row r="40" spans="1:11" ht="12" customHeight="1" x14ac:dyDescent="0.25">
      <c r="D40" s="1" t="s">
        <v>134</v>
      </c>
      <c r="E40" s="59">
        <v>3.0300000000000001E-2</v>
      </c>
      <c r="F40" s="59">
        <v>3.0099999999999998E-2</v>
      </c>
      <c r="G40" s="60">
        <v>2.0000000000000226E-4</v>
      </c>
      <c r="H40" s="75"/>
      <c r="I40" s="76"/>
      <c r="K40" s="77"/>
    </row>
    <row r="41" spans="1:11" ht="12" customHeight="1" x14ac:dyDescent="0.25">
      <c r="D41" s="1" t="s">
        <v>65</v>
      </c>
      <c r="E41" s="59">
        <v>2.8199999999999999E-2</v>
      </c>
      <c r="F41" s="59">
        <v>2.8199999999999999E-2</v>
      </c>
      <c r="G41" s="60">
        <v>0</v>
      </c>
      <c r="H41" s="75"/>
      <c r="I41" s="76"/>
    </row>
    <row r="42" spans="1:11" ht="12" customHeight="1" x14ac:dyDescent="0.25">
      <c r="C42" s="18">
        <v>36</v>
      </c>
      <c r="D42" s="1"/>
      <c r="E42" s="59"/>
      <c r="F42" s="59"/>
      <c r="G42" s="60"/>
      <c r="H42" s="75"/>
      <c r="I42" s="76"/>
    </row>
    <row r="43" spans="1:11" ht="12" customHeight="1" x14ac:dyDescent="0.25">
      <c r="C43" s="18">
        <v>36</v>
      </c>
    </row>
    <row r="51" spans="6:6" ht="12" customHeight="1" x14ac:dyDescent="0.25">
      <c r="F51" s="20" t="s">
        <v>76</v>
      </c>
    </row>
    <row r="52" spans="6:6" ht="15" customHeight="1" x14ac:dyDescent="0.25">
      <c r="F52" s="85" t="s">
        <v>158</v>
      </c>
    </row>
  </sheetData>
  <sortState xmlns:xlrd2="http://schemas.microsoft.com/office/spreadsheetml/2017/richdata2" ref="D37:G41">
    <sortCondition descending="1" ref="E37:E41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6"/>
  <sheetViews>
    <sheetView tabSelected="1" topLeftCell="A4" zoomScaleNormal="100" workbookViewId="0">
      <selection activeCell="B6" sqref="B6:B39"/>
    </sheetView>
  </sheetViews>
  <sheetFormatPr defaultColWidth="9.21875" defaultRowHeight="12" customHeight="1" x14ac:dyDescent="0.25"/>
  <cols>
    <col min="1" max="1" width="9.21875" style="18"/>
    <col min="2" max="4" width="9.21875" style="20"/>
    <col min="5" max="5" width="12.33203125" style="20" customWidth="1"/>
    <col min="6" max="9" width="9.21875" style="20"/>
    <col min="10" max="10" width="9.21875" style="58"/>
    <col min="11" max="16384" width="9.21875" style="20"/>
  </cols>
  <sheetData>
    <row r="1" spans="1:7" s="18" customFormat="1" ht="12" customHeight="1" x14ac:dyDescent="0.25">
      <c r="A1" s="17" t="s">
        <v>70</v>
      </c>
    </row>
    <row r="2" spans="1:7" ht="12" customHeight="1" x14ac:dyDescent="0.25">
      <c r="B2" s="20" t="s">
        <v>153</v>
      </c>
    </row>
    <row r="3" spans="1:7" ht="12" customHeight="1" x14ac:dyDescent="0.25">
      <c r="B3" s="20" t="s">
        <v>136</v>
      </c>
    </row>
    <row r="5" spans="1:7" ht="58.8" customHeight="1" x14ac:dyDescent="0.25">
      <c r="B5" s="62" t="s">
        <v>0</v>
      </c>
      <c r="C5" s="86" t="s">
        <v>179</v>
      </c>
      <c r="D5" s="86" t="s">
        <v>95</v>
      </c>
      <c r="E5" s="87" t="s">
        <v>180</v>
      </c>
      <c r="F5" s="88" t="s">
        <v>157</v>
      </c>
    </row>
    <row r="6" spans="1:7" ht="12" customHeight="1" x14ac:dyDescent="0.25">
      <c r="A6" s="18">
        <v>1</v>
      </c>
      <c r="B6" s="62" t="s">
        <v>36</v>
      </c>
      <c r="C6" s="63">
        <v>3.5400000000000001E-2</v>
      </c>
      <c r="D6" s="64">
        <v>3.2899999999999999E-2</v>
      </c>
      <c r="E6" s="65">
        <v>2.5000000000000022E-3</v>
      </c>
      <c r="F6" s="89">
        <v>7.0621468926553729E-2</v>
      </c>
      <c r="G6" s="18">
        <v>15</v>
      </c>
    </row>
    <row r="7" spans="1:7" ht="12" customHeight="1" x14ac:dyDescent="0.25">
      <c r="A7" s="18">
        <v>3</v>
      </c>
      <c r="B7" s="62" t="s">
        <v>37</v>
      </c>
      <c r="C7" s="63">
        <v>4.0500000000000001E-2</v>
      </c>
      <c r="D7" s="64">
        <v>3.8300000000000001E-2</v>
      </c>
      <c r="E7" s="65">
        <v>2.2000000000000006E-3</v>
      </c>
      <c r="F7" s="89">
        <v>5.4320987654321001E-2</v>
      </c>
      <c r="G7" s="18">
        <v>22</v>
      </c>
    </row>
    <row r="8" spans="1:7" ht="12" customHeight="1" x14ac:dyDescent="0.25">
      <c r="A8" s="18">
        <v>5</v>
      </c>
      <c r="B8" s="62" t="s">
        <v>38</v>
      </c>
      <c r="C8" s="63">
        <v>3.7100000000000001E-2</v>
      </c>
      <c r="D8" s="64">
        <v>3.44E-2</v>
      </c>
      <c r="E8" s="65">
        <v>2.700000000000001E-3</v>
      </c>
      <c r="F8" s="89">
        <v>7.2776280323450154E-2</v>
      </c>
      <c r="G8" s="18">
        <v>29</v>
      </c>
    </row>
    <row r="9" spans="1:7" ht="12" customHeight="1" x14ac:dyDescent="0.25">
      <c r="A9" s="18">
        <v>7</v>
      </c>
      <c r="B9" s="62" t="s">
        <v>39</v>
      </c>
      <c r="C9" s="63">
        <v>3.1E-2</v>
      </c>
      <c r="D9" s="64">
        <v>2.87E-2</v>
      </c>
      <c r="E9" s="65">
        <v>2.3E-3</v>
      </c>
      <c r="F9" s="89">
        <v>7.4193548387096769E-2</v>
      </c>
      <c r="G9" s="18">
        <v>36</v>
      </c>
    </row>
    <row r="10" spans="1:7" ht="12" customHeight="1" x14ac:dyDescent="0.25">
      <c r="A10" s="18">
        <v>9</v>
      </c>
      <c r="B10" s="62" t="s">
        <v>40</v>
      </c>
      <c r="C10" s="63">
        <v>3.2099999999999997E-2</v>
      </c>
      <c r="D10" s="64">
        <v>2.93E-2</v>
      </c>
      <c r="E10" s="65">
        <v>2.7999999999999969E-3</v>
      </c>
      <c r="F10" s="89">
        <v>8.7227414330217981E-2</v>
      </c>
      <c r="G10" s="18">
        <v>43</v>
      </c>
    </row>
    <row r="11" spans="1:7" ht="12" customHeight="1" x14ac:dyDescent="0.25">
      <c r="A11" s="18">
        <v>11</v>
      </c>
      <c r="B11" s="62" t="s">
        <v>41</v>
      </c>
      <c r="C11" s="63">
        <v>3.39E-2</v>
      </c>
      <c r="D11" s="64">
        <v>3.1099999999999999E-2</v>
      </c>
      <c r="E11" s="65">
        <v>2.8000000000000004E-3</v>
      </c>
      <c r="F11" s="89">
        <v>8.2595870206489688E-2</v>
      </c>
      <c r="G11" s="18">
        <v>50</v>
      </c>
    </row>
    <row r="12" spans="1:7" ht="12" customHeight="1" x14ac:dyDescent="0.25">
      <c r="A12" s="18">
        <v>13</v>
      </c>
      <c r="B12" s="62" t="s">
        <v>42</v>
      </c>
      <c r="C12" s="63">
        <v>3.49E-2</v>
      </c>
      <c r="D12" s="64">
        <v>3.1800000000000002E-2</v>
      </c>
      <c r="E12" s="65">
        <v>3.0999999999999986E-3</v>
      </c>
      <c r="F12" s="89">
        <v>8.8825214899713428E-2</v>
      </c>
      <c r="G12" s="18">
        <v>57</v>
      </c>
    </row>
    <row r="13" spans="1:7" ht="12" customHeight="1" x14ac:dyDescent="0.25">
      <c r="A13" s="18">
        <v>15</v>
      </c>
      <c r="B13" s="62" t="s">
        <v>43</v>
      </c>
      <c r="C13" s="63">
        <v>3.6600000000000001E-2</v>
      </c>
      <c r="D13" s="64">
        <v>3.4099999999999998E-2</v>
      </c>
      <c r="E13" s="65">
        <v>2.5000000000000022E-3</v>
      </c>
      <c r="F13" s="89">
        <v>6.8306010928961811E-2</v>
      </c>
      <c r="G13" s="18">
        <v>64</v>
      </c>
    </row>
    <row r="14" spans="1:7" ht="12" customHeight="1" x14ac:dyDescent="0.25">
      <c r="A14" s="18">
        <v>17</v>
      </c>
      <c r="B14" s="62" t="s">
        <v>44</v>
      </c>
      <c r="C14" s="63">
        <v>3.8300000000000001E-2</v>
      </c>
      <c r="D14" s="64">
        <v>3.49E-2</v>
      </c>
      <c r="E14" s="65">
        <v>3.4000000000000002E-3</v>
      </c>
      <c r="F14" s="89">
        <v>8.877284595300261E-2</v>
      </c>
      <c r="G14" s="18">
        <v>71</v>
      </c>
    </row>
    <row r="15" spans="1:7" ht="12" customHeight="1" x14ac:dyDescent="0.25">
      <c r="A15" s="18">
        <v>19</v>
      </c>
      <c r="B15" s="62" t="s">
        <v>45</v>
      </c>
      <c r="C15" s="63">
        <v>3.8699999999999998E-2</v>
      </c>
      <c r="D15" s="64">
        <v>3.61E-2</v>
      </c>
      <c r="E15" s="65">
        <v>2.5999999999999981E-3</v>
      </c>
      <c r="F15" s="89">
        <v>6.718346253229969E-2</v>
      </c>
      <c r="G15" s="18">
        <v>78</v>
      </c>
    </row>
    <row r="16" spans="1:7" ht="12" customHeight="1" x14ac:dyDescent="0.25">
      <c r="A16" s="18">
        <v>21</v>
      </c>
      <c r="B16" s="62" t="s">
        <v>46</v>
      </c>
      <c r="C16" s="63">
        <v>4.2000000000000003E-2</v>
      </c>
      <c r="D16" s="64">
        <v>3.85E-2</v>
      </c>
      <c r="E16" s="65">
        <v>3.5000000000000031E-3</v>
      </c>
      <c r="F16" s="89">
        <v>8.3333333333333398E-2</v>
      </c>
      <c r="G16" s="18">
        <v>85</v>
      </c>
    </row>
    <row r="17" spans="1:7" ht="12" customHeight="1" x14ac:dyDescent="0.25">
      <c r="A17" s="18">
        <v>23</v>
      </c>
      <c r="B17" s="62" t="s">
        <v>47</v>
      </c>
      <c r="C17" s="63">
        <v>4.0300000000000002E-2</v>
      </c>
      <c r="D17" s="64">
        <v>3.7499999999999999E-2</v>
      </c>
      <c r="E17" s="65">
        <v>2.8000000000000039E-3</v>
      </c>
      <c r="F17" s="89">
        <v>6.9478908188585695E-2</v>
      </c>
      <c r="G17" s="18">
        <v>92</v>
      </c>
    </row>
    <row r="18" spans="1:7" ht="12" customHeight="1" x14ac:dyDescent="0.25">
      <c r="A18" s="18">
        <v>25</v>
      </c>
      <c r="B18" s="62" t="s">
        <v>48</v>
      </c>
      <c r="C18" s="63">
        <v>3.9699999999999999E-2</v>
      </c>
      <c r="D18" s="64">
        <v>3.61E-2</v>
      </c>
      <c r="E18" s="65">
        <v>3.599999999999999E-3</v>
      </c>
      <c r="F18" s="89">
        <v>9.0680100755667487E-2</v>
      </c>
      <c r="G18" s="18">
        <v>99</v>
      </c>
    </row>
    <row r="19" spans="1:7" ht="12" customHeight="1" x14ac:dyDescent="0.25">
      <c r="A19" s="18">
        <v>27</v>
      </c>
      <c r="B19" s="62" t="s">
        <v>49</v>
      </c>
      <c r="C19" s="63">
        <v>3.6999999999999998E-2</v>
      </c>
      <c r="D19" s="64">
        <v>3.4099999999999998E-2</v>
      </c>
      <c r="E19" s="65">
        <v>2.8999999999999998E-3</v>
      </c>
      <c r="F19" s="89">
        <v>7.8378378378378383E-2</v>
      </c>
      <c r="G19" s="18">
        <v>106</v>
      </c>
    </row>
    <row r="20" spans="1:7" ht="12" customHeight="1" x14ac:dyDescent="0.25">
      <c r="A20" s="18">
        <v>29</v>
      </c>
      <c r="B20" s="62" t="s">
        <v>50</v>
      </c>
      <c r="C20" s="63">
        <v>3.6900000000000002E-2</v>
      </c>
      <c r="D20" s="64">
        <v>3.3000000000000002E-2</v>
      </c>
      <c r="E20" s="65">
        <v>3.9000000000000007E-3</v>
      </c>
      <c r="F20" s="89">
        <v>0.10569105691056911</v>
      </c>
      <c r="G20" s="18">
        <v>113</v>
      </c>
    </row>
    <row r="21" spans="1:7" ht="12" customHeight="1" x14ac:dyDescent="0.25">
      <c r="A21" s="18">
        <v>31</v>
      </c>
      <c r="B21" s="62" t="s">
        <v>51</v>
      </c>
      <c r="C21" s="63">
        <v>3.4299999999999997E-2</v>
      </c>
      <c r="D21" s="64">
        <v>3.09E-2</v>
      </c>
      <c r="E21" s="65">
        <v>3.3999999999999968E-3</v>
      </c>
      <c r="F21" s="89">
        <v>9.9125364431486798E-2</v>
      </c>
      <c r="G21" s="18">
        <v>120</v>
      </c>
    </row>
    <row r="22" spans="1:7" ht="12" customHeight="1" x14ac:dyDescent="0.25">
      <c r="A22" s="18">
        <v>33</v>
      </c>
      <c r="B22" s="62" t="s">
        <v>52</v>
      </c>
      <c r="C22" s="63">
        <v>3.2000000000000001E-2</v>
      </c>
      <c r="D22" s="64">
        <v>2.76E-2</v>
      </c>
      <c r="E22" s="65">
        <v>4.4000000000000011E-3</v>
      </c>
      <c r="F22" s="89">
        <v>0.13750000000000004</v>
      </c>
      <c r="G22" s="18">
        <v>127</v>
      </c>
    </row>
    <row r="23" spans="1:7" ht="12" customHeight="1" x14ac:dyDescent="0.25">
      <c r="A23" s="18">
        <v>35</v>
      </c>
      <c r="B23" s="62" t="s">
        <v>28</v>
      </c>
      <c r="C23" s="63">
        <v>3.0599999999999999E-2</v>
      </c>
      <c r="D23" s="64">
        <v>2.7099999999999999E-2</v>
      </c>
      <c r="E23" s="65">
        <v>3.4999999999999996E-3</v>
      </c>
      <c r="F23" s="89">
        <v>0.11437908496732026</v>
      </c>
      <c r="G23" s="18">
        <v>134</v>
      </c>
    </row>
    <row r="24" spans="1:7" ht="12" customHeight="1" x14ac:dyDescent="0.25">
      <c r="A24" s="18">
        <v>37</v>
      </c>
      <c r="B24" s="62" t="s">
        <v>29</v>
      </c>
      <c r="C24" s="63">
        <v>0.03</v>
      </c>
      <c r="D24" s="64">
        <v>2.58E-2</v>
      </c>
      <c r="E24" s="65">
        <v>4.1999999999999989E-3</v>
      </c>
      <c r="F24" s="89">
        <v>0.13999999999999996</v>
      </c>
      <c r="G24" s="18">
        <v>141</v>
      </c>
    </row>
    <row r="25" spans="1:7" ht="12" customHeight="1" x14ac:dyDescent="0.25">
      <c r="A25" s="18">
        <v>39</v>
      </c>
      <c r="B25" s="62" t="s">
        <v>30</v>
      </c>
      <c r="C25" s="63">
        <v>2.8799999999999999E-2</v>
      </c>
      <c r="D25" s="64">
        <v>2.5600000000000001E-2</v>
      </c>
      <c r="E25" s="65">
        <v>3.199999999999998E-3</v>
      </c>
      <c r="F25" s="89">
        <v>0.11111111111111105</v>
      </c>
      <c r="G25" s="18">
        <v>148</v>
      </c>
    </row>
    <row r="26" spans="1:7" ht="12" customHeight="1" x14ac:dyDescent="0.25">
      <c r="A26" s="18">
        <v>41</v>
      </c>
      <c r="B26" s="62" t="s">
        <v>63</v>
      </c>
      <c r="C26" s="63">
        <v>3.1099999999999999E-2</v>
      </c>
      <c r="D26" s="64">
        <v>2.6599999999999999E-2</v>
      </c>
      <c r="E26" s="65">
        <v>4.5000000000000005E-3</v>
      </c>
      <c r="F26" s="89">
        <v>0.1446945337620579</v>
      </c>
      <c r="G26" s="18">
        <v>155</v>
      </c>
    </row>
    <row r="27" spans="1:7" ht="12" customHeight="1" x14ac:dyDescent="0.25">
      <c r="A27" s="18">
        <v>43</v>
      </c>
      <c r="B27" s="62" t="s">
        <v>69</v>
      </c>
      <c r="C27" s="63">
        <v>3.1600000000000003E-2</v>
      </c>
      <c r="D27" s="64">
        <v>2.8000000000000001E-2</v>
      </c>
      <c r="E27" s="65">
        <v>3.6000000000000025E-3</v>
      </c>
      <c r="F27" s="89">
        <v>0.11392405063291146</v>
      </c>
      <c r="G27" s="18">
        <v>162</v>
      </c>
    </row>
    <row r="28" spans="1:7" ht="12" customHeight="1" x14ac:dyDescent="0.25">
      <c r="A28" s="18">
        <v>45</v>
      </c>
      <c r="B28" s="62" t="s">
        <v>78</v>
      </c>
      <c r="C28" s="63">
        <v>3.32E-2</v>
      </c>
      <c r="D28" s="64">
        <v>2.8400000000000002E-2</v>
      </c>
      <c r="E28" s="65">
        <v>4.7999999999999987E-3</v>
      </c>
      <c r="F28" s="89">
        <v>0.14457831325301201</v>
      </c>
      <c r="G28" s="18">
        <v>169</v>
      </c>
    </row>
    <row r="29" spans="1:7" ht="12" customHeight="1" x14ac:dyDescent="0.25">
      <c r="A29" s="18">
        <v>47</v>
      </c>
      <c r="B29" s="62" t="s">
        <v>92</v>
      </c>
      <c r="C29" s="63">
        <v>3.0700000000000002E-2</v>
      </c>
      <c r="D29" s="64">
        <v>2.6700000000000002E-2</v>
      </c>
      <c r="E29" s="65">
        <v>4.0000000000000001E-3</v>
      </c>
      <c r="F29" s="89">
        <v>0.13029315960912052</v>
      </c>
      <c r="G29" s="18">
        <v>176</v>
      </c>
    </row>
    <row r="30" spans="1:7" ht="12" customHeight="1" x14ac:dyDescent="0.25">
      <c r="A30" s="18">
        <v>49</v>
      </c>
      <c r="B30" s="62" t="s">
        <v>102</v>
      </c>
      <c r="C30" s="63">
        <v>3.0300000000000001E-2</v>
      </c>
      <c r="D30" s="64">
        <v>2.4899999999999999E-2</v>
      </c>
      <c r="E30" s="65">
        <v>5.400000000000002E-3</v>
      </c>
      <c r="F30" s="89">
        <v>0.17821782178217829</v>
      </c>
      <c r="G30" s="78"/>
    </row>
    <row r="31" spans="1:7" ht="12" customHeight="1" x14ac:dyDescent="0.25">
      <c r="A31" s="18">
        <v>51</v>
      </c>
      <c r="B31" s="62" t="s">
        <v>97</v>
      </c>
      <c r="C31" s="63">
        <v>2.7799999999999998E-2</v>
      </c>
      <c r="D31" s="64">
        <v>2.3699999999999999E-2</v>
      </c>
      <c r="E31" s="65">
        <v>4.0999999999999995E-3</v>
      </c>
      <c r="F31" s="89">
        <v>0.14748201438848921</v>
      </c>
      <c r="G31" s="78"/>
    </row>
    <row r="32" spans="1:7" ht="12" customHeight="1" x14ac:dyDescent="0.25">
      <c r="A32" s="18">
        <v>53</v>
      </c>
      <c r="B32" s="62" t="s">
        <v>105</v>
      </c>
      <c r="C32" s="63">
        <v>3.0200000000000001E-2</v>
      </c>
      <c r="D32" s="64">
        <v>2.3800000000000002E-2</v>
      </c>
      <c r="E32" s="65">
        <v>6.3999999999999994E-3</v>
      </c>
      <c r="F32" s="89">
        <v>0.21192052980132448</v>
      </c>
      <c r="G32" s="78"/>
    </row>
    <row r="33" spans="1:8" ht="12" customHeight="1" x14ac:dyDescent="0.25">
      <c r="A33" s="18">
        <v>55</v>
      </c>
      <c r="B33" s="62" t="s">
        <v>133</v>
      </c>
      <c r="C33" s="63">
        <v>4.1599999999999998E-2</v>
      </c>
      <c r="D33" s="64">
        <v>3.6499999999999998E-2</v>
      </c>
      <c r="E33" s="65">
        <v>5.1000000000000004E-3</v>
      </c>
      <c r="F33" s="89">
        <v>0.12259615384615385</v>
      </c>
      <c r="G33" s="78"/>
    </row>
    <row r="34" spans="1:8" ht="12" customHeight="1" x14ac:dyDescent="0.25">
      <c r="A34" s="18">
        <v>57</v>
      </c>
      <c r="B34" s="62" t="s">
        <v>135</v>
      </c>
      <c r="C34" s="63">
        <v>6.5199999999999994E-2</v>
      </c>
      <c r="D34" s="64">
        <v>5.8999999999999997E-2</v>
      </c>
      <c r="E34" s="65">
        <v>6.1999999999999972E-3</v>
      </c>
      <c r="F34" s="89">
        <v>9.5092024539877265E-2</v>
      </c>
      <c r="G34" s="78"/>
    </row>
    <row r="35" spans="1:8" ht="12" customHeight="1" x14ac:dyDescent="0.25">
      <c r="B35" s="62" t="s">
        <v>137</v>
      </c>
      <c r="C35" s="63">
        <v>8.1199999999999994E-2</v>
      </c>
      <c r="D35" s="64">
        <v>7.51E-2</v>
      </c>
      <c r="E35" s="65">
        <v>6.0999999999999943E-3</v>
      </c>
      <c r="F35" s="89">
        <v>7.5123152709359542E-2</v>
      </c>
      <c r="G35" s="78"/>
    </row>
    <row r="36" spans="1:8" ht="12" customHeight="1" x14ac:dyDescent="0.25">
      <c r="B36" s="62" t="s">
        <v>141</v>
      </c>
      <c r="C36" s="63">
        <v>8.1799999999999998E-2</v>
      </c>
      <c r="D36" s="64">
        <v>7.4300000000000005E-2</v>
      </c>
      <c r="E36" s="65">
        <v>7.4999999999999928E-3</v>
      </c>
      <c r="F36" s="89">
        <v>9.1687041564792085E-2</v>
      </c>
      <c r="G36" s="78"/>
    </row>
    <row r="37" spans="1:8" ht="12" customHeight="1" x14ac:dyDescent="0.25">
      <c r="B37" s="62" t="s">
        <v>140</v>
      </c>
      <c r="C37" s="63">
        <v>6.8900000000000003E-2</v>
      </c>
      <c r="D37" s="64">
        <v>6.3100000000000003E-2</v>
      </c>
      <c r="E37" s="65">
        <v>5.7999999999999996E-3</v>
      </c>
      <c r="F37" s="89">
        <v>8.4179970972423787E-2</v>
      </c>
      <c r="G37" s="78"/>
      <c r="H37" s="55"/>
    </row>
    <row r="38" spans="1:8" ht="12" customHeight="1" x14ac:dyDescent="0.25">
      <c r="B38" s="62" t="s">
        <v>148</v>
      </c>
      <c r="C38" s="63">
        <v>6.1600000000000002E-2</v>
      </c>
      <c r="D38" s="65">
        <v>5.2999999999999999E-2</v>
      </c>
      <c r="E38" s="65">
        <v>8.6000000000000035E-3</v>
      </c>
      <c r="F38" s="89">
        <v>0.13961038961038966</v>
      </c>
    </row>
    <row r="39" spans="1:8" ht="12" customHeight="1" x14ac:dyDescent="0.25">
      <c r="B39" s="62" t="s">
        <v>170</v>
      </c>
      <c r="C39" s="20">
        <v>6.2399999999999997E-2</v>
      </c>
      <c r="D39" s="20">
        <v>5.4100000000000002E-2</v>
      </c>
      <c r="E39" s="65">
        <v>8.2999999999999949E-3</v>
      </c>
      <c r="F39" s="89">
        <v>0.13301282051282043</v>
      </c>
    </row>
    <row r="40" spans="1:8" ht="12" customHeight="1" x14ac:dyDescent="0.25">
      <c r="D40" s="79"/>
    </row>
    <row r="41" spans="1:8" ht="12" customHeight="1" x14ac:dyDescent="0.25">
      <c r="D41" s="90"/>
    </row>
    <row r="56" spans="9:9" ht="12" customHeight="1" x14ac:dyDescent="0.25">
      <c r="I56" s="85" t="s">
        <v>158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9"/>
  <sheetViews>
    <sheetView zoomScaleNormal="100" workbookViewId="0">
      <selection activeCell="E44" sqref="E44"/>
    </sheetView>
  </sheetViews>
  <sheetFormatPr defaultColWidth="9.21875" defaultRowHeight="12" customHeight="1" x14ac:dyDescent="0.25"/>
  <cols>
    <col min="1" max="1" width="9.21875" style="18"/>
    <col min="2" max="2" width="22.33203125" style="20" customWidth="1"/>
    <col min="3" max="3" width="12.6640625" style="20" customWidth="1"/>
    <col min="4" max="4" width="13.21875" style="20" customWidth="1"/>
    <col min="5" max="8" width="9.21875" style="20"/>
    <col min="9" max="9" width="9.21875" style="58"/>
    <col min="10" max="16384" width="9.21875" style="20"/>
  </cols>
  <sheetData>
    <row r="1" spans="1:5" s="18" customFormat="1" ht="12" customHeight="1" x14ac:dyDescent="0.25">
      <c r="A1" s="18" t="s">
        <v>82</v>
      </c>
      <c r="C1" s="18">
        <v>57</v>
      </c>
    </row>
    <row r="2" spans="1:5" ht="12" customHeight="1" x14ac:dyDescent="0.25">
      <c r="B2" s="20" t="s">
        <v>166</v>
      </c>
    </row>
    <row r="3" spans="1:5" ht="12" customHeight="1" x14ac:dyDescent="0.25">
      <c r="B3" s="20" t="s">
        <v>60</v>
      </c>
    </row>
    <row r="5" spans="1:5" ht="12" customHeight="1" x14ac:dyDescent="0.25">
      <c r="B5" s="1" t="s">
        <v>0</v>
      </c>
      <c r="C5" s="1" t="s">
        <v>156</v>
      </c>
      <c r="D5" s="1" t="s">
        <v>57</v>
      </c>
      <c r="E5" s="20" t="s">
        <v>59</v>
      </c>
    </row>
    <row r="6" spans="1:5" ht="12" customHeight="1" x14ac:dyDescent="0.25">
      <c r="A6" s="18">
        <v>1</v>
      </c>
      <c r="B6" s="1" t="s">
        <v>106</v>
      </c>
      <c r="C6" s="59">
        <v>6.2399999999999997E-2</v>
      </c>
      <c r="D6" s="59">
        <v>5.4100000000000002E-2</v>
      </c>
      <c r="E6" s="70">
        <v>13.301282051282044</v>
      </c>
    </row>
    <row r="7" spans="1:5" ht="12" customHeight="1" x14ac:dyDescent="0.25">
      <c r="A7" s="18">
        <v>2</v>
      </c>
      <c r="B7" s="1" t="s">
        <v>32</v>
      </c>
      <c r="C7" s="59">
        <v>6.2799999999999995E-2</v>
      </c>
      <c r="D7" s="59">
        <v>5.3999999999999999E-2</v>
      </c>
      <c r="E7" s="70">
        <v>15.772357723577235</v>
      </c>
    </row>
    <row r="8" spans="1:5" ht="12" customHeight="1" x14ac:dyDescent="0.25">
      <c r="B8" s="1"/>
      <c r="C8" s="59"/>
      <c r="D8" s="59"/>
      <c r="E8" s="70"/>
    </row>
    <row r="9" spans="1:5" ht="12" customHeight="1" x14ac:dyDescent="0.25">
      <c r="A9" s="18">
        <v>4</v>
      </c>
      <c r="B9" s="1" t="s">
        <v>15</v>
      </c>
      <c r="C9" s="59">
        <v>6.2600000000000003E-2</v>
      </c>
      <c r="D9" s="59">
        <v>4.2999999999999997E-2</v>
      </c>
      <c r="E9" s="70">
        <v>44.289693593314766</v>
      </c>
    </row>
    <row r="10" spans="1:5" ht="12" customHeight="1" x14ac:dyDescent="0.25">
      <c r="A10" s="18">
        <v>26</v>
      </c>
      <c r="B10" s="1" t="s">
        <v>23</v>
      </c>
      <c r="C10" s="59">
        <v>0.1091</v>
      </c>
      <c r="D10" s="59">
        <v>7.8299999999999995E-2</v>
      </c>
      <c r="E10" s="70">
        <v>31.250000000000004</v>
      </c>
    </row>
    <row r="11" spans="1:5" ht="12" customHeight="1" x14ac:dyDescent="0.25">
      <c r="A11" s="18">
        <v>3</v>
      </c>
      <c r="B11" s="1" t="s">
        <v>22</v>
      </c>
      <c r="C11" s="59">
        <v>9.1300000000000006E-2</v>
      </c>
      <c r="D11" s="59">
        <v>7.0300000000000001E-2</v>
      </c>
      <c r="E11" s="70">
        <v>24.649532710280369</v>
      </c>
    </row>
    <row r="12" spans="1:5" ht="12" customHeight="1" x14ac:dyDescent="0.25">
      <c r="A12" s="18">
        <v>23</v>
      </c>
      <c r="B12" s="1" t="s">
        <v>58</v>
      </c>
      <c r="C12" s="59">
        <v>7.1300000000000002E-2</v>
      </c>
      <c r="D12" s="59">
        <v>5.8000000000000003E-2</v>
      </c>
      <c r="E12" s="70">
        <v>18.431372549019606</v>
      </c>
    </row>
    <row r="13" spans="1:5" ht="12" customHeight="1" x14ac:dyDescent="0.25">
      <c r="A13" s="18">
        <v>24</v>
      </c>
      <c r="B13" s="1" t="s">
        <v>8</v>
      </c>
      <c r="C13" s="59">
        <v>6.88E-2</v>
      </c>
      <c r="D13" s="59">
        <v>5.7500000000000002E-2</v>
      </c>
      <c r="E13" s="70">
        <v>17.994100294985255</v>
      </c>
    </row>
    <row r="14" spans="1:5" ht="12" customHeight="1" x14ac:dyDescent="0.25">
      <c r="A14" s="18">
        <v>22</v>
      </c>
      <c r="B14" s="1" t="s">
        <v>5</v>
      </c>
      <c r="C14" s="59">
        <v>7.0800000000000002E-2</v>
      </c>
      <c r="D14" s="59">
        <v>0.06</v>
      </c>
      <c r="E14" s="70">
        <v>17.000000000000011</v>
      </c>
    </row>
    <row r="15" spans="1:5" ht="12" customHeight="1" x14ac:dyDescent="0.25">
      <c r="A15" s="18">
        <v>20</v>
      </c>
      <c r="B15" s="1" t="s">
        <v>3</v>
      </c>
      <c r="C15" s="59">
        <v>6.4500000000000002E-2</v>
      </c>
      <c r="D15" s="59">
        <v>5.5E-2</v>
      </c>
      <c r="E15" s="70">
        <v>12.093023255813955</v>
      </c>
    </row>
    <row r="16" spans="1:5" ht="12" customHeight="1" x14ac:dyDescent="0.25">
      <c r="A16" s="18">
        <v>7</v>
      </c>
      <c r="B16" s="1" t="s">
        <v>20</v>
      </c>
      <c r="C16" s="59">
        <v>5.7799999999999997E-2</v>
      </c>
      <c r="D16" s="59">
        <v>5.1499999999999997E-2</v>
      </c>
      <c r="E16" s="70">
        <v>8.2901554404145053</v>
      </c>
    </row>
    <row r="17" spans="1:5" ht="12" customHeight="1" x14ac:dyDescent="0.25">
      <c r="A17" s="18">
        <v>6</v>
      </c>
      <c r="B17" s="1" t="s">
        <v>6</v>
      </c>
      <c r="C17" s="59">
        <v>4.8099999999999997E-2</v>
      </c>
      <c r="D17" s="59">
        <v>4.3900000000000002E-2</v>
      </c>
      <c r="E17" s="70">
        <v>8.0684596577017054</v>
      </c>
    </row>
    <row r="18" spans="1:5" ht="12" customHeight="1" x14ac:dyDescent="0.25">
      <c r="A18" s="18">
        <v>21</v>
      </c>
      <c r="B18" s="1" t="s">
        <v>4</v>
      </c>
      <c r="C18" s="59">
        <v>6.08E-2</v>
      </c>
      <c r="D18" s="59">
        <v>5.62E-2</v>
      </c>
      <c r="E18" s="70">
        <v>7.1844660194174663</v>
      </c>
    </row>
    <row r="19" spans="1:5" ht="12" customHeight="1" x14ac:dyDescent="0.25">
      <c r="A19" s="18">
        <v>12</v>
      </c>
      <c r="B19" s="1" t="s">
        <v>13</v>
      </c>
      <c r="C19" s="59">
        <v>6.88E-2</v>
      </c>
      <c r="D19" s="59">
        <v>6.3700000000000007E-2</v>
      </c>
      <c r="E19" s="70">
        <v>6.854838709677411</v>
      </c>
    </row>
    <row r="20" spans="1:5" ht="12" customHeight="1" x14ac:dyDescent="0.25">
      <c r="B20" s="1" t="s">
        <v>18</v>
      </c>
      <c r="C20" s="59">
        <v>5.21E-2</v>
      </c>
      <c r="D20" s="59">
        <v>4.87E-2</v>
      </c>
      <c r="E20" s="70">
        <v>6.3565891472868206</v>
      </c>
    </row>
    <row r="21" spans="1:5" ht="12" customHeight="1" x14ac:dyDescent="0.25">
      <c r="A21" s="18">
        <v>25</v>
      </c>
      <c r="B21" s="1" t="s">
        <v>14</v>
      </c>
      <c r="C21" s="59">
        <v>5.91E-2</v>
      </c>
      <c r="D21" s="59">
        <v>5.5300000000000002E-2</v>
      </c>
      <c r="E21" s="70">
        <v>5.935251798561147</v>
      </c>
    </row>
    <row r="22" spans="1:5" ht="12" customHeight="1" x14ac:dyDescent="0.25">
      <c r="A22" s="18">
        <v>18</v>
      </c>
      <c r="B22" s="1" t="s">
        <v>10</v>
      </c>
      <c r="C22" s="59">
        <v>5.6300000000000003E-2</v>
      </c>
      <c r="D22" s="59">
        <v>5.3600000000000002E-2</v>
      </c>
      <c r="E22" s="70">
        <v>5.0607287449392757</v>
      </c>
    </row>
    <row r="23" spans="1:5" ht="12" customHeight="1" x14ac:dyDescent="0.25">
      <c r="B23" s="1" t="s">
        <v>7</v>
      </c>
      <c r="C23" s="59">
        <v>5.0700000000000002E-2</v>
      </c>
      <c r="D23" s="59">
        <v>4.8399999999999999E-2</v>
      </c>
      <c r="E23" s="70">
        <v>4.2889390519187334</v>
      </c>
    </row>
    <row r="24" spans="1:5" ht="12" customHeight="1" x14ac:dyDescent="0.25">
      <c r="A24" s="18">
        <v>27</v>
      </c>
      <c r="B24" s="1" t="s">
        <v>1</v>
      </c>
      <c r="C24" s="59">
        <v>5.1299999999999998E-2</v>
      </c>
      <c r="D24" s="59">
        <v>4.9500000000000002E-2</v>
      </c>
      <c r="E24" s="70">
        <v>3.8543897216274008</v>
      </c>
    </row>
    <row r="25" spans="1:5" ht="12" customHeight="1" x14ac:dyDescent="0.25">
      <c r="A25" s="18">
        <v>16</v>
      </c>
      <c r="B25" s="1" t="s">
        <v>12</v>
      </c>
      <c r="C25" s="59">
        <v>4.7699999999999999E-2</v>
      </c>
      <c r="D25" s="59">
        <v>4.6199999999999998E-2</v>
      </c>
      <c r="E25" s="70">
        <v>3.631961259079906</v>
      </c>
    </row>
    <row r="26" spans="1:5" ht="12" customHeight="1" x14ac:dyDescent="0.25">
      <c r="A26" s="18">
        <v>5</v>
      </c>
      <c r="B26" s="1" t="s">
        <v>16</v>
      </c>
      <c r="C26" s="59">
        <v>5.5300000000000002E-2</v>
      </c>
      <c r="D26" s="59">
        <v>5.3699999999999998E-2</v>
      </c>
      <c r="E26" s="70">
        <v>3.0630630630630633</v>
      </c>
    </row>
    <row r="27" spans="1:5" ht="12" customHeight="1" x14ac:dyDescent="0.25">
      <c r="A27" s="18">
        <v>17</v>
      </c>
      <c r="B27" s="1" t="s">
        <v>2</v>
      </c>
      <c r="C27" s="59">
        <v>4.3099999999999999E-2</v>
      </c>
      <c r="D27" s="59">
        <v>4.2099999999999999E-2</v>
      </c>
      <c r="E27" s="70">
        <v>2.1943573667711576</v>
      </c>
    </row>
    <row r="28" spans="1:5" ht="12" customHeight="1" x14ac:dyDescent="0.25">
      <c r="A28" s="18">
        <v>13</v>
      </c>
      <c r="B28" s="1" t="s">
        <v>11</v>
      </c>
      <c r="C28" s="59">
        <v>5.2900000000000003E-2</v>
      </c>
      <c r="D28" s="59">
        <v>5.1700000000000003E-2</v>
      </c>
      <c r="E28" s="70">
        <v>2.0202020202020252</v>
      </c>
    </row>
    <row r="29" spans="1:5" ht="12" customHeight="1" x14ac:dyDescent="0.25">
      <c r="A29" s="18">
        <v>11</v>
      </c>
      <c r="B29" s="1" t="s">
        <v>64</v>
      </c>
      <c r="C29" s="59">
        <v>6.4299999999999996E-2</v>
      </c>
      <c r="D29" s="59">
        <v>6.3E-2</v>
      </c>
      <c r="E29" s="70">
        <v>1.8335684062059372</v>
      </c>
    </row>
    <row r="30" spans="1:5" ht="12" customHeight="1" x14ac:dyDescent="0.25">
      <c r="A30" s="18">
        <v>8</v>
      </c>
      <c r="B30" s="1" t="s">
        <v>21</v>
      </c>
      <c r="C30" s="59">
        <v>7.1999999999999995E-2</v>
      </c>
      <c r="D30" s="59">
        <v>7.0599999999999996E-2</v>
      </c>
      <c r="E30" s="70">
        <v>1.6701461377870463</v>
      </c>
    </row>
    <row r="31" spans="1:5" ht="12" customHeight="1" x14ac:dyDescent="0.25">
      <c r="A31" s="18">
        <v>19</v>
      </c>
      <c r="B31" s="1" t="s">
        <v>19</v>
      </c>
      <c r="C31" s="59">
        <v>5.0700000000000002E-2</v>
      </c>
      <c r="D31" s="59">
        <v>4.99E-2</v>
      </c>
      <c r="E31" s="70">
        <v>1.5320334261838491</v>
      </c>
    </row>
    <row r="32" spans="1:5" ht="12" customHeight="1" x14ac:dyDescent="0.25">
      <c r="A32" s="18">
        <v>15</v>
      </c>
      <c r="B32" s="1" t="s">
        <v>9</v>
      </c>
      <c r="C32" s="59">
        <v>5.2200000000000003E-2</v>
      </c>
      <c r="D32" s="59">
        <v>5.1400000000000001E-2</v>
      </c>
      <c r="E32" s="70">
        <v>1.3182674199623337</v>
      </c>
    </row>
    <row r="33" spans="1:23" ht="12" customHeight="1" x14ac:dyDescent="0.25">
      <c r="A33" s="18">
        <v>9</v>
      </c>
      <c r="B33" s="1" t="s">
        <v>154</v>
      </c>
      <c r="C33" s="59"/>
      <c r="D33" s="59"/>
      <c r="E33" s="70">
        <v>0</v>
      </c>
    </row>
    <row r="34" spans="1:23" ht="12" customHeight="1" x14ac:dyDescent="0.25">
      <c r="B34" s="1"/>
      <c r="C34" s="59"/>
      <c r="D34" s="59"/>
      <c r="E34" s="70"/>
    </row>
    <row r="35" spans="1:23" ht="12" customHeight="1" x14ac:dyDescent="0.25">
      <c r="A35" s="18">
        <v>10</v>
      </c>
      <c r="B35" s="1" t="s">
        <v>181</v>
      </c>
      <c r="C35" s="59">
        <v>0.107</v>
      </c>
      <c r="D35" s="59">
        <v>8.4199999999999997E-2</v>
      </c>
      <c r="E35" s="70">
        <v>21.374045801526719</v>
      </c>
      <c r="H35" s="58"/>
    </row>
    <row r="36" spans="1:23" ht="12" customHeight="1" x14ac:dyDescent="0.25">
      <c r="B36" s="1"/>
      <c r="C36" s="59"/>
      <c r="D36" s="59"/>
      <c r="E36" s="70"/>
      <c r="H36" s="58"/>
    </row>
    <row r="37" spans="1:23" ht="12" customHeight="1" x14ac:dyDescent="0.25">
      <c r="A37" s="18">
        <v>32</v>
      </c>
      <c r="B37" s="1" t="s">
        <v>134</v>
      </c>
      <c r="C37" s="80">
        <v>3.0300000000000001E-2</v>
      </c>
      <c r="D37" s="80">
        <v>3.0099999999999998E-2</v>
      </c>
      <c r="E37" s="70">
        <v>3.3742331288343466</v>
      </c>
    </row>
    <row r="38" spans="1:23" ht="12" customHeight="1" x14ac:dyDescent="0.25">
      <c r="A38" s="18">
        <v>28</v>
      </c>
      <c r="B38" s="1" t="s">
        <v>25</v>
      </c>
      <c r="C38" s="59">
        <v>5.0799999999999998E-2</v>
      </c>
      <c r="D38" s="59">
        <v>5.0599999999999999E-2</v>
      </c>
      <c r="E38" s="70">
        <v>0.1930501930501852</v>
      </c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</row>
    <row r="39" spans="1:23" ht="12" customHeight="1" x14ac:dyDescent="0.25">
      <c r="B39" s="1" t="s">
        <v>26</v>
      </c>
      <c r="C39" s="80">
        <v>5.2299999999999999E-2</v>
      </c>
      <c r="D39" s="80">
        <v>5.2299999999999999E-2</v>
      </c>
      <c r="E39" s="70">
        <v>0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</row>
    <row r="40" spans="1:23" ht="12" customHeight="1" x14ac:dyDescent="0.25">
      <c r="B40" s="1" t="s">
        <v>27</v>
      </c>
      <c r="C40" s="59">
        <v>5.2900000000000003E-2</v>
      </c>
      <c r="D40" s="59">
        <v>5.2900000000000003E-2</v>
      </c>
      <c r="E40" s="70">
        <v>0</v>
      </c>
    </row>
    <row r="41" spans="1:23" ht="12" customHeight="1" x14ac:dyDescent="0.25">
      <c r="B41" s="1" t="s">
        <v>65</v>
      </c>
      <c r="C41" s="59">
        <v>2.8199999999999999E-2</v>
      </c>
      <c r="D41" s="59">
        <v>2.8199999999999999E-2</v>
      </c>
      <c r="E41" s="70">
        <v>0</v>
      </c>
    </row>
    <row r="42" spans="1:23" ht="12" customHeight="1" x14ac:dyDescent="0.25">
      <c r="A42" s="18">
        <v>36</v>
      </c>
      <c r="B42" s="1"/>
      <c r="C42" s="59"/>
      <c r="D42" s="59"/>
      <c r="E42" s="70"/>
    </row>
    <row r="47" spans="1:23" ht="12" customHeight="1" x14ac:dyDescent="0.25">
      <c r="D47" s="20" t="s">
        <v>76</v>
      </c>
    </row>
    <row r="48" spans="1:23" ht="12" customHeight="1" x14ac:dyDescent="0.25">
      <c r="D48" s="20" t="s">
        <v>172</v>
      </c>
    </row>
    <row r="49" spans="4:4" ht="12" customHeight="1" x14ac:dyDescent="0.25">
      <c r="D49" s="55" t="s">
        <v>73</v>
      </c>
    </row>
  </sheetData>
  <sortState xmlns:xlrd2="http://schemas.microsoft.com/office/spreadsheetml/2017/richdata2" ref="B37:E42">
    <sortCondition descending="1" ref="E37:E42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2"/>
  <sheetViews>
    <sheetView zoomScaleNormal="100" workbookViewId="0">
      <selection activeCell="D18" sqref="D18"/>
    </sheetView>
  </sheetViews>
  <sheetFormatPr defaultColWidth="9.21875" defaultRowHeight="12" customHeight="1" x14ac:dyDescent="0.25"/>
  <cols>
    <col min="1" max="1" width="9.21875" style="18"/>
    <col min="2" max="2" width="12" style="20" customWidth="1"/>
    <col min="3" max="4" width="9.21875" style="20"/>
    <col min="5" max="5" width="9.21875" style="68"/>
    <col min="6" max="7" width="9.21875" style="20"/>
    <col min="8" max="8" width="9.21875" style="58"/>
    <col min="9" max="16384" width="9.21875" style="20"/>
  </cols>
  <sheetData>
    <row r="1" spans="1:5" s="18" customFormat="1" ht="12" customHeight="1" x14ac:dyDescent="0.25">
      <c r="A1" s="18" t="s">
        <v>82</v>
      </c>
      <c r="E1" s="67"/>
    </row>
    <row r="2" spans="1:5" ht="12" customHeight="1" x14ac:dyDescent="0.25">
      <c r="B2" s="20" t="s">
        <v>167</v>
      </c>
    </row>
    <row r="4" spans="1:5" ht="12" customHeight="1" x14ac:dyDescent="0.25">
      <c r="C4" s="20" t="s">
        <v>103</v>
      </c>
      <c r="D4" s="20" t="s">
        <v>103</v>
      </c>
    </row>
    <row r="5" spans="1:5" ht="12" customHeight="1" x14ac:dyDescent="0.25">
      <c r="B5" s="1" t="s">
        <v>0</v>
      </c>
      <c r="C5" s="1" t="s">
        <v>140</v>
      </c>
      <c r="D5" s="1" t="s">
        <v>170</v>
      </c>
      <c r="E5" s="68" t="s">
        <v>104</v>
      </c>
    </row>
    <row r="6" spans="1:5" ht="12" customHeight="1" x14ac:dyDescent="0.25">
      <c r="A6" s="18">
        <v>4</v>
      </c>
      <c r="B6" s="1" t="s">
        <v>3</v>
      </c>
      <c r="C6" s="69">
        <v>0.43369999999999997</v>
      </c>
      <c r="D6" s="69">
        <v>0.48080000000000001</v>
      </c>
      <c r="E6" s="70">
        <v>10.860041503343343</v>
      </c>
    </row>
    <row r="7" spans="1:5" ht="12" customHeight="1" x14ac:dyDescent="0.25">
      <c r="A7" s="18">
        <v>20</v>
      </c>
      <c r="B7" s="1" t="s">
        <v>4</v>
      </c>
      <c r="C7" s="69">
        <v>5.6800000000000003E-2</v>
      </c>
      <c r="D7" s="69">
        <v>6.08E-2</v>
      </c>
      <c r="E7" s="70">
        <v>7.0422535211267512</v>
      </c>
    </row>
    <row r="8" spans="1:5" ht="12" customHeight="1" x14ac:dyDescent="0.25">
      <c r="A8" s="18">
        <v>14</v>
      </c>
      <c r="B8" s="1" t="s">
        <v>5</v>
      </c>
      <c r="C8" s="69">
        <v>7.0199999999999999E-2</v>
      </c>
      <c r="D8" s="69">
        <v>7.0800000000000002E-2</v>
      </c>
      <c r="E8" s="70">
        <v>0.85470085470085166</v>
      </c>
    </row>
    <row r="9" spans="1:5" ht="12" customHeight="1" x14ac:dyDescent="0.25">
      <c r="A9" s="18">
        <v>22</v>
      </c>
      <c r="B9" s="1" t="s">
        <v>15</v>
      </c>
      <c r="C9" s="69">
        <v>6.3799999999999996E-2</v>
      </c>
      <c r="D9" s="69">
        <v>6.2600000000000003E-2</v>
      </c>
      <c r="E9" s="70">
        <v>-1.8808777429466961</v>
      </c>
    </row>
    <row r="10" spans="1:5" ht="12" customHeight="1" x14ac:dyDescent="0.25">
      <c r="A10" s="18">
        <v>25</v>
      </c>
      <c r="B10" s="1" t="s">
        <v>58</v>
      </c>
      <c r="C10" s="69">
        <v>7.4200000000000002E-2</v>
      </c>
      <c r="D10" s="69">
        <v>7.1300000000000002E-2</v>
      </c>
      <c r="E10" s="70">
        <v>-3.9083557951482439</v>
      </c>
    </row>
    <row r="11" spans="1:5" ht="12" customHeight="1" x14ac:dyDescent="0.25">
      <c r="B11" s="1" t="s">
        <v>64</v>
      </c>
      <c r="C11" s="69">
        <v>1.6939</v>
      </c>
      <c r="D11" s="69">
        <v>1.6214999999999999</v>
      </c>
      <c r="E11" s="70">
        <v>-4.2741602219729664</v>
      </c>
    </row>
    <row r="12" spans="1:5" ht="12" customHeight="1" x14ac:dyDescent="0.25">
      <c r="A12" s="18">
        <v>10</v>
      </c>
      <c r="B12" s="1" t="s">
        <v>1</v>
      </c>
      <c r="C12" s="69">
        <v>5.3900000000000003E-2</v>
      </c>
      <c r="D12" s="69">
        <v>5.1299999999999998E-2</v>
      </c>
      <c r="E12" s="70">
        <v>-4.8237476808905448</v>
      </c>
    </row>
    <row r="13" spans="1:5" ht="12" customHeight="1" x14ac:dyDescent="0.25">
      <c r="A13" s="18">
        <v>17</v>
      </c>
      <c r="B13" s="1" t="s">
        <v>2</v>
      </c>
      <c r="C13" s="69">
        <v>9.01E-2</v>
      </c>
      <c r="D13" s="69">
        <v>8.43E-2</v>
      </c>
      <c r="E13" s="70">
        <v>-6.4372918978912281</v>
      </c>
    </row>
    <row r="14" spans="1:5" ht="12" customHeight="1" x14ac:dyDescent="0.25">
      <c r="A14" s="18">
        <v>24</v>
      </c>
      <c r="B14" s="1" t="s">
        <v>19</v>
      </c>
      <c r="C14" s="69">
        <v>0.27</v>
      </c>
      <c r="D14" s="69">
        <v>0.25240000000000001</v>
      </c>
      <c r="E14" s="70">
        <v>-6.5185185185185235</v>
      </c>
    </row>
    <row r="15" spans="1:5" ht="12" customHeight="1" x14ac:dyDescent="0.25">
      <c r="A15" s="18">
        <v>8</v>
      </c>
      <c r="B15" s="1" t="s">
        <v>22</v>
      </c>
      <c r="C15" s="69">
        <v>9.8500000000000004E-2</v>
      </c>
      <c r="D15" s="69">
        <v>9.1300000000000006E-2</v>
      </c>
      <c r="E15" s="70">
        <v>-7.3096446700507638</v>
      </c>
    </row>
    <row r="16" spans="1:5" ht="12" customHeight="1" x14ac:dyDescent="0.25">
      <c r="A16" s="18">
        <v>13</v>
      </c>
      <c r="B16" s="1" t="s">
        <v>6</v>
      </c>
      <c r="C16" s="69">
        <v>5.2699999999999997E-2</v>
      </c>
      <c r="D16" s="69">
        <v>4.8099999999999997E-2</v>
      </c>
      <c r="E16" s="70">
        <v>-8.7286527514231498</v>
      </c>
    </row>
    <row r="17" spans="1:5" ht="12" customHeight="1" x14ac:dyDescent="0.25">
      <c r="A17" s="18">
        <v>23</v>
      </c>
      <c r="B17" s="1" t="s">
        <v>10</v>
      </c>
      <c r="C17" s="69">
        <v>6.2E-2</v>
      </c>
      <c r="D17" s="69">
        <v>5.6300000000000003E-2</v>
      </c>
      <c r="E17" s="70">
        <v>-9.1935483870967722</v>
      </c>
    </row>
    <row r="18" spans="1:5" ht="12" customHeight="1" x14ac:dyDescent="0.25">
      <c r="A18" s="18">
        <v>21</v>
      </c>
      <c r="B18" s="1" t="s">
        <v>16</v>
      </c>
      <c r="C18" s="69">
        <v>6.13E-2</v>
      </c>
      <c r="D18" s="69">
        <v>5.5300000000000002E-2</v>
      </c>
      <c r="E18" s="70">
        <v>-9.7879282218596977</v>
      </c>
    </row>
    <row r="19" spans="1:5" ht="12" customHeight="1" x14ac:dyDescent="0.25">
      <c r="A19" s="18">
        <v>29</v>
      </c>
      <c r="B19" s="1" t="s">
        <v>7</v>
      </c>
      <c r="C19" s="69">
        <v>5.6599999999999998E-2</v>
      </c>
      <c r="D19" s="69">
        <v>5.0700000000000002E-2</v>
      </c>
      <c r="E19" s="70">
        <v>-10.424028268551233</v>
      </c>
    </row>
    <row r="20" spans="1:5" ht="12" customHeight="1" x14ac:dyDescent="0.25">
      <c r="A20" s="18">
        <v>16</v>
      </c>
      <c r="B20" s="1" t="s">
        <v>8</v>
      </c>
      <c r="C20" s="69">
        <v>7.8E-2</v>
      </c>
      <c r="D20" s="69">
        <v>6.88E-2</v>
      </c>
      <c r="E20" s="70">
        <v>-11.794871794871797</v>
      </c>
    </row>
    <row r="21" spans="1:5" ht="12" customHeight="1" x14ac:dyDescent="0.25">
      <c r="A21" s="18">
        <v>19</v>
      </c>
      <c r="B21" s="1" t="s">
        <v>18</v>
      </c>
      <c r="C21" s="69">
        <v>5.9900000000000002E-2</v>
      </c>
      <c r="D21" s="69">
        <v>5.21E-2</v>
      </c>
      <c r="E21" s="70">
        <v>-13.021702838063442</v>
      </c>
    </row>
    <row r="22" spans="1:5" ht="12" customHeight="1" x14ac:dyDescent="0.25">
      <c r="A22" s="18">
        <v>3</v>
      </c>
      <c r="B22" s="1" t="s">
        <v>12</v>
      </c>
      <c r="C22" s="69">
        <v>5.4899999999999997E-2</v>
      </c>
      <c r="D22" s="69">
        <v>4.7699999999999999E-2</v>
      </c>
      <c r="E22" s="70">
        <v>-13.114754098360649</v>
      </c>
    </row>
    <row r="23" spans="1:5" ht="12" customHeight="1" x14ac:dyDescent="0.25">
      <c r="A23" s="18">
        <v>9</v>
      </c>
      <c r="B23" s="1" t="s">
        <v>11</v>
      </c>
      <c r="C23" s="69">
        <v>6.0900000000000003E-2</v>
      </c>
      <c r="D23" s="69">
        <v>5.2900000000000003E-2</v>
      </c>
      <c r="E23" s="70">
        <v>-13.136288998357958</v>
      </c>
    </row>
    <row r="24" spans="1:5" ht="12" customHeight="1" x14ac:dyDescent="0.25">
      <c r="A24" s="18">
        <v>6</v>
      </c>
      <c r="B24" s="1" t="s">
        <v>20</v>
      </c>
      <c r="C24" s="69">
        <v>6.7599999999999993E-2</v>
      </c>
      <c r="D24" s="69">
        <v>5.7799999999999997E-2</v>
      </c>
      <c r="E24" s="70">
        <v>-14.49704142011834</v>
      </c>
    </row>
    <row r="25" spans="1:5" ht="12" customHeight="1" x14ac:dyDescent="0.25">
      <c r="A25" s="18">
        <v>12</v>
      </c>
      <c r="B25" s="1" t="s">
        <v>23</v>
      </c>
      <c r="C25" s="69">
        <v>1.4827999999999999</v>
      </c>
      <c r="D25" s="69">
        <v>1.2519</v>
      </c>
      <c r="E25" s="70">
        <v>-15.571891016994865</v>
      </c>
    </row>
    <row r="26" spans="1:5" ht="12" customHeight="1" x14ac:dyDescent="0.25">
      <c r="A26" s="18">
        <v>5</v>
      </c>
      <c r="B26" s="1" t="s">
        <v>9</v>
      </c>
      <c r="C26" s="69">
        <v>6.3E-2</v>
      </c>
      <c r="D26" s="69">
        <v>5.2200000000000003E-2</v>
      </c>
      <c r="E26" s="70">
        <v>-17.142857142857139</v>
      </c>
    </row>
    <row r="27" spans="1:5" ht="12" customHeight="1" x14ac:dyDescent="0.25">
      <c r="A27" s="18">
        <v>11</v>
      </c>
      <c r="B27" s="1" t="s">
        <v>14</v>
      </c>
      <c r="C27" s="69">
        <v>30.315899999999999</v>
      </c>
      <c r="D27" s="69">
        <v>23.6755</v>
      </c>
      <c r="E27" s="70">
        <v>-21.904017363825577</v>
      </c>
    </row>
    <row r="28" spans="1:5" ht="12" customHeight="1" x14ac:dyDescent="0.25">
      <c r="A28" s="18">
        <v>26</v>
      </c>
      <c r="B28" s="1" t="s">
        <v>13</v>
      </c>
      <c r="C28" s="69">
        <v>9.0200000000000002E-2</v>
      </c>
      <c r="D28" s="69">
        <v>6.88E-2</v>
      </c>
      <c r="E28" s="70">
        <v>-23.72505543237251</v>
      </c>
    </row>
    <row r="29" spans="1:5" ht="12" customHeight="1" x14ac:dyDescent="0.25">
      <c r="A29" s="18">
        <v>15</v>
      </c>
      <c r="B29" s="1" t="s">
        <v>21</v>
      </c>
      <c r="C29" s="69">
        <v>9.6100000000000005E-2</v>
      </c>
      <c r="D29" s="69">
        <v>7.1999999999999995E-2</v>
      </c>
      <c r="E29" s="70">
        <v>-25.078043704474517</v>
      </c>
    </row>
    <row r="30" spans="1:5" ht="12" customHeight="1" x14ac:dyDescent="0.25">
      <c r="A30" s="18">
        <v>27</v>
      </c>
      <c r="B30" s="1" t="s">
        <v>154</v>
      </c>
      <c r="C30" s="69">
        <v>0.3826</v>
      </c>
      <c r="D30" s="69"/>
      <c r="E30" s="70"/>
    </row>
    <row r="31" spans="1:5" ht="12" customHeight="1" x14ac:dyDescent="0.25">
      <c r="B31" s="1"/>
      <c r="C31" s="69"/>
      <c r="D31" s="69"/>
      <c r="E31" s="70"/>
    </row>
    <row r="32" spans="1:5" ht="12" customHeight="1" x14ac:dyDescent="0.25">
      <c r="A32" s="18">
        <v>7</v>
      </c>
      <c r="B32" s="1" t="s">
        <v>24</v>
      </c>
      <c r="C32" s="69">
        <v>0.1636</v>
      </c>
      <c r="D32" s="69">
        <v>0.10100000000000001</v>
      </c>
      <c r="E32" s="70">
        <v>-38.264058679706594</v>
      </c>
    </row>
    <row r="33" spans="1:18" ht="12" customHeight="1" x14ac:dyDescent="0.25">
      <c r="B33" s="1"/>
      <c r="C33" s="69"/>
      <c r="D33" s="69"/>
      <c r="E33" s="70"/>
    </row>
    <row r="34" spans="1:18" ht="12" customHeight="1" x14ac:dyDescent="0.25">
      <c r="B34" s="1" t="s">
        <v>134</v>
      </c>
      <c r="C34" s="69">
        <v>1.0079</v>
      </c>
      <c r="D34" s="69">
        <v>1.1183000000000001</v>
      </c>
      <c r="E34" s="70">
        <v>10.953467605913293</v>
      </c>
    </row>
    <row r="35" spans="1:18" ht="12" customHeight="1" x14ac:dyDescent="0.25">
      <c r="A35" s="18">
        <v>28</v>
      </c>
      <c r="B35" s="1" t="s">
        <v>65</v>
      </c>
      <c r="C35" s="69">
        <v>7.9899999999999999E-2</v>
      </c>
      <c r="D35" s="69">
        <v>8.3599999999999994E-2</v>
      </c>
      <c r="E35" s="70">
        <v>4.630788485607007</v>
      </c>
    </row>
    <row r="36" spans="1:18" ht="12" customHeight="1" x14ac:dyDescent="0.25">
      <c r="A36" s="18">
        <v>34</v>
      </c>
      <c r="B36" s="1" t="s">
        <v>26</v>
      </c>
      <c r="C36" s="69">
        <v>0.1011</v>
      </c>
      <c r="D36" s="69">
        <v>0.1022</v>
      </c>
      <c r="E36" s="70">
        <v>1.0880316518298683</v>
      </c>
    </row>
    <row r="37" spans="1:18" ht="12" customHeight="1" x14ac:dyDescent="0.25">
      <c r="B37" s="1" t="s">
        <v>25</v>
      </c>
      <c r="C37" s="82">
        <v>6.0651000000000002</v>
      </c>
      <c r="D37" s="82">
        <v>5.9435000000000002</v>
      </c>
      <c r="E37" s="70">
        <v>-2.0049133567459743</v>
      </c>
    </row>
    <row r="38" spans="1:18" ht="12" customHeight="1" x14ac:dyDescent="0.25">
      <c r="A38" s="18">
        <v>36</v>
      </c>
      <c r="B38" s="83" t="s">
        <v>27</v>
      </c>
      <c r="C38" s="64">
        <v>1.6054999999999999</v>
      </c>
      <c r="D38" s="64">
        <v>1.0208999999999999</v>
      </c>
      <c r="E38" s="70">
        <v>-36.412332606664592</v>
      </c>
    </row>
    <row r="39" spans="1:18" ht="12" customHeight="1" x14ac:dyDescent="0.25">
      <c r="A39" s="18">
        <v>36</v>
      </c>
      <c r="B39" s="83"/>
      <c r="C39" s="63"/>
      <c r="D39" s="63"/>
      <c r="E39" s="70"/>
    </row>
    <row r="44" spans="1:18" ht="12" customHeight="1" x14ac:dyDescent="0.25">
      <c r="G44" s="55"/>
    </row>
    <row r="46" spans="1:18" ht="12" customHeight="1" x14ac:dyDescent="0.25"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</row>
    <row r="48" spans="1:18" ht="12" customHeight="1" x14ac:dyDescent="0.25">
      <c r="G48" s="55"/>
    </row>
    <row r="59" spans="4:7" ht="12" customHeight="1" x14ac:dyDescent="0.25">
      <c r="G59" s="55"/>
    </row>
    <row r="61" spans="4:7" ht="12" customHeight="1" x14ac:dyDescent="0.25">
      <c r="D61" s="20" t="s">
        <v>76</v>
      </c>
    </row>
    <row r="62" spans="4:7" ht="12" customHeight="1" x14ac:dyDescent="0.25">
      <c r="D62" s="55" t="s">
        <v>73</v>
      </c>
    </row>
  </sheetData>
  <sortState xmlns:xlrd2="http://schemas.microsoft.com/office/spreadsheetml/2017/richdata2" ref="B34:E38">
    <sortCondition descending="1" ref="E34:E38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</vt:lpstr>
      <vt:lpstr>Table 1</vt:lpstr>
      <vt:lpstr>Figure 1</vt:lpstr>
      <vt:lpstr>Figure 2</vt:lpstr>
      <vt:lpstr>Figure 3</vt:lpstr>
      <vt:lpstr>Figure 4</vt:lpstr>
      <vt:lpstr>Map 1</vt:lpstr>
      <vt:lpstr>Figure 5</vt:lpstr>
      <vt:lpstr>Figure 6</vt:lpstr>
      <vt:lpstr>Figure 7</vt:lpstr>
      <vt:lpstr>Figure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2025-05-02T14:26:42Z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2024-04-22T16:47:42Z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c255dc79-46c9-46be-a0e0-11d30f8ebae9</vt:lpwstr>
  </property>
  <property fmtid="{D5CDD505-2E9C-101B-9397-08002B2CF9AE}" pid="8" name="MSIP_Label_6bd9ddd1-4d20-43f6-abfa-fc3c07406f94_ContentBits">
    <vt:lpwstr>0</vt:lpwstr>
  </property>
</Properties>
</file>