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10.xml" ContentType="application/vnd.openxmlformats-officedocument.drawingml.chart+xml"/>
  <Override PartName="/xl/drawings/drawing1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U:\DISS PROD\Statistics Explained\Proofreading\Proofreading 2025\Services production (volume) index overview\"/>
    </mc:Choice>
  </mc:AlternateContent>
  <xr:revisionPtr revIDLastSave="0" documentId="14_{DA23A9E4-86D4-4CEB-9DC0-386B76F5CC77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Figure 1" sheetId="6" r:id="rId1"/>
    <sheet name="Figures 2-8" sheetId="1" r:id="rId2"/>
    <sheet name="Figure 9" sheetId="4" r:id="rId3"/>
    <sheet name="Figure 10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4" l="1"/>
  <c r="DV34" i="1"/>
  <c r="DV15" i="1"/>
  <c r="DV16" i="1"/>
  <c r="DV17" i="1"/>
  <c r="DV18" i="1"/>
  <c r="DV19" i="1"/>
  <c r="DV20" i="1"/>
  <c r="DV22" i="1"/>
  <c r="DV24" i="1"/>
  <c r="DV26" i="1"/>
  <c r="DV27" i="1"/>
  <c r="DV28" i="1"/>
  <c r="DV29" i="1"/>
  <c r="DV30" i="1"/>
  <c r="DV31" i="1"/>
  <c r="DV32" i="1"/>
  <c r="DV36" i="1"/>
  <c r="DV37" i="1"/>
  <c r="DV38" i="1"/>
  <c r="DV39" i="1"/>
  <c r="DV40" i="1"/>
  <c r="DV41" i="1"/>
  <c r="DV43" i="1"/>
  <c r="DV44" i="1"/>
  <c r="DV45" i="1"/>
  <c r="DV46" i="1"/>
  <c r="DV13" i="1"/>
  <c r="DU13" i="1"/>
  <c r="BM17" i="6"/>
  <c r="AD26" i="7"/>
  <c r="AD29" i="7" s="1"/>
  <c r="AD27" i="7"/>
  <c r="AD28" i="7"/>
  <c r="K33" i="7"/>
  <c r="DT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DV23" i="1" s="1"/>
  <c r="BM23" i="1"/>
  <c r="BN23" i="1"/>
  <c r="BO23" i="1"/>
  <c r="BP23" i="1"/>
  <c r="BQ23" i="1"/>
  <c r="BR23" i="1"/>
  <c r="BS23" i="1"/>
  <c r="BT23" i="1"/>
  <c r="BU23" i="1"/>
  <c r="BV23" i="1"/>
  <c r="C23" i="1"/>
  <c r="DG47" i="1"/>
  <c r="DH47" i="1" s="1"/>
  <c r="DI47" i="1" s="1"/>
  <c r="DJ47" i="1" s="1"/>
  <c r="DK47" i="1" s="1"/>
  <c r="DL47" i="1" s="1"/>
  <c r="DM47" i="1" s="1"/>
  <c r="DN47" i="1" s="1"/>
  <c r="DO47" i="1" s="1"/>
  <c r="DP47" i="1" s="1"/>
  <c r="DQ47" i="1" s="1"/>
  <c r="DR47" i="1" s="1"/>
  <c r="DV47" i="1" s="1"/>
  <c r="DG48" i="1"/>
  <c r="DH48" i="1" s="1"/>
  <c r="DI48" i="1" s="1"/>
  <c r="DJ48" i="1" s="1"/>
  <c r="DK48" i="1" s="1"/>
  <c r="DL48" i="1" s="1"/>
  <c r="DM48" i="1" s="1"/>
  <c r="DN48" i="1" s="1"/>
  <c r="DO48" i="1" s="1"/>
  <c r="DP48" i="1" s="1"/>
  <c r="DQ48" i="1" s="1"/>
  <c r="DR48" i="1" s="1"/>
  <c r="DV48" i="1" s="1"/>
  <c r="DG49" i="1"/>
  <c r="DH49" i="1" s="1"/>
  <c r="DI49" i="1" s="1"/>
  <c r="DJ49" i="1" s="1"/>
  <c r="DK49" i="1" s="1"/>
  <c r="DL49" i="1" s="1"/>
  <c r="DM49" i="1" s="1"/>
  <c r="DN49" i="1" s="1"/>
  <c r="DO49" i="1" s="1"/>
  <c r="DP49" i="1" s="1"/>
  <c r="DQ49" i="1" s="1"/>
  <c r="DR49" i="1" s="1"/>
  <c r="DV49" i="1" s="1"/>
  <c r="DU38" i="1"/>
  <c r="DU18" i="1"/>
  <c r="DE18" i="6"/>
  <c r="DE17" i="6"/>
  <c r="DU15" i="1"/>
  <c r="L35" i="7" l="1"/>
  <c r="L34" i="7"/>
  <c r="L33" i="7"/>
  <c r="AC26" i="7"/>
  <c r="AC27" i="7"/>
  <c r="AC28" i="7"/>
  <c r="AC29" i="7" l="1"/>
  <c r="K34" i="7" l="1"/>
  <c r="K35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W29" i="7" l="1"/>
  <c r="G29" i="7"/>
  <c r="O29" i="7"/>
  <c r="Q29" i="7"/>
  <c r="Y29" i="7"/>
  <c r="I29" i="7"/>
  <c r="Z29" i="7"/>
  <c r="H35" i="7" s="1"/>
  <c r="R29" i="7"/>
  <c r="J29" i="7"/>
  <c r="L29" i="7"/>
  <c r="F29" i="7"/>
  <c r="N29" i="7"/>
  <c r="V29" i="7"/>
  <c r="P29" i="7"/>
  <c r="H29" i="7"/>
  <c r="X29" i="7"/>
  <c r="S29" i="7"/>
  <c r="T29" i="7"/>
  <c r="AB29" i="7"/>
  <c r="J33" i="7" s="1"/>
  <c r="K29" i="7"/>
  <c r="D29" i="7"/>
  <c r="E29" i="7"/>
  <c r="M29" i="7"/>
  <c r="U29" i="7"/>
  <c r="C29" i="7"/>
  <c r="G34" i="7"/>
  <c r="G35" i="7"/>
  <c r="B29" i="7"/>
  <c r="B34" i="7" s="1"/>
  <c r="G33" i="7"/>
  <c r="AA29" i="7"/>
  <c r="I35" i="7" s="1"/>
  <c r="J35" i="7" l="1"/>
  <c r="B33" i="7"/>
  <c r="H33" i="7"/>
  <c r="H34" i="7"/>
  <c r="J34" i="7"/>
  <c r="I33" i="7"/>
  <c r="I34" i="7"/>
  <c r="B35" i="7"/>
  <c r="DU16" i="1" l="1"/>
  <c r="DU17" i="1"/>
  <c r="DU19" i="1"/>
  <c r="DU20" i="1"/>
  <c r="DU22" i="1"/>
  <c r="DU24" i="1"/>
  <c r="DU26" i="1"/>
  <c r="DU27" i="1"/>
  <c r="DU28" i="1"/>
  <c r="DU29" i="1"/>
  <c r="DU30" i="1"/>
  <c r="DU31" i="1"/>
  <c r="DU32" i="1"/>
  <c r="DU34" i="1"/>
  <c r="DU36" i="1"/>
  <c r="DU37" i="1"/>
  <c r="DU39" i="1"/>
  <c r="DU40" i="1"/>
  <c r="DU41" i="1"/>
  <c r="DU43" i="1"/>
  <c r="DU44" i="1"/>
  <c r="DU45" i="1"/>
  <c r="DU46" i="1"/>
  <c r="DU47" i="1"/>
  <c r="DU48" i="1"/>
  <c r="DU49" i="1"/>
  <c r="DT49" i="1" l="1"/>
  <c r="G22" i="4" l="1"/>
  <c r="G21" i="4"/>
  <c r="G20" i="4"/>
  <c r="G19" i="4"/>
  <c r="E20" i="4" l="1"/>
  <c r="E21" i="4"/>
  <c r="E22" i="4"/>
  <c r="DT15" i="1" l="1"/>
  <c r="DT16" i="1"/>
  <c r="DT17" i="1"/>
  <c r="DT18" i="1"/>
  <c r="DT19" i="1"/>
  <c r="DT20" i="1"/>
  <c r="DT22" i="1"/>
  <c r="DT24" i="1"/>
  <c r="DT26" i="1"/>
  <c r="DT27" i="1"/>
  <c r="DT28" i="1"/>
  <c r="DT29" i="1"/>
  <c r="DT30" i="1"/>
  <c r="DT31" i="1"/>
  <c r="DT32" i="1"/>
  <c r="DT34" i="1"/>
  <c r="DT36" i="1"/>
  <c r="DT37" i="1"/>
  <c r="DT39" i="1"/>
  <c r="DT40" i="1"/>
  <c r="DT41" i="1"/>
  <c r="DT43" i="1"/>
  <c r="DT44" i="1"/>
  <c r="DT45" i="1"/>
  <c r="DT46" i="1"/>
  <c r="DT47" i="1"/>
  <c r="DT48" i="1"/>
  <c r="DT13" i="1"/>
</calcChain>
</file>

<file path=xl/sharedStrings.xml><?xml version="1.0" encoding="utf-8"?>
<sst xmlns="http://schemas.openxmlformats.org/spreadsheetml/2006/main" count="476" uniqueCount="236">
  <si>
    <t>Production in services - monthly data [sts_sepr_m]</t>
  </si>
  <si>
    <t>Last update</t>
  </si>
  <si>
    <t>Extracted on</t>
  </si>
  <si>
    <t>Source of data</t>
  </si>
  <si>
    <t>Eurostat</t>
  </si>
  <si>
    <t>INDIC_BT</t>
  </si>
  <si>
    <t>Volume index of production</t>
  </si>
  <si>
    <t>S_ADJ</t>
  </si>
  <si>
    <t>Seasonally and calendar adjusted data</t>
  </si>
  <si>
    <t>UNIT</t>
  </si>
  <si>
    <t>GEO</t>
  </si>
  <si>
    <t>2015M02</t>
  </si>
  <si>
    <t>2015M03</t>
  </si>
  <si>
    <t>2015M04</t>
  </si>
  <si>
    <t>2015M05</t>
  </si>
  <si>
    <t>2015M06</t>
  </si>
  <si>
    <t>2015M07</t>
  </si>
  <si>
    <t>2015M08</t>
  </si>
  <si>
    <t>2015M09</t>
  </si>
  <si>
    <t>2015M10</t>
  </si>
  <si>
    <t>2015M11</t>
  </si>
  <si>
    <t>2015M12</t>
  </si>
  <si>
    <t>2016M02</t>
  </si>
  <si>
    <t>2016M03</t>
  </si>
  <si>
    <t>2016M04</t>
  </si>
  <si>
    <t>2016M05</t>
  </si>
  <si>
    <t>2016M06</t>
  </si>
  <si>
    <t>2016M07</t>
  </si>
  <si>
    <t>2016M08</t>
  </si>
  <si>
    <t>2016M09</t>
  </si>
  <si>
    <t>2016M10</t>
  </si>
  <si>
    <t>2016M11</t>
  </si>
  <si>
    <t>2016M12</t>
  </si>
  <si>
    <t>2017M02</t>
  </si>
  <si>
    <t>2017M03</t>
  </si>
  <si>
    <t>2017M04</t>
  </si>
  <si>
    <t>2017M05</t>
  </si>
  <si>
    <t>2017M06</t>
  </si>
  <si>
    <t>2017M07</t>
  </si>
  <si>
    <t>2017M08</t>
  </si>
  <si>
    <t>2017M09</t>
  </si>
  <si>
    <t>2017M10</t>
  </si>
  <si>
    <t>2017M11</t>
  </si>
  <si>
    <t>2017M12</t>
  </si>
  <si>
    <t>2018M02</t>
  </si>
  <si>
    <t>2018M03</t>
  </si>
  <si>
    <t>2018M04</t>
  </si>
  <si>
    <t>Water transport</t>
  </si>
  <si>
    <t>Air transport</t>
  </si>
  <si>
    <t>Accommodation</t>
  </si>
  <si>
    <t>Information and communication</t>
  </si>
  <si>
    <t>Telecommunications</t>
  </si>
  <si>
    <t>Employment activities</t>
  </si>
  <si>
    <t>Land transport</t>
  </si>
  <si>
    <t>Computer programming, consultancy etc.</t>
  </si>
  <si>
    <t>Advertising &amp; market research</t>
  </si>
  <si>
    <t>Transportation &amp; storage</t>
  </si>
  <si>
    <t>Postal &amp; courier activities</t>
  </si>
  <si>
    <t>Food &amp; beverage services</t>
  </si>
  <si>
    <t>Warehousing &amp; transsport support</t>
  </si>
  <si>
    <t>Other professional, scientific, technical services</t>
  </si>
  <si>
    <t>Architecture, engineering, testing</t>
  </si>
  <si>
    <t>Source: Eurostat (online data code: sts_sepr_m)</t>
  </si>
  <si>
    <t>Current prices, million euro</t>
  </si>
  <si>
    <t>NA_ITEM</t>
  </si>
  <si>
    <t>Value added, gross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</si>
  <si>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</si>
  <si>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</si>
  <si>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</si>
  <si>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</si>
  <si>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</si>
  <si>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</si>
  <si>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</si>
  <si>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</si>
  <si>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</si>
  <si>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</si>
  <si>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</si>
  <si>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</si>
  <si>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</si>
  <si>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</si>
  <si>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</si>
  <si>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</si>
  <si>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</si>
  <si>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</si>
  <si>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Total - all NACE activities</t>
  </si>
  <si>
    <t>Agriculture, forestry and fishing</t>
  </si>
  <si>
    <t>Construction</t>
  </si>
  <si>
    <t>Financial and insurance activities</t>
  </si>
  <si>
    <t>Real estate activities</t>
  </si>
  <si>
    <t>Public administration, defence, education, human health and social work activities</t>
  </si>
  <si>
    <t>Agriculture, mining, industry, construction</t>
  </si>
  <si>
    <t>Financial, public, quasi-public services</t>
  </si>
  <si>
    <t>2018M05</t>
  </si>
  <si>
    <t>2018M06</t>
  </si>
  <si>
    <t>2018M07</t>
  </si>
  <si>
    <t>2018M08</t>
  </si>
  <si>
    <t>2018M09</t>
  </si>
  <si>
    <t>2018M10</t>
  </si>
  <si>
    <t>2018M11</t>
  </si>
  <si>
    <t>2018M12</t>
  </si>
  <si>
    <t>2019M02</t>
  </si>
  <si>
    <t>2019M03</t>
  </si>
  <si>
    <t>2019M04</t>
  </si>
  <si>
    <t>2019M05</t>
  </si>
  <si>
    <t>2019M06</t>
  </si>
  <si>
    <t>2019M07</t>
  </si>
  <si>
    <t>2019M08</t>
  </si>
  <si>
    <t>2019M09</t>
  </si>
  <si>
    <t>2019M10</t>
  </si>
  <si>
    <t>2019M11</t>
  </si>
  <si>
    <t>2019M12</t>
  </si>
  <si>
    <t>2020M02</t>
  </si>
  <si>
    <t>2020M03</t>
  </si>
  <si>
    <t>2020M04</t>
  </si>
  <si>
    <t>2020M05</t>
  </si>
  <si>
    <t>2020M06</t>
  </si>
  <si>
    <t>2020M07</t>
  </si>
  <si>
    <t>2020M08</t>
  </si>
  <si>
    <t>2020M09</t>
  </si>
  <si>
    <t>Publishing activities</t>
  </si>
  <si>
    <t>Programming and broadcasting activities</t>
  </si>
  <si>
    <t>Security &amp; investigation</t>
  </si>
  <si>
    <t>Rental &amp; leasing</t>
  </si>
  <si>
    <t>Administrative &amp; support service</t>
  </si>
  <si>
    <t>Professional, scientific &amp; technical activities</t>
  </si>
  <si>
    <t>Accommodation &amp; food services</t>
  </si>
  <si>
    <t>Information &amp; communication</t>
  </si>
  <si>
    <t>Motion pictures, video &amp; TV production, sound recording, music publishing</t>
  </si>
  <si>
    <t>Information services</t>
  </si>
  <si>
    <t>Gross value added and income by A*10 industry breakdowns [nama_10_a10]</t>
  </si>
  <si>
    <t>European Union - 27 countries (from 2020)</t>
  </si>
  <si>
    <t>NACE_R2/TIME</t>
  </si>
  <si>
    <t>2018</t>
  </si>
  <si>
    <t>2019</t>
  </si>
  <si>
    <t>Industry (except construction)</t>
  </si>
  <si>
    <t>Wholesale and retail trade, transport, accommodation and food service activities</t>
  </si>
  <si>
    <t>Professional, scientific and technical activities; administrative and support service activities</t>
  </si>
  <si>
    <t>Arts, entertainment and recreation; other service activities; activities of household and extra-territorial organizations and bodies</t>
  </si>
  <si>
    <t>Source: Eurostat (online data code: nama_10_a10)</t>
  </si>
  <si>
    <t xml:space="preserve"> </t>
  </si>
  <si>
    <t>Services to buildings &amp; landscape</t>
  </si>
  <si>
    <t>European Union (EU-27, current composition)</t>
  </si>
  <si>
    <t>2020M10</t>
  </si>
  <si>
    <t>2020M11</t>
  </si>
  <si>
    <t>2020M12</t>
  </si>
  <si>
    <t>2021M02</t>
  </si>
  <si>
    <t>2021M03</t>
  </si>
  <si>
    <t>2021M04</t>
  </si>
  <si>
    <t>2021M05</t>
  </si>
  <si>
    <t>2021M06</t>
  </si>
  <si>
    <t>2021M07</t>
  </si>
  <si>
    <t>2021M08</t>
  </si>
  <si>
    <t>2021M09</t>
  </si>
  <si>
    <t>2021M10</t>
  </si>
  <si>
    <t>2021M11</t>
  </si>
  <si>
    <t>2021M12</t>
  </si>
  <si>
    <t>2022M02</t>
  </si>
  <si>
    <t>2022M03</t>
  </si>
  <si>
    <t>1995</t>
  </si>
  <si>
    <t>1996</t>
  </si>
  <si>
    <t>1997</t>
  </si>
  <si>
    <t>1998</t>
  </si>
  <si>
    <t>1999</t>
  </si>
  <si>
    <t>2020</t>
  </si>
  <si>
    <t>2021</t>
  </si>
  <si>
    <t>Services total</t>
  </si>
  <si>
    <t>Travel agencies, tour operators, reservation services</t>
  </si>
  <si>
    <t>2022M04</t>
  </si>
  <si>
    <t>2022M05</t>
  </si>
  <si>
    <t>2022M06</t>
  </si>
  <si>
    <t>2022M07</t>
  </si>
  <si>
    <t>2022M08</t>
  </si>
  <si>
    <t>2022M09</t>
  </si>
  <si>
    <t>2022M10</t>
  </si>
  <si>
    <t>2022M11</t>
  </si>
  <si>
    <t>2022M12</t>
  </si>
  <si>
    <t>Office administration &amp; business support</t>
  </si>
  <si>
    <t>Trade, non-financial market services</t>
  </si>
  <si>
    <t>Diff April-February 2020</t>
  </si>
  <si>
    <t>EU</t>
  </si>
  <si>
    <t>EA</t>
  </si>
  <si>
    <t>Apr20/Feb20</t>
  </si>
  <si>
    <t>%</t>
  </si>
  <si>
    <t>Apr./Feb.</t>
  </si>
  <si>
    <t>2023M02</t>
  </si>
  <si>
    <t>2023M03</t>
  </si>
  <si>
    <t>2023M04</t>
  </si>
  <si>
    <t>2023M05</t>
  </si>
  <si>
    <t>2023M06</t>
  </si>
  <si>
    <t>2023M07</t>
  </si>
  <si>
    <t>2023M08</t>
  </si>
  <si>
    <t>Legal &amp; accounting activities</t>
  </si>
  <si>
    <t>2022</t>
  </si>
  <si>
    <t>Covid</t>
  </si>
  <si>
    <r>
      <t>Source:</t>
    </r>
    <r>
      <rPr>
        <sz val="10"/>
        <color indexed="8"/>
        <rFont val="Arial"/>
        <family val="2"/>
      </rPr>
      <t xml:space="preserve"> Eurostat (online data code: sts_sepr_m)</t>
    </r>
  </si>
  <si>
    <r>
      <t>Source:</t>
    </r>
    <r>
      <rPr>
        <sz val="12"/>
        <rFont val="Arial"/>
        <family val="2"/>
      </rPr>
      <t xml:space="preserve"> Eurostat (online data code: sts_sepr_m)</t>
    </r>
  </si>
  <si>
    <t xml:space="preserve">Figure 1: Index of services production </t>
  </si>
  <si>
    <t xml:space="preserve">Figure 2: EU, Index of services production for main service industries </t>
  </si>
  <si>
    <t xml:space="preserve">Figure 3: EU, Index of services production for transportation, storage, and postal services </t>
  </si>
  <si>
    <t>Figure 4: EU, Index of services production for accommodation and food services</t>
  </si>
  <si>
    <t>Figure 5: EU, Index of services production for information and communication services</t>
  </si>
  <si>
    <t>Figure 6: EU, Index of services production for real estate activities</t>
  </si>
  <si>
    <t>Figure 7: EU, Index of services production for professional, scientific and technical services</t>
  </si>
  <si>
    <t xml:space="preserve">Figure 8: EU, Index of services production for administrative and support services </t>
  </si>
  <si>
    <t>EU, Index of services production for services impacted by the Covid-19 pandemic</t>
  </si>
  <si>
    <t>(current prices)</t>
  </si>
  <si>
    <t>Share of gross value added (current prices)</t>
  </si>
  <si>
    <t>2023M09</t>
  </si>
  <si>
    <t>2023M10</t>
  </si>
  <si>
    <t>2023M11</t>
  </si>
  <si>
    <t>2023M12</t>
  </si>
  <si>
    <t>Index, 2021=100</t>
  </si>
  <si>
    <t>(2021 = 100, seasonally adjusted series)</t>
  </si>
  <si>
    <t>EU, EA, Index of services production, 2021 = 100, seasonally adjusted series</t>
  </si>
  <si>
    <t>(2021 = 100)</t>
  </si>
  <si>
    <t xml:space="preserve"> (2021 = 100)</t>
  </si>
  <si>
    <t>Management consulting</t>
  </si>
  <si>
    <t>Recovery up to latest data 2023</t>
  </si>
  <si>
    <t>Comparison wioth December 2019</t>
  </si>
  <si>
    <t>Managemetn consulting</t>
  </si>
  <si>
    <t>2024M02</t>
  </si>
  <si>
    <t>2024M03</t>
  </si>
  <si>
    <t>2024M04</t>
  </si>
  <si>
    <t>2024M05</t>
  </si>
  <si>
    <t>2024M06</t>
  </si>
  <si>
    <t>2024M07</t>
  </si>
  <si>
    <t>2024M08</t>
  </si>
  <si>
    <t>2024M09</t>
  </si>
  <si>
    <t>2024M10</t>
  </si>
  <si>
    <t>2024M11</t>
  </si>
  <si>
    <t>2024M12</t>
  </si>
  <si>
    <t>07.03.2025</t>
  </si>
  <si>
    <t>2023</t>
  </si>
  <si>
    <t>Accomodatation (partl. Est.)</t>
  </si>
  <si>
    <t xml:space="preserve">Figure 10: EU, share of industries in total gross value added, 1995 and 2023 </t>
  </si>
  <si>
    <t>Recovery up to December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</si>
</sst>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"/>
    <numFmt numFmtId="165" formatCode="#,##0.0"/>
    <numFmt numFmtId="166" formatCode="0.0"/>
    <numFmt numFmtId="167" formatCode="#,##0.##########"/>
  </numFmts>
  <fonts count="15" x14ac:knownFonts="1">
    <font>
      <sz val="11"/>
      <name val="Arial"/>
      <charset val="238"/>
    </font>
    <font>
      <sz val="10"/>
      <name val="Arial"/>
      <family val="2"/>
    </font>
    <font>
      <b/>
      <sz val="10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1"/>
      <color rgb="FF000000"/>
      <name val="Arial"/>
      <family val="2"/>
    </font>
    <font>
      <sz val="8"/>
      <name val="Arial"/>
      <charset val="238"/>
    </font>
    <font>
      <sz val="9"/>
      <name val="Arial"/>
    </font>
    <font>
      <sz val="11"/>
      <color rgb="FFFF0000"/>
      <name val="Calibri"/>
      <family val="2"/>
      <scheme val="minor"/>
    </font>
    <font>
      <sz val="9"/>
      <name val="Arial"/>
      <family val="2"/>
    </font>
    <font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6F6F6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6">
    <xf numFmtId="0" fontId="0" fillId="0" borderId="0" xfId="0"/>
    <xf numFmtId="164" fontId="1" fillId="0" borderId="0" xfId="0" applyNumberFormat="1" applyFont="1" applyFill="1" applyBorder="1" applyAlignment="1"/>
    <xf numFmtId="165" fontId="1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1" fillId="0" borderId="0" xfId="0" applyFont="1"/>
    <xf numFmtId="14" fontId="1" fillId="0" borderId="0" xfId="0" applyNumberFormat="1" applyFont="1" applyAlignment="1">
      <alignment horizontal="left" vertical="center"/>
    </xf>
    <xf numFmtId="0" fontId="1" fillId="2" borderId="1" xfId="0" applyNumberFormat="1" applyFont="1" applyFill="1" applyBorder="1" applyAlignment="1"/>
    <xf numFmtId="167" fontId="1" fillId="0" borderId="0" xfId="0" applyNumberFormat="1" applyFont="1" applyAlignment="1">
      <alignment horizontal="right" vertical="center" shrinkToFit="1"/>
    </xf>
    <xf numFmtId="0" fontId="2" fillId="0" borderId="0" xfId="0" applyFont="1" applyAlignment="1">
      <alignment horizontal="left"/>
    </xf>
    <xf numFmtId="166" fontId="1" fillId="0" borderId="0" xfId="0" applyNumberFormat="1" applyFont="1"/>
    <xf numFmtId="0" fontId="3" fillId="0" borderId="0" xfId="0" applyFont="1"/>
    <xf numFmtId="165" fontId="1" fillId="0" borderId="0" xfId="0" applyNumberFormat="1" applyFont="1"/>
    <xf numFmtId="0" fontId="1" fillId="0" borderId="1" xfId="0" applyNumberFormat="1" applyFont="1" applyFill="1" applyBorder="1" applyAlignment="1"/>
    <xf numFmtId="0" fontId="1" fillId="0" borderId="0" xfId="0" applyFont="1" applyFill="1"/>
    <xf numFmtId="167" fontId="1" fillId="0" borderId="0" xfId="0" applyNumberFormat="1" applyFont="1" applyFill="1" applyAlignment="1">
      <alignment horizontal="right" vertical="center" shrinkToFit="1"/>
    </xf>
    <xf numFmtId="165" fontId="1" fillId="0" borderId="0" xfId="0" applyNumberFormat="1" applyFont="1" applyFill="1" applyAlignment="1">
      <alignment horizontal="right" vertical="center" shrinkToFit="1"/>
    </xf>
    <xf numFmtId="0" fontId="1" fillId="2" borderId="0" xfId="0" applyNumberFormat="1" applyFont="1" applyFill="1" applyBorder="1" applyAlignment="1"/>
    <xf numFmtId="0" fontId="5" fillId="0" borderId="0" xfId="0" applyFont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 vertical="center" readingOrder="1"/>
    </xf>
    <xf numFmtId="0" fontId="7" fillId="0" borderId="0" xfId="0" applyFont="1"/>
    <xf numFmtId="167" fontId="11" fillId="0" borderId="0" xfId="0" applyNumberFormat="1" applyFont="1" applyAlignment="1">
      <alignment horizontal="right" vertical="center" shrinkToFit="1"/>
    </xf>
    <xf numFmtId="165" fontId="11" fillId="0" borderId="0" xfId="0" applyNumberFormat="1" applyFont="1" applyAlignment="1">
      <alignment horizontal="right" vertical="center" shrinkToFit="1"/>
    </xf>
    <xf numFmtId="167" fontId="11" fillId="3" borderId="0" xfId="0" applyNumberFormat="1" applyFont="1" applyFill="1" applyAlignment="1">
      <alignment horizontal="right" vertical="center" shrinkToFit="1"/>
    </xf>
    <xf numFmtId="165" fontId="11" fillId="3" borderId="0" xfId="0" applyNumberFormat="1" applyFont="1" applyFill="1" applyAlignment="1">
      <alignment horizontal="right" vertical="center" shrinkToFit="1"/>
    </xf>
    <xf numFmtId="165" fontId="1" fillId="4" borderId="0" xfId="0" applyNumberFormat="1" applyFont="1" applyFill="1"/>
    <xf numFmtId="0" fontId="7" fillId="0" borderId="0" xfId="0" applyFont="1" applyFill="1" applyAlignment="1">
      <alignment horizontal="left"/>
    </xf>
    <xf numFmtId="167" fontId="13" fillId="0" borderId="0" xfId="0" applyNumberFormat="1" applyFont="1" applyAlignment="1">
      <alignment horizontal="right" vertical="center" shrinkToFit="1"/>
    </xf>
    <xf numFmtId="165" fontId="13" fillId="0" borderId="0" xfId="0" applyNumberFormat="1" applyFont="1" applyAlignment="1">
      <alignment horizontal="right" vertical="center" shrinkToFit="1"/>
    </xf>
    <xf numFmtId="167" fontId="13" fillId="3" borderId="0" xfId="0" applyNumberFormat="1" applyFont="1" applyFill="1" applyAlignment="1">
      <alignment horizontal="right" vertical="center" shrinkToFit="1"/>
    </xf>
    <xf numFmtId="165" fontId="13" fillId="3" borderId="0" xfId="0" applyNumberFormat="1" applyFont="1" applyFill="1" applyAlignment="1">
      <alignment horizontal="right" vertical="center" shrinkToFit="1"/>
    </xf>
    <xf numFmtId="166" fontId="12" fillId="0" borderId="0" xfId="0" applyNumberFormat="1" applyFont="1"/>
    <xf numFmtId="166" fontId="1" fillId="5" borderId="0" xfId="0" applyNumberFormat="1" applyFont="1" applyFill="1"/>
    <xf numFmtId="3" fontId="14" fillId="0" borderId="0" xfId="0" applyNumberFormat="1" applyFont="1" applyAlignment="1">
      <alignment horizontal="right" vertical="center" shrinkToFit="1"/>
    </xf>
    <xf numFmtId="167" fontId="11" fillId="0" borderId="0" xfId="0" applyNumberFormat="1" applyFont="1" applyFill="1" applyAlignment="1">
      <alignment horizontal="right" vertical="center" shrinkToFit="1"/>
    </xf>
    <xf numFmtId="165" fontId="11" fillId="0" borderId="0" xfId="0" applyNumberFormat="1" applyFont="1" applyFill="1" applyAlignment="1">
      <alignment horizontal="right" vertical="center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Index of services production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(20</a:t>
            </a:r>
            <a:r>
              <a:rPr lang="en-150" sz="1600" b="0"/>
              <a:t>21</a:t>
            </a:r>
            <a:r>
              <a:rPr lang="en-US" sz="1600" b="0"/>
              <a:t> = 100, seasonally adjusted series)</a:t>
            </a:r>
          </a:p>
        </c:rich>
      </c:tx>
      <c:layout>
        <c:manualLayout>
          <c:xMode val="edge"/>
          <c:yMode val="edge"/>
          <c:x val="5.3333333333333332E-3"/>
          <c:y val="8.4941920961542541E-3"/>
        </c:manualLayout>
      </c:layout>
      <c:overlay val="0"/>
      <c:spPr>
        <a:noFill/>
      </c:spPr>
    </c:title>
    <c:autoTitleDeleted val="0"/>
    <c:plotArea>
      <c:layout>
        <c:manualLayout>
          <c:xMode val="edge"/>
          <c:yMode val="edge"/>
          <c:x val="1.4666666666666666E-2"/>
          <c:y val="0.12550168822067911"/>
          <c:w val="0.97066666666666668"/>
          <c:h val="0.6995264822323406"/>
        </c:manualLayout>
      </c:layout>
      <c:lineChart>
        <c:grouping val="standard"/>
        <c:varyColors val="0"/>
        <c:ser>
          <c:idx val="0"/>
          <c:order val="0"/>
          <c:tx>
            <c:strRef>
              <c:f>'Figure 1'!$A$13</c:f>
              <c:strCache>
                <c:ptCount val="1"/>
                <c:pt idx="0">
                  <c:v>EU</c:v>
                </c:pt>
              </c:strCache>
            </c:strRef>
          </c:tx>
          <c:spPr>
            <a:ln w="158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square"/>
            <c:size val="3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</c:spPr>
          </c:marker>
          <c:cat>
            <c:strRef>
              <c:f>'Figure 1'!$B$12:$DQ$12</c:f>
              <c:strCache>
                <c:ptCount val="120"/>
                <c:pt idx="0">
                  <c:v>2015</c:v>
                </c:pt>
                <c:pt idx="1">
                  <c:v>2015M02</c:v>
                </c:pt>
                <c:pt idx="2">
                  <c:v>2015M03</c:v>
                </c:pt>
                <c:pt idx="3">
                  <c:v>2015M04</c:v>
                </c:pt>
                <c:pt idx="4">
                  <c:v>2015M05</c:v>
                </c:pt>
                <c:pt idx="5">
                  <c:v>2015M06</c:v>
                </c:pt>
                <c:pt idx="6">
                  <c:v>2015M07</c:v>
                </c:pt>
                <c:pt idx="7">
                  <c:v>2015M08</c:v>
                </c:pt>
                <c:pt idx="8">
                  <c:v>2015M09</c:v>
                </c:pt>
                <c:pt idx="9">
                  <c:v>2015M10</c:v>
                </c:pt>
                <c:pt idx="10">
                  <c:v>2015M11</c:v>
                </c:pt>
                <c:pt idx="11">
                  <c:v>2015M12</c:v>
                </c:pt>
                <c:pt idx="12">
                  <c:v>2016</c:v>
                </c:pt>
                <c:pt idx="13">
                  <c:v>2016M02</c:v>
                </c:pt>
                <c:pt idx="14">
                  <c:v>2016M03</c:v>
                </c:pt>
                <c:pt idx="15">
                  <c:v>2016M04</c:v>
                </c:pt>
                <c:pt idx="16">
                  <c:v>2016M05</c:v>
                </c:pt>
                <c:pt idx="17">
                  <c:v>2016M06</c:v>
                </c:pt>
                <c:pt idx="18">
                  <c:v>2016M07</c:v>
                </c:pt>
                <c:pt idx="19">
                  <c:v>2016M08</c:v>
                </c:pt>
                <c:pt idx="20">
                  <c:v>2016M09</c:v>
                </c:pt>
                <c:pt idx="21">
                  <c:v>2016M10</c:v>
                </c:pt>
                <c:pt idx="22">
                  <c:v>2016M11</c:v>
                </c:pt>
                <c:pt idx="23">
                  <c:v>2016M12</c:v>
                </c:pt>
                <c:pt idx="24">
                  <c:v>2017</c:v>
                </c:pt>
                <c:pt idx="25">
                  <c:v>2017M02</c:v>
                </c:pt>
                <c:pt idx="26">
                  <c:v>2017M03</c:v>
                </c:pt>
                <c:pt idx="27">
                  <c:v>2017M04</c:v>
                </c:pt>
                <c:pt idx="28">
                  <c:v>2017M05</c:v>
                </c:pt>
                <c:pt idx="29">
                  <c:v>2017M06</c:v>
                </c:pt>
                <c:pt idx="30">
                  <c:v>2017M07</c:v>
                </c:pt>
                <c:pt idx="31">
                  <c:v>2017M08</c:v>
                </c:pt>
                <c:pt idx="32">
                  <c:v>2017M09</c:v>
                </c:pt>
                <c:pt idx="33">
                  <c:v>2017M10</c:v>
                </c:pt>
                <c:pt idx="34">
                  <c:v>2017M11</c:v>
                </c:pt>
                <c:pt idx="35">
                  <c:v>2017M12</c:v>
                </c:pt>
                <c:pt idx="36">
                  <c:v>2018</c:v>
                </c:pt>
                <c:pt idx="37">
                  <c:v>2018M02</c:v>
                </c:pt>
                <c:pt idx="38">
                  <c:v>2018M03</c:v>
                </c:pt>
                <c:pt idx="39">
                  <c:v>2018M04</c:v>
                </c:pt>
                <c:pt idx="40">
                  <c:v>2018M05</c:v>
                </c:pt>
                <c:pt idx="41">
                  <c:v>2018M06</c:v>
                </c:pt>
                <c:pt idx="42">
                  <c:v>2018M07</c:v>
                </c:pt>
                <c:pt idx="43">
                  <c:v>2018M08</c:v>
                </c:pt>
                <c:pt idx="44">
                  <c:v>2018M09</c:v>
                </c:pt>
                <c:pt idx="45">
                  <c:v>2018M10</c:v>
                </c:pt>
                <c:pt idx="46">
                  <c:v>2018M11</c:v>
                </c:pt>
                <c:pt idx="47">
                  <c:v>2018M12</c:v>
                </c:pt>
                <c:pt idx="48">
                  <c:v>2019</c:v>
                </c:pt>
                <c:pt idx="49">
                  <c:v>2019M02</c:v>
                </c:pt>
                <c:pt idx="50">
                  <c:v>2019M03</c:v>
                </c:pt>
                <c:pt idx="51">
                  <c:v>2019M04</c:v>
                </c:pt>
                <c:pt idx="52">
                  <c:v>2019M05</c:v>
                </c:pt>
                <c:pt idx="53">
                  <c:v>2019M06</c:v>
                </c:pt>
                <c:pt idx="54">
                  <c:v>2019M07</c:v>
                </c:pt>
                <c:pt idx="55">
                  <c:v>2019M08</c:v>
                </c:pt>
                <c:pt idx="56">
                  <c:v>2019M09</c:v>
                </c:pt>
                <c:pt idx="57">
                  <c:v>2019M10</c:v>
                </c:pt>
                <c:pt idx="58">
                  <c:v>2019M11</c:v>
                </c:pt>
                <c:pt idx="59">
                  <c:v>2019M12</c:v>
                </c:pt>
                <c:pt idx="60">
                  <c:v>2020</c:v>
                </c:pt>
                <c:pt idx="61">
                  <c:v>2020M02</c:v>
                </c:pt>
                <c:pt idx="62">
                  <c:v>2020M03</c:v>
                </c:pt>
                <c:pt idx="63">
                  <c:v>2020M04</c:v>
                </c:pt>
                <c:pt idx="64">
                  <c:v>2020M05</c:v>
                </c:pt>
                <c:pt idx="65">
                  <c:v>2020M06</c:v>
                </c:pt>
                <c:pt idx="66">
                  <c:v>2020M07</c:v>
                </c:pt>
                <c:pt idx="67">
                  <c:v>2020M08</c:v>
                </c:pt>
                <c:pt idx="68">
                  <c:v>2020M09</c:v>
                </c:pt>
                <c:pt idx="69">
                  <c:v>2020M10</c:v>
                </c:pt>
                <c:pt idx="70">
                  <c:v>2020M11</c:v>
                </c:pt>
                <c:pt idx="71">
                  <c:v>2020M12</c:v>
                </c:pt>
                <c:pt idx="72">
                  <c:v>2021</c:v>
                </c:pt>
                <c:pt idx="73">
                  <c:v>2021M02</c:v>
                </c:pt>
                <c:pt idx="74">
                  <c:v>2021M03</c:v>
                </c:pt>
                <c:pt idx="75">
                  <c:v>2021M04</c:v>
                </c:pt>
                <c:pt idx="76">
                  <c:v>2021M05</c:v>
                </c:pt>
                <c:pt idx="77">
                  <c:v>2021M06</c:v>
                </c:pt>
                <c:pt idx="78">
                  <c:v>2021M07</c:v>
                </c:pt>
                <c:pt idx="79">
                  <c:v>2021M08</c:v>
                </c:pt>
                <c:pt idx="80">
                  <c:v>2021M09</c:v>
                </c:pt>
                <c:pt idx="81">
                  <c:v>2021M10</c:v>
                </c:pt>
                <c:pt idx="82">
                  <c:v>2021M11</c:v>
                </c:pt>
                <c:pt idx="83">
                  <c:v>2021M12</c:v>
                </c:pt>
                <c:pt idx="84">
                  <c:v>2022</c:v>
                </c:pt>
                <c:pt idx="85">
                  <c:v>2022M02</c:v>
                </c:pt>
                <c:pt idx="86">
                  <c:v>2022M03</c:v>
                </c:pt>
                <c:pt idx="87">
                  <c:v>2022M04</c:v>
                </c:pt>
                <c:pt idx="88">
                  <c:v>2022M05</c:v>
                </c:pt>
                <c:pt idx="89">
                  <c:v>2022M06</c:v>
                </c:pt>
                <c:pt idx="90">
                  <c:v>2022M07</c:v>
                </c:pt>
                <c:pt idx="91">
                  <c:v>2022M08</c:v>
                </c:pt>
                <c:pt idx="92">
                  <c:v>2022M09</c:v>
                </c:pt>
                <c:pt idx="93">
                  <c:v>2022M10</c:v>
                </c:pt>
                <c:pt idx="94">
                  <c:v>2022M11</c:v>
                </c:pt>
                <c:pt idx="95">
                  <c:v>2022M12</c:v>
                </c:pt>
                <c:pt idx="96">
                  <c:v>2023</c:v>
                </c:pt>
                <c:pt idx="97">
                  <c:v>2023M02</c:v>
                </c:pt>
                <c:pt idx="98">
                  <c:v>2023M03</c:v>
                </c:pt>
                <c:pt idx="99">
                  <c:v>2023M04</c:v>
                </c:pt>
                <c:pt idx="100">
                  <c:v>2023M05</c:v>
                </c:pt>
                <c:pt idx="101">
                  <c:v>2023M06</c:v>
                </c:pt>
                <c:pt idx="102">
                  <c:v>2023M07</c:v>
                </c:pt>
                <c:pt idx="103">
                  <c:v>2023M08</c:v>
                </c:pt>
                <c:pt idx="104">
                  <c:v>2023M09</c:v>
                </c:pt>
                <c:pt idx="105">
                  <c:v>2023M10</c:v>
                </c:pt>
                <c:pt idx="106">
                  <c:v>2023M11</c:v>
                </c:pt>
                <c:pt idx="107">
                  <c:v>2023M12</c:v>
                </c:pt>
                <c:pt idx="108">
                  <c:v>2024</c:v>
                </c:pt>
                <c:pt idx="109">
                  <c:v>2024M02</c:v>
                </c:pt>
                <c:pt idx="110">
                  <c:v>2024M03</c:v>
                </c:pt>
                <c:pt idx="111">
                  <c:v>2024M04</c:v>
                </c:pt>
                <c:pt idx="112">
                  <c:v>2024M05</c:v>
                </c:pt>
                <c:pt idx="113">
                  <c:v>2024M06</c:v>
                </c:pt>
                <c:pt idx="114">
                  <c:v>2024M07</c:v>
                </c:pt>
                <c:pt idx="115">
                  <c:v>2024M08</c:v>
                </c:pt>
                <c:pt idx="116">
                  <c:v>2024M09</c:v>
                </c:pt>
                <c:pt idx="117">
                  <c:v>2024M10</c:v>
                </c:pt>
                <c:pt idx="118">
                  <c:v>2024M11</c:v>
                </c:pt>
                <c:pt idx="119">
                  <c:v>2024M12</c:v>
                </c:pt>
              </c:strCache>
            </c:strRef>
          </c:cat>
          <c:val>
            <c:numRef>
              <c:f>'Figure 1'!$B$13:$DQ$13</c:f>
              <c:numCache>
                <c:formatCode>#,##0.0</c:formatCode>
                <c:ptCount val="120"/>
                <c:pt idx="0" formatCode="#,##0.##########">
                  <c:v>87.5</c:v>
                </c:pt>
                <c:pt idx="1">
                  <c:v>88</c:v>
                </c:pt>
                <c:pt idx="2" formatCode="#,##0.##########">
                  <c:v>88.8</c:v>
                </c:pt>
                <c:pt idx="3" formatCode="#,##0.##########">
                  <c:v>88.3</c:v>
                </c:pt>
                <c:pt idx="4" formatCode="#,##0.##########">
                  <c:v>87.9</c:v>
                </c:pt>
                <c:pt idx="5" formatCode="#,##0.##########">
                  <c:v>89.3</c:v>
                </c:pt>
                <c:pt idx="6" formatCode="#,##0.##########">
                  <c:v>90.2</c:v>
                </c:pt>
                <c:pt idx="7" formatCode="#,##0.##########">
                  <c:v>89.2</c:v>
                </c:pt>
                <c:pt idx="8" formatCode="#,##0.##########">
                  <c:v>89.8</c:v>
                </c:pt>
                <c:pt idx="9" formatCode="#,##0.##########">
                  <c:v>89.8</c:v>
                </c:pt>
                <c:pt idx="10" formatCode="#,##0.##########">
                  <c:v>90.3</c:v>
                </c:pt>
                <c:pt idx="11" formatCode="#,##0.##########">
                  <c:v>90.6</c:v>
                </c:pt>
                <c:pt idx="12" formatCode="#,##0.##########">
                  <c:v>91.2</c:v>
                </c:pt>
                <c:pt idx="13" formatCode="#,##0.##########">
                  <c:v>92.4</c:v>
                </c:pt>
                <c:pt idx="14" formatCode="#,##0.##########">
                  <c:v>91.9</c:v>
                </c:pt>
                <c:pt idx="15">
                  <c:v>92</c:v>
                </c:pt>
                <c:pt idx="16" formatCode="#,##0.##########">
                  <c:v>92.2</c:v>
                </c:pt>
                <c:pt idx="17" formatCode="#,##0.##########">
                  <c:v>92.4</c:v>
                </c:pt>
                <c:pt idx="18" formatCode="#,##0.##########">
                  <c:v>92.5</c:v>
                </c:pt>
                <c:pt idx="19" formatCode="#,##0.##########">
                  <c:v>93.3</c:v>
                </c:pt>
                <c:pt idx="20" formatCode="#,##0.##########">
                  <c:v>93.3</c:v>
                </c:pt>
                <c:pt idx="21" formatCode="#,##0.##########">
                  <c:v>93.2</c:v>
                </c:pt>
                <c:pt idx="22" formatCode="#,##0.##########">
                  <c:v>93.9</c:v>
                </c:pt>
                <c:pt idx="23" formatCode="#,##0.##########">
                  <c:v>93.4</c:v>
                </c:pt>
                <c:pt idx="24" formatCode="#,##0.##########">
                  <c:v>93.5</c:v>
                </c:pt>
                <c:pt idx="25" formatCode="#,##0.##########">
                  <c:v>94.2</c:v>
                </c:pt>
                <c:pt idx="26" formatCode="#,##0.##########">
                  <c:v>95.3</c:v>
                </c:pt>
                <c:pt idx="27" formatCode="#,##0.##########">
                  <c:v>94.3</c:v>
                </c:pt>
                <c:pt idx="28" formatCode="#,##0.##########">
                  <c:v>95.4</c:v>
                </c:pt>
                <c:pt idx="29" formatCode="#,##0.##########">
                  <c:v>95.4</c:v>
                </c:pt>
                <c:pt idx="30" formatCode="#,##0.##########">
                  <c:v>96.1</c:v>
                </c:pt>
                <c:pt idx="31" formatCode="#,##0.##########">
                  <c:v>95.8</c:v>
                </c:pt>
                <c:pt idx="32" formatCode="#,##0.##########">
                  <c:v>96.2</c:v>
                </c:pt>
                <c:pt idx="33">
                  <c:v>96</c:v>
                </c:pt>
                <c:pt idx="34" formatCode="#,##0.##########">
                  <c:v>96.8</c:v>
                </c:pt>
                <c:pt idx="35" formatCode="#,##0.##########">
                  <c:v>97.6</c:v>
                </c:pt>
                <c:pt idx="36" formatCode="#,##0.##########">
                  <c:v>98.4</c:v>
                </c:pt>
                <c:pt idx="37" formatCode="#,##0.##########">
                  <c:v>97.3</c:v>
                </c:pt>
                <c:pt idx="38" formatCode="#,##0.##########">
                  <c:v>97.2</c:v>
                </c:pt>
                <c:pt idx="39">
                  <c:v>99</c:v>
                </c:pt>
                <c:pt idx="40" formatCode="#,##0.##########">
                  <c:v>99.3</c:v>
                </c:pt>
                <c:pt idx="41" formatCode="#,##0.##########">
                  <c:v>98.6</c:v>
                </c:pt>
                <c:pt idx="42" formatCode="#,##0.##########">
                  <c:v>99.7</c:v>
                </c:pt>
                <c:pt idx="43">
                  <c:v>100</c:v>
                </c:pt>
                <c:pt idx="44" formatCode="#,##0.##########">
                  <c:v>99.8</c:v>
                </c:pt>
                <c:pt idx="45" formatCode="#,##0.##########">
                  <c:v>100.8</c:v>
                </c:pt>
                <c:pt idx="46" formatCode="#,##0.##########">
                  <c:v>101.2</c:v>
                </c:pt>
                <c:pt idx="47" formatCode="#,##0.##########">
                  <c:v>100.8</c:v>
                </c:pt>
                <c:pt idx="48" formatCode="#,##0.##########">
                  <c:v>101.3</c:v>
                </c:pt>
                <c:pt idx="49">
                  <c:v>101</c:v>
                </c:pt>
                <c:pt idx="50" formatCode="#,##0.##########">
                  <c:v>101.5</c:v>
                </c:pt>
                <c:pt idx="51">
                  <c:v>102</c:v>
                </c:pt>
                <c:pt idx="52" formatCode="#,##0.##########">
                  <c:v>101.4</c:v>
                </c:pt>
                <c:pt idx="53" formatCode="#,##0.##########">
                  <c:v>102.5</c:v>
                </c:pt>
                <c:pt idx="54" formatCode="#,##0.##########">
                  <c:v>101.3</c:v>
                </c:pt>
                <c:pt idx="55" formatCode="#,##0.##########">
                  <c:v>102.6</c:v>
                </c:pt>
                <c:pt idx="56" formatCode="#,##0.##########">
                  <c:v>102.4</c:v>
                </c:pt>
                <c:pt idx="57" formatCode="#,##0.##########">
                  <c:v>102.6</c:v>
                </c:pt>
                <c:pt idx="58" formatCode="#,##0.##########">
                  <c:v>102.4</c:v>
                </c:pt>
                <c:pt idx="59" formatCode="#,##0.##########">
                  <c:v>102.4</c:v>
                </c:pt>
                <c:pt idx="60" formatCode="#,##0.##########">
                  <c:v>102.3</c:v>
                </c:pt>
                <c:pt idx="61" formatCode="#,##0.##########">
                  <c:v>100.7</c:v>
                </c:pt>
                <c:pt idx="62" formatCode="#,##0.##########">
                  <c:v>92.9</c:v>
                </c:pt>
                <c:pt idx="63" formatCode="#,##0.##########">
                  <c:v>83.8</c:v>
                </c:pt>
                <c:pt idx="64" formatCode="#,##0.##########">
                  <c:v>84.4</c:v>
                </c:pt>
                <c:pt idx="65" formatCode="#,##0.##########">
                  <c:v>88.9</c:v>
                </c:pt>
                <c:pt idx="66" formatCode="#,##0.##########">
                  <c:v>91.7</c:v>
                </c:pt>
                <c:pt idx="67" formatCode="#,##0.##########">
                  <c:v>92.4</c:v>
                </c:pt>
                <c:pt idx="68" formatCode="#,##0.##########">
                  <c:v>93.9</c:v>
                </c:pt>
                <c:pt idx="69" formatCode="#,##0.##########">
                  <c:v>95.2</c:v>
                </c:pt>
                <c:pt idx="70" formatCode="#,##0.##########">
                  <c:v>92.9</c:v>
                </c:pt>
                <c:pt idx="71" formatCode="#,##0.##########">
                  <c:v>94.6</c:v>
                </c:pt>
                <c:pt idx="72" formatCode="#,##0.##########">
                  <c:v>93.6</c:v>
                </c:pt>
                <c:pt idx="73" formatCode="#,##0.##########">
                  <c:v>94.2</c:v>
                </c:pt>
                <c:pt idx="74" formatCode="#,##0.##########">
                  <c:v>95.6</c:v>
                </c:pt>
                <c:pt idx="75">
                  <c:v>96</c:v>
                </c:pt>
                <c:pt idx="76" formatCode="#,##0.##########">
                  <c:v>96.4</c:v>
                </c:pt>
                <c:pt idx="77" formatCode="#,##0.##########">
                  <c:v>99.5</c:v>
                </c:pt>
                <c:pt idx="78" formatCode="#,##0.##########">
                  <c:v>102.1</c:v>
                </c:pt>
                <c:pt idx="79" formatCode="#,##0.##########">
                  <c:v>102.6</c:v>
                </c:pt>
                <c:pt idx="80" formatCode="#,##0.##########">
                  <c:v>103.2</c:v>
                </c:pt>
                <c:pt idx="81" formatCode="#,##0.##########">
                  <c:v>105.1</c:v>
                </c:pt>
                <c:pt idx="82">
                  <c:v>106</c:v>
                </c:pt>
                <c:pt idx="83" formatCode="#,##0.##########">
                  <c:v>105.6</c:v>
                </c:pt>
                <c:pt idx="84" formatCode="#,##0.##########">
                  <c:v>105.4</c:v>
                </c:pt>
                <c:pt idx="85" formatCode="#,##0.##########">
                  <c:v>107.4</c:v>
                </c:pt>
                <c:pt idx="86" formatCode="#,##0.##########">
                  <c:v>108.3</c:v>
                </c:pt>
                <c:pt idx="87" formatCode="#,##0.##########">
                  <c:v>109.4</c:v>
                </c:pt>
                <c:pt idx="88" formatCode="#,##0.##########">
                  <c:v>110.7</c:v>
                </c:pt>
                <c:pt idx="89">
                  <c:v>111</c:v>
                </c:pt>
                <c:pt idx="90" formatCode="#,##0.##########">
                  <c:v>110.7</c:v>
                </c:pt>
                <c:pt idx="91" formatCode="#,##0.##########">
                  <c:v>111.7</c:v>
                </c:pt>
                <c:pt idx="92" formatCode="#,##0.##########">
                  <c:v>112.7</c:v>
                </c:pt>
                <c:pt idx="93" formatCode="#,##0.##########">
                  <c:v>111.9</c:v>
                </c:pt>
                <c:pt idx="94">
                  <c:v>112</c:v>
                </c:pt>
                <c:pt idx="95" formatCode="#,##0.##########">
                  <c:v>111.7</c:v>
                </c:pt>
                <c:pt idx="96" formatCode="#,##0.##########">
                  <c:v>111.2</c:v>
                </c:pt>
                <c:pt idx="97" formatCode="#,##0.##########">
                  <c:v>111.2</c:v>
                </c:pt>
                <c:pt idx="98" formatCode="#,##0.##########">
                  <c:v>112.7</c:v>
                </c:pt>
                <c:pt idx="99" formatCode="#,##0.##########">
                  <c:v>111.9</c:v>
                </c:pt>
                <c:pt idx="100" formatCode="#,##0.##########">
                  <c:v>113.3</c:v>
                </c:pt>
                <c:pt idx="101" formatCode="#,##0.##########">
                  <c:v>113.7</c:v>
                </c:pt>
                <c:pt idx="102" formatCode="#,##0.##########">
                  <c:v>113.5</c:v>
                </c:pt>
                <c:pt idx="103" formatCode="#,##0.##########">
                  <c:v>113.4</c:v>
                </c:pt>
                <c:pt idx="104" formatCode="#,##0.##########">
                  <c:v>113.3</c:v>
                </c:pt>
                <c:pt idx="105" formatCode="#,##0.##########">
                  <c:v>113.2</c:v>
                </c:pt>
                <c:pt idx="106" formatCode="#,##0.##########">
                  <c:v>113.1</c:v>
                </c:pt>
                <c:pt idx="107" formatCode="#,##0.##########">
                  <c:v>113.9</c:v>
                </c:pt>
                <c:pt idx="108" formatCode="#,##0.##########">
                  <c:v>113.3</c:v>
                </c:pt>
                <c:pt idx="109" formatCode="#,##0.##########">
                  <c:v>114.5</c:v>
                </c:pt>
                <c:pt idx="110" formatCode="#,##0.##########">
                  <c:v>113.7</c:v>
                </c:pt>
                <c:pt idx="111">
                  <c:v>115</c:v>
                </c:pt>
                <c:pt idx="112">
                  <c:v>115</c:v>
                </c:pt>
                <c:pt idx="113" formatCode="#,##0.##########">
                  <c:v>113.4</c:v>
                </c:pt>
                <c:pt idx="114" formatCode="#,##0.##########">
                  <c:v>114.3</c:v>
                </c:pt>
                <c:pt idx="115" formatCode="#,##0.##########">
                  <c:v>114.7</c:v>
                </c:pt>
                <c:pt idx="116" formatCode="#,##0.##########">
                  <c:v>114.6</c:v>
                </c:pt>
                <c:pt idx="117" formatCode="#,##0.##########">
                  <c:v>115.5</c:v>
                </c:pt>
                <c:pt idx="118">
                  <c:v>116</c:v>
                </c:pt>
                <c:pt idx="119" formatCode="#,##0.##########">
                  <c:v>116.2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7D-487D-BCFA-D0640C22290A}"/>
            </c:ext>
          </c:extLst>
        </c:ser>
        <c:ser>
          <c:idx val="20"/>
          <c:order val="1"/>
          <c:tx>
            <c:strRef>
              <c:f>'Figure 1'!$A$14</c:f>
              <c:strCache>
                <c:ptCount val="1"/>
                <c:pt idx="0">
                  <c:v>EA</c:v>
                </c:pt>
              </c:strCache>
            </c:strRef>
          </c:tx>
          <c:spPr>
            <a:ln w="158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diamond"/>
            <c:size val="3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</c:spPr>
          </c:marker>
          <c:cat>
            <c:strRef>
              <c:f>'Figure 1'!$B$12:$DQ$12</c:f>
              <c:strCache>
                <c:ptCount val="120"/>
                <c:pt idx="0">
                  <c:v>2015</c:v>
                </c:pt>
                <c:pt idx="1">
                  <c:v>2015M02</c:v>
                </c:pt>
                <c:pt idx="2">
                  <c:v>2015M03</c:v>
                </c:pt>
                <c:pt idx="3">
                  <c:v>2015M04</c:v>
                </c:pt>
                <c:pt idx="4">
                  <c:v>2015M05</c:v>
                </c:pt>
                <c:pt idx="5">
                  <c:v>2015M06</c:v>
                </c:pt>
                <c:pt idx="6">
                  <c:v>2015M07</c:v>
                </c:pt>
                <c:pt idx="7">
                  <c:v>2015M08</c:v>
                </c:pt>
                <c:pt idx="8">
                  <c:v>2015M09</c:v>
                </c:pt>
                <c:pt idx="9">
                  <c:v>2015M10</c:v>
                </c:pt>
                <c:pt idx="10">
                  <c:v>2015M11</c:v>
                </c:pt>
                <c:pt idx="11">
                  <c:v>2015M12</c:v>
                </c:pt>
                <c:pt idx="12">
                  <c:v>2016</c:v>
                </c:pt>
                <c:pt idx="13">
                  <c:v>2016M02</c:v>
                </c:pt>
                <c:pt idx="14">
                  <c:v>2016M03</c:v>
                </c:pt>
                <c:pt idx="15">
                  <c:v>2016M04</c:v>
                </c:pt>
                <c:pt idx="16">
                  <c:v>2016M05</c:v>
                </c:pt>
                <c:pt idx="17">
                  <c:v>2016M06</c:v>
                </c:pt>
                <c:pt idx="18">
                  <c:v>2016M07</c:v>
                </c:pt>
                <c:pt idx="19">
                  <c:v>2016M08</c:v>
                </c:pt>
                <c:pt idx="20">
                  <c:v>2016M09</c:v>
                </c:pt>
                <c:pt idx="21">
                  <c:v>2016M10</c:v>
                </c:pt>
                <c:pt idx="22">
                  <c:v>2016M11</c:v>
                </c:pt>
                <c:pt idx="23">
                  <c:v>2016M12</c:v>
                </c:pt>
                <c:pt idx="24">
                  <c:v>2017</c:v>
                </c:pt>
                <c:pt idx="25">
                  <c:v>2017M02</c:v>
                </c:pt>
                <c:pt idx="26">
                  <c:v>2017M03</c:v>
                </c:pt>
                <c:pt idx="27">
                  <c:v>2017M04</c:v>
                </c:pt>
                <c:pt idx="28">
                  <c:v>2017M05</c:v>
                </c:pt>
                <c:pt idx="29">
                  <c:v>2017M06</c:v>
                </c:pt>
                <c:pt idx="30">
                  <c:v>2017M07</c:v>
                </c:pt>
                <c:pt idx="31">
                  <c:v>2017M08</c:v>
                </c:pt>
                <c:pt idx="32">
                  <c:v>2017M09</c:v>
                </c:pt>
                <c:pt idx="33">
                  <c:v>2017M10</c:v>
                </c:pt>
                <c:pt idx="34">
                  <c:v>2017M11</c:v>
                </c:pt>
                <c:pt idx="35">
                  <c:v>2017M12</c:v>
                </c:pt>
                <c:pt idx="36">
                  <c:v>2018</c:v>
                </c:pt>
                <c:pt idx="37">
                  <c:v>2018M02</c:v>
                </c:pt>
                <c:pt idx="38">
                  <c:v>2018M03</c:v>
                </c:pt>
                <c:pt idx="39">
                  <c:v>2018M04</c:v>
                </c:pt>
                <c:pt idx="40">
                  <c:v>2018M05</c:v>
                </c:pt>
                <c:pt idx="41">
                  <c:v>2018M06</c:v>
                </c:pt>
                <c:pt idx="42">
                  <c:v>2018M07</c:v>
                </c:pt>
                <c:pt idx="43">
                  <c:v>2018M08</c:v>
                </c:pt>
                <c:pt idx="44">
                  <c:v>2018M09</c:v>
                </c:pt>
                <c:pt idx="45">
                  <c:v>2018M10</c:v>
                </c:pt>
                <c:pt idx="46">
                  <c:v>2018M11</c:v>
                </c:pt>
                <c:pt idx="47">
                  <c:v>2018M12</c:v>
                </c:pt>
                <c:pt idx="48">
                  <c:v>2019</c:v>
                </c:pt>
                <c:pt idx="49">
                  <c:v>2019M02</c:v>
                </c:pt>
                <c:pt idx="50">
                  <c:v>2019M03</c:v>
                </c:pt>
                <c:pt idx="51">
                  <c:v>2019M04</c:v>
                </c:pt>
                <c:pt idx="52">
                  <c:v>2019M05</c:v>
                </c:pt>
                <c:pt idx="53">
                  <c:v>2019M06</c:v>
                </c:pt>
                <c:pt idx="54">
                  <c:v>2019M07</c:v>
                </c:pt>
                <c:pt idx="55">
                  <c:v>2019M08</c:v>
                </c:pt>
                <c:pt idx="56">
                  <c:v>2019M09</c:v>
                </c:pt>
                <c:pt idx="57">
                  <c:v>2019M10</c:v>
                </c:pt>
                <c:pt idx="58">
                  <c:v>2019M11</c:v>
                </c:pt>
                <c:pt idx="59">
                  <c:v>2019M12</c:v>
                </c:pt>
                <c:pt idx="60">
                  <c:v>2020</c:v>
                </c:pt>
                <c:pt idx="61">
                  <c:v>2020M02</c:v>
                </c:pt>
                <c:pt idx="62">
                  <c:v>2020M03</c:v>
                </c:pt>
                <c:pt idx="63">
                  <c:v>2020M04</c:v>
                </c:pt>
                <c:pt idx="64">
                  <c:v>2020M05</c:v>
                </c:pt>
                <c:pt idx="65">
                  <c:v>2020M06</c:v>
                </c:pt>
                <c:pt idx="66">
                  <c:v>2020M07</c:v>
                </c:pt>
                <c:pt idx="67">
                  <c:v>2020M08</c:v>
                </c:pt>
                <c:pt idx="68">
                  <c:v>2020M09</c:v>
                </c:pt>
                <c:pt idx="69">
                  <c:v>2020M10</c:v>
                </c:pt>
                <c:pt idx="70">
                  <c:v>2020M11</c:v>
                </c:pt>
                <c:pt idx="71">
                  <c:v>2020M12</c:v>
                </c:pt>
                <c:pt idx="72">
                  <c:v>2021</c:v>
                </c:pt>
                <c:pt idx="73">
                  <c:v>2021M02</c:v>
                </c:pt>
                <c:pt idx="74">
                  <c:v>2021M03</c:v>
                </c:pt>
                <c:pt idx="75">
                  <c:v>2021M04</c:v>
                </c:pt>
                <c:pt idx="76">
                  <c:v>2021M05</c:v>
                </c:pt>
                <c:pt idx="77">
                  <c:v>2021M06</c:v>
                </c:pt>
                <c:pt idx="78">
                  <c:v>2021M07</c:v>
                </c:pt>
                <c:pt idx="79">
                  <c:v>2021M08</c:v>
                </c:pt>
                <c:pt idx="80">
                  <c:v>2021M09</c:v>
                </c:pt>
                <c:pt idx="81">
                  <c:v>2021M10</c:v>
                </c:pt>
                <c:pt idx="82">
                  <c:v>2021M11</c:v>
                </c:pt>
                <c:pt idx="83">
                  <c:v>2021M12</c:v>
                </c:pt>
                <c:pt idx="84">
                  <c:v>2022</c:v>
                </c:pt>
                <c:pt idx="85">
                  <c:v>2022M02</c:v>
                </c:pt>
                <c:pt idx="86">
                  <c:v>2022M03</c:v>
                </c:pt>
                <c:pt idx="87">
                  <c:v>2022M04</c:v>
                </c:pt>
                <c:pt idx="88">
                  <c:v>2022M05</c:v>
                </c:pt>
                <c:pt idx="89">
                  <c:v>2022M06</c:v>
                </c:pt>
                <c:pt idx="90">
                  <c:v>2022M07</c:v>
                </c:pt>
                <c:pt idx="91">
                  <c:v>2022M08</c:v>
                </c:pt>
                <c:pt idx="92">
                  <c:v>2022M09</c:v>
                </c:pt>
                <c:pt idx="93">
                  <c:v>2022M10</c:v>
                </c:pt>
                <c:pt idx="94">
                  <c:v>2022M11</c:v>
                </c:pt>
                <c:pt idx="95">
                  <c:v>2022M12</c:v>
                </c:pt>
                <c:pt idx="96">
                  <c:v>2023</c:v>
                </c:pt>
                <c:pt idx="97">
                  <c:v>2023M02</c:v>
                </c:pt>
                <c:pt idx="98">
                  <c:v>2023M03</c:v>
                </c:pt>
                <c:pt idx="99">
                  <c:v>2023M04</c:v>
                </c:pt>
                <c:pt idx="100">
                  <c:v>2023M05</c:v>
                </c:pt>
                <c:pt idx="101">
                  <c:v>2023M06</c:v>
                </c:pt>
                <c:pt idx="102">
                  <c:v>2023M07</c:v>
                </c:pt>
                <c:pt idx="103">
                  <c:v>2023M08</c:v>
                </c:pt>
                <c:pt idx="104">
                  <c:v>2023M09</c:v>
                </c:pt>
                <c:pt idx="105">
                  <c:v>2023M10</c:v>
                </c:pt>
                <c:pt idx="106">
                  <c:v>2023M11</c:v>
                </c:pt>
                <c:pt idx="107">
                  <c:v>2023M12</c:v>
                </c:pt>
                <c:pt idx="108">
                  <c:v>2024</c:v>
                </c:pt>
                <c:pt idx="109">
                  <c:v>2024M02</c:v>
                </c:pt>
                <c:pt idx="110">
                  <c:v>2024M03</c:v>
                </c:pt>
                <c:pt idx="111">
                  <c:v>2024M04</c:v>
                </c:pt>
                <c:pt idx="112">
                  <c:v>2024M05</c:v>
                </c:pt>
                <c:pt idx="113">
                  <c:v>2024M06</c:v>
                </c:pt>
                <c:pt idx="114">
                  <c:v>2024M07</c:v>
                </c:pt>
                <c:pt idx="115">
                  <c:v>2024M08</c:v>
                </c:pt>
                <c:pt idx="116">
                  <c:v>2024M09</c:v>
                </c:pt>
                <c:pt idx="117">
                  <c:v>2024M10</c:v>
                </c:pt>
                <c:pt idx="118">
                  <c:v>2024M11</c:v>
                </c:pt>
                <c:pt idx="119">
                  <c:v>2024M12</c:v>
                </c:pt>
              </c:strCache>
            </c:strRef>
          </c:cat>
          <c:val>
            <c:numRef>
              <c:f>'Figure 1'!$B$14:$DQ$14</c:f>
              <c:numCache>
                <c:formatCode>#,##0.##########</c:formatCode>
                <c:ptCount val="120"/>
                <c:pt idx="0">
                  <c:v>88.4</c:v>
                </c:pt>
                <c:pt idx="1">
                  <c:v>88.9</c:v>
                </c:pt>
                <c:pt idx="2">
                  <c:v>89.5</c:v>
                </c:pt>
                <c:pt idx="3">
                  <c:v>89.1</c:v>
                </c:pt>
                <c:pt idx="4">
                  <c:v>88.8</c:v>
                </c:pt>
                <c:pt idx="5">
                  <c:v>89.9</c:v>
                </c:pt>
                <c:pt idx="6">
                  <c:v>91.2</c:v>
                </c:pt>
                <c:pt idx="7">
                  <c:v>90.1</c:v>
                </c:pt>
                <c:pt idx="8">
                  <c:v>90.4</c:v>
                </c:pt>
                <c:pt idx="9">
                  <c:v>90.8</c:v>
                </c:pt>
                <c:pt idx="10">
                  <c:v>91.3</c:v>
                </c:pt>
                <c:pt idx="11">
                  <c:v>91.2</c:v>
                </c:pt>
                <c:pt idx="12">
                  <c:v>92.3</c:v>
                </c:pt>
                <c:pt idx="13">
                  <c:v>93.5</c:v>
                </c:pt>
                <c:pt idx="14" formatCode="#,##0.0">
                  <c:v>93</c:v>
                </c:pt>
                <c:pt idx="15">
                  <c:v>92.7</c:v>
                </c:pt>
                <c:pt idx="16">
                  <c:v>93.1</c:v>
                </c:pt>
                <c:pt idx="17">
                  <c:v>93.1</c:v>
                </c:pt>
                <c:pt idx="18">
                  <c:v>93.3</c:v>
                </c:pt>
                <c:pt idx="19">
                  <c:v>94.2</c:v>
                </c:pt>
                <c:pt idx="20">
                  <c:v>94.1</c:v>
                </c:pt>
                <c:pt idx="21">
                  <c:v>94.1</c:v>
                </c:pt>
                <c:pt idx="22">
                  <c:v>94.8</c:v>
                </c:pt>
                <c:pt idx="23">
                  <c:v>93.8</c:v>
                </c:pt>
                <c:pt idx="24" formatCode="#,##0.0">
                  <c:v>94</c:v>
                </c:pt>
                <c:pt idx="25">
                  <c:v>94.9</c:v>
                </c:pt>
                <c:pt idx="26">
                  <c:v>95.8</c:v>
                </c:pt>
                <c:pt idx="27">
                  <c:v>95.1</c:v>
                </c:pt>
                <c:pt idx="28">
                  <c:v>96.1</c:v>
                </c:pt>
                <c:pt idx="29">
                  <c:v>96.1</c:v>
                </c:pt>
                <c:pt idx="30">
                  <c:v>96.9</c:v>
                </c:pt>
                <c:pt idx="31">
                  <c:v>96.5</c:v>
                </c:pt>
                <c:pt idx="32">
                  <c:v>96.9</c:v>
                </c:pt>
                <c:pt idx="33">
                  <c:v>96.7</c:v>
                </c:pt>
                <c:pt idx="34">
                  <c:v>97.5</c:v>
                </c:pt>
                <c:pt idx="35">
                  <c:v>98.3</c:v>
                </c:pt>
                <c:pt idx="36">
                  <c:v>99.1</c:v>
                </c:pt>
                <c:pt idx="37">
                  <c:v>97.9</c:v>
                </c:pt>
                <c:pt idx="38">
                  <c:v>97.8</c:v>
                </c:pt>
                <c:pt idx="39">
                  <c:v>99.7</c:v>
                </c:pt>
                <c:pt idx="40">
                  <c:v>99.9</c:v>
                </c:pt>
                <c:pt idx="41" formatCode="#,##0.0">
                  <c:v>99</c:v>
                </c:pt>
                <c:pt idx="42">
                  <c:v>100.3</c:v>
                </c:pt>
                <c:pt idx="43">
                  <c:v>100.5</c:v>
                </c:pt>
                <c:pt idx="44">
                  <c:v>100.4</c:v>
                </c:pt>
                <c:pt idx="45">
                  <c:v>101.3</c:v>
                </c:pt>
                <c:pt idx="46">
                  <c:v>101.9</c:v>
                </c:pt>
                <c:pt idx="47">
                  <c:v>101.6</c:v>
                </c:pt>
                <c:pt idx="48" formatCode="#,##0.0">
                  <c:v>102</c:v>
                </c:pt>
                <c:pt idx="49">
                  <c:v>101.6</c:v>
                </c:pt>
                <c:pt idx="50">
                  <c:v>102.1</c:v>
                </c:pt>
                <c:pt idx="51">
                  <c:v>102.5</c:v>
                </c:pt>
                <c:pt idx="52">
                  <c:v>101.8</c:v>
                </c:pt>
                <c:pt idx="53">
                  <c:v>103.2</c:v>
                </c:pt>
                <c:pt idx="54">
                  <c:v>101.9</c:v>
                </c:pt>
                <c:pt idx="55">
                  <c:v>103.1</c:v>
                </c:pt>
                <c:pt idx="56">
                  <c:v>102.9</c:v>
                </c:pt>
                <c:pt idx="57">
                  <c:v>103.3</c:v>
                </c:pt>
                <c:pt idx="58" formatCode="#,##0.0">
                  <c:v>103</c:v>
                </c:pt>
                <c:pt idx="59">
                  <c:v>103.2</c:v>
                </c:pt>
                <c:pt idx="60">
                  <c:v>102.8</c:v>
                </c:pt>
                <c:pt idx="61">
                  <c:v>100.8</c:v>
                </c:pt>
                <c:pt idx="62" formatCode="#,##0.0">
                  <c:v>93</c:v>
                </c:pt>
                <c:pt idx="63">
                  <c:v>83.5</c:v>
                </c:pt>
                <c:pt idx="64">
                  <c:v>84.4</c:v>
                </c:pt>
                <c:pt idx="65">
                  <c:v>89.1</c:v>
                </c:pt>
                <c:pt idx="66">
                  <c:v>91.9</c:v>
                </c:pt>
                <c:pt idx="67">
                  <c:v>92.6</c:v>
                </c:pt>
                <c:pt idx="68">
                  <c:v>94.1</c:v>
                </c:pt>
                <c:pt idx="69">
                  <c:v>95.3</c:v>
                </c:pt>
                <c:pt idx="70">
                  <c:v>92.9</c:v>
                </c:pt>
                <c:pt idx="71">
                  <c:v>94.7</c:v>
                </c:pt>
                <c:pt idx="72">
                  <c:v>93.6</c:v>
                </c:pt>
                <c:pt idx="73">
                  <c:v>93.9</c:v>
                </c:pt>
                <c:pt idx="74">
                  <c:v>95.4</c:v>
                </c:pt>
                <c:pt idx="75">
                  <c:v>95.8</c:v>
                </c:pt>
                <c:pt idx="76">
                  <c:v>96.2</c:v>
                </c:pt>
                <c:pt idx="77">
                  <c:v>99.6</c:v>
                </c:pt>
                <c:pt idx="78">
                  <c:v>102.2</c:v>
                </c:pt>
                <c:pt idx="79">
                  <c:v>102.9</c:v>
                </c:pt>
                <c:pt idx="80">
                  <c:v>103.4</c:v>
                </c:pt>
                <c:pt idx="81">
                  <c:v>105.3</c:v>
                </c:pt>
                <c:pt idx="82">
                  <c:v>106.1</c:v>
                </c:pt>
                <c:pt idx="83">
                  <c:v>105.5</c:v>
                </c:pt>
                <c:pt idx="84">
                  <c:v>105.2</c:v>
                </c:pt>
                <c:pt idx="85">
                  <c:v>107.4</c:v>
                </c:pt>
                <c:pt idx="86">
                  <c:v>108.2</c:v>
                </c:pt>
                <c:pt idx="87">
                  <c:v>109.5</c:v>
                </c:pt>
                <c:pt idx="88">
                  <c:v>110.5</c:v>
                </c:pt>
                <c:pt idx="89">
                  <c:v>110.9</c:v>
                </c:pt>
                <c:pt idx="90">
                  <c:v>110.6</c:v>
                </c:pt>
                <c:pt idx="91">
                  <c:v>111.5</c:v>
                </c:pt>
                <c:pt idx="92">
                  <c:v>112.2</c:v>
                </c:pt>
                <c:pt idx="93">
                  <c:v>111.6</c:v>
                </c:pt>
                <c:pt idx="94">
                  <c:v>111.8</c:v>
                </c:pt>
                <c:pt idx="95">
                  <c:v>111.4</c:v>
                </c:pt>
                <c:pt idx="96">
                  <c:v>110.9</c:v>
                </c:pt>
                <c:pt idx="97">
                  <c:v>111.2</c:v>
                </c:pt>
                <c:pt idx="98">
                  <c:v>112.6</c:v>
                </c:pt>
                <c:pt idx="99">
                  <c:v>111.5</c:v>
                </c:pt>
                <c:pt idx="100">
                  <c:v>113.3</c:v>
                </c:pt>
                <c:pt idx="101">
                  <c:v>113.4</c:v>
                </c:pt>
                <c:pt idx="102">
                  <c:v>113.1</c:v>
                </c:pt>
                <c:pt idx="103">
                  <c:v>113.2</c:v>
                </c:pt>
                <c:pt idx="104" formatCode="#,##0.0">
                  <c:v>113</c:v>
                </c:pt>
                <c:pt idx="105">
                  <c:v>112.8</c:v>
                </c:pt>
                <c:pt idx="106">
                  <c:v>112.7</c:v>
                </c:pt>
                <c:pt idx="107">
                  <c:v>113.4</c:v>
                </c:pt>
                <c:pt idx="108">
                  <c:v>113.3</c:v>
                </c:pt>
                <c:pt idx="109">
                  <c:v>114.2</c:v>
                </c:pt>
                <c:pt idx="110">
                  <c:v>113.5</c:v>
                </c:pt>
                <c:pt idx="111">
                  <c:v>114.9</c:v>
                </c:pt>
                <c:pt idx="112">
                  <c:v>114.6</c:v>
                </c:pt>
                <c:pt idx="113">
                  <c:v>113.3</c:v>
                </c:pt>
                <c:pt idx="114">
                  <c:v>114.2</c:v>
                </c:pt>
                <c:pt idx="115">
                  <c:v>114.5</c:v>
                </c:pt>
                <c:pt idx="116">
                  <c:v>114.4</c:v>
                </c:pt>
                <c:pt idx="117">
                  <c:v>115.2</c:v>
                </c:pt>
                <c:pt idx="118">
                  <c:v>115.6</c:v>
                </c:pt>
                <c:pt idx="119">
                  <c:v>115.3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7D-487D-BCFA-D0640C2229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6484656"/>
        <c:axId val="396488576"/>
      </c:lineChart>
      <c:catAx>
        <c:axId val="3964846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96488576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396488576"/>
        <c:scaling>
          <c:orientation val="minMax"/>
          <c:max val="120"/>
          <c:min val="8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crossAx val="3964846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3492787401574801"/>
          <c:y val="0.84838719871744384"/>
          <c:w val="0.13014425196850393"/>
          <c:h val="4.0933311061160361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EU, Index of services production for transportation, storage, and postal services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IE" sz="1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(</a:t>
            </a:r>
            <a:r>
              <a:rPr lang="en-US" sz="1600" b="0"/>
              <a:t>2021 = 100, </a:t>
            </a:r>
            <a:r>
              <a:rPr lang="en-IE" sz="1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monthly data, seasonally adjusted)</a:t>
            </a:r>
            <a:endParaRPr lang="en-US" sz="1600" b="0"/>
          </a:p>
        </c:rich>
      </c:tx>
      <c:layout>
        <c:manualLayout>
          <c:xMode val="edge"/>
          <c:yMode val="edge"/>
          <c:x val="0"/>
          <c:y val="8.0626105334223718E-3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5.7135748031496063E-2"/>
          <c:y val="0.17334590631902605"/>
          <c:w val="0.91571023622047243"/>
          <c:h val="0.51743437708683437"/>
        </c:manualLayout>
      </c:layout>
      <c:lineChart>
        <c:grouping val="standard"/>
        <c:varyColors val="0"/>
        <c:ser>
          <c:idx val="2"/>
          <c:order val="0"/>
          <c:tx>
            <c:strRef>
              <c:f>'Figures 2-8'!$B$16</c:f>
              <c:strCache>
                <c:ptCount val="1"/>
                <c:pt idx="0">
                  <c:v>Land transport</c:v>
                </c:pt>
              </c:strCache>
            </c:strRef>
          </c:tx>
          <c:spPr>
            <a:ln w="158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square"/>
            <c:size val="2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</c:spPr>
          </c:marker>
          <c:cat>
            <c:strRef>
              <c:f>'Figures 2-8'!$C$12:$DR$12</c:f>
              <c:strCache>
                <c:ptCount val="120"/>
                <c:pt idx="0">
                  <c:v>2015</c:v>
                </c:pt>
                <c:pt idx="1">
                  <c:v>2015M02</c:v>
                </c:pt>
                <c:pt idx="2">
                  <c:v>2015M03</c:v>
                </c:pt>
                <c:pt idx="3">
                  <c:v>2015M04</c:v>
                </c:pt>
                <c:pt idx="4">
                  <c:v>2015M05</c:v>
                </c:pt>
                <c:pt idx="5">
                  <c:v>2015M06</c:v>
                </c:pt>
                <c:pt idx="6">
                  <c:v>2015M07</c:v>
                </c:pt>
                <c:pt idx="7">
                  <c:v>2015M08</c:v>
                </c:pt>
                <c:pt idx="8">
                  <c:v>2015M09</c:v>
                </c:pt>
                <c:pt idx="9">
                  <c:v>2015M10</c:v>
                </c:pt>
                <c:pt idx="10">
                  <c:v>2015M11</c:v>
                </c:pt>
                <c:pt idx="11">
                  <c:v>2015M12</c:v>
                </c:pt>
                <c:pt idx="12">
                  <c:v>2016</c:v>
                </c:pt>
                <c:pt idx="13">
                  <c:v>2016M02</c:v>
                </c:pt>
                <c:pt idx="14">
                  <c:v>2016M03</c:v>
                </c:pt>
                <c:pt idx="15">
                  <c:v>2016M04</c:v>
                </c:pt>
                <c:pt idx="16">
                  <c:v>2016M05</c:v>
                </c:pt>
                <c:pt idx="17">
                  <c:v>2016M06</c:v>
                </c:pt>
                <c:pt idx="18">
                  <c:v>2016M07</c:v>
                </c:pt>
                <c:pt idx="19">
                  <c:v>2016M08</c:v>
                </c:pt>
                <c:pt idx="20">
                  <c:v>2016M09</c:v>
                </c:pt>
                <c:pt idx="21">
                  <c:v>2016M10</c:v>
                </c:pt>
                <c:pt idx="22">
                  <c:v>2016M11</c:v>
                </c:pt>
                <c:pt idx="23">
                  <c:v>2016M12</c:v>
                </c:pt>
                <c:pt idx="24">
                  <c:v>2017</c:v>
                </c:pt>
                <c:pt idx="25">
                  <c:v>2017M02</c:v>
                </c:pt>
                <c:pt idx="26">
                  <c:v>2017M03</c:v>
                </c:pt>
                <c:pt idx="27">
                  <c:v>2017M04</c:v>
                </c:pt>
                <c:pt idx="28">
                  <c:v>2017M05</c:v>
                </c:pt>
                <c:pt idx="29">
                  <c:v>2017M06</c:v>
                </c:pt>
                <c:pt idx="30">
                  <c:v>2017M07</c:v>
                </c:pt>
                <c:pt idx="31">
                  <c:v>2017M08</c:v>
                </c:pt>
                <c:pt idx="32">
                  <c:v>2017M09</c:v>
                </c:pt>
                <c:pt idx="33">
                  <c:v>2017M10</c:v>
                </c:pt>
                <c:pt idx="34">
                  <c:v>2017M11</c:v>
                </c:pt>
                <c:pt idx="35">
                  <c:v>2017M12</c:v>
                </c:pt>
                <c:pt idx="36">
                  <c:v>2018</c:v>
                </c:pt>
                <c:pt idx="37">
                  <c:v>2018M02</c:v>
                </c:pt>
                <c:pt idx="38">
                  <c:v>2018M03</c:v>
                </c:pt>
                <c:pt idx="39">
                  <c:v>2018M04</c:v>
                </c:pt>
                <c:pt idx="40">
                  <c:v>2018M05</c:v>
                </c:pt>
                <c:pt idx="41">
                  <c:v>2018M06</c:v>
                </c:pt>
                <c:pt idx="42">
                  <c:v>2018M07</c:v>
                </c:pt>
                <c:pt idx="43">
                  <c:v>2018M08</c:v>
                </c:pt>
                <c:pt idx="44">
                  <c:v>2018M09</c:v>
                </c:pt>
                <c:pt idx="45">
                  <c:v>2018M10</c:v>
                </c:pt>
                <c:pt idx="46">
                  <c:v>2018M11</c:v>
                </c:pt>
                <c:pt idx="47">
                  <c:v>2018M12</c:v>
                </c:pt>
                <c:pt idx="48">
                  <c:v>2019</c:v>
                </c:pt>
                <c:pt idx="49">
                  <c:v>2019M02</c:v>
                </c:pt>
                <c:pt idx="50">
                  <c:v>2019M03</c:v>
                </c:pt>
                <c:pt idx="51">
                  <c:v>2019M04</c:v>
                </c:pt>
                <c:pt idx="52">
                  <c:v>2019M05</c:v>
                </c:pt>
                <c:pt idx="53">
                  <c:v>2019M06</c:v>
                </c:pt>
                <c:pt idx="54">
                  <c:v>2019M07</c:v>
                </c:pt>
                <c:pt idx="55">
                  <c:v>2019M08</c:v>
                </c:pt>
                <c:pt idx="56">
                  <c:v>2019M09</c:v>
                </c:pt>
                <c:pt idx="57">
                  <c:v>2019M10</c:v>
                </c:pt>
                <c:pt idx="58">
                  <c:v>2019M11</c:v>
                </c:pt>
                <c:pt idx="59">
                  <c:v>2019M12</c:v>
                </c:pt>
                <c:pt idx="60">
                  <c:v>2020</c:v>
                </c:pt>
                <c:pt idx="61">
                  <c:v>2020M02</c:v>
                </c:pt>
                <c:pt idx="62">
                  <c:v>2020M03</c:v>
                </c:pt>
                <c:pt idx="63">
                  <c:v>2020M04</c:v>
                </c:pt>
                <c:pt idx="64">
                  <c:v>2020M05</c:v>
                </c:pt>
                <c:pt idx="65">
                  <c:v>2020M06</c:v>
                </c:pt>
                <c:pt idx="66">
                  <c:v>2020M07</c:v>
                </c:pt>
                <c:pt idx="67">
                  <c:v>2020M08</c:v>
                </c:pt>
                <c:pt idx="68">
                  <c:v>2020M09</c:v>
                </c:pt>
                <c:pt idx="69">
                  <c:v>2020M10</c:v>
                </c:pt>
                <c:pt idx="70">
                  <c:v>2020M11</c:v>
                </c:pt>
                <c:pt idx="71">
                  <c:v>2020M12</c:v>
                </c:pt>
                <c:pt idx="72">
                  <c:v>2021</c:v>
                </c:pt>
                <c:pt idx="73">
                  <c:v>2021M02</c:v>
                </c:pt>
                <c:pt idx="74">
                  <c:v>2021M03</c:v>
                </c:pt>
                <c:pt idx="75">
                  <c:v>2021M04</c:v>
                </c:pt>
                <c:pt idx="76">
                  <c:v>2021M05</c:v>
                </c:pt>
                <c:pt idx="77">
                  <c:v>2021M06</c:v>
                </c:pt>
                <c:pt idx="78">
                  <c:v>2021M07</c:v>
                </c:pt>
                <c:pt idx="79">
                  <c:v>2021M08</c:v>
                </c:pt>
                <c:pt idx="80">
                  <c:v>2021M09</c:v>
                </c:pt>
                <c:pt idx="81">
                  <c:v>2021M10</c:v>
                </c:pt>
                <c:pt idx="82">
                  <c:v>2021M11</c:v>
                </c:pt>
                <c:pt idx="83">
                  <c:v>2021M12</c:v>
                </c:pt>
                <c:pt idx="84">
                  <c:v>2022</c:v>
                </c:pt>
                <c:pt idx="85">
                  <c:v>2022M02</c:v>
                </c:pt>
                <c:pt idx="86">
                  <c:v>2022M03</c:v>
                </c:pt>
                <c:pt idx="87">
                  <c:v>2022M04</c:v>
                </c:pt>
                <c:pt idx="88">
                  <c:v>2022M05</c:v>
                </c:pt>
                <c:pt idx="89">
                  <c:v>2022M06</c:v>
                </c:pt>
                <c:pt idx="90">
                  <c:v>2022M07</c:v>
                </c:pt>
                <c:pt idx="91">
                  <c:v>2022M08</c:v>
                </c:pt>
                <c:pt idx="92">
                  <c:v>2022M09</c:v>
                </c:pt>
                <c:pt idx="93">
                  <c:v>2022M10</c:v>
                </c:pt>
                <c:pt idx="94">
                  <c:v>2022M11</c:v>
                </c:pt>
                <c:pt idx="95">
                  <c:v>2022M12</c:v>
                </c:pt>
                <c:pt idx="96">
                  <c:v>2023</c:v>
                </c:pt>
                <c:pt idx="97">
                  <c:v>2023M02</c:v>
                </c:pt>
                <c:pt idx="98">
                  <c:v>2023M03</c:v>
                </c:pt>
                <c:pt idx="99">
                  <c:v>2023M04</c:v>
                </c:pt>
                <c:pt idx="100">
                  <c:v>2023M05</c:v>
                </c:pt>
                <c:pt idx="101">
                  <c:v>2023M06</c:v>
                </c:pt>
                <c:pt idx="102">
                  <c:v>2023M07</c:v>
                </c:pt>
                <c:pt idx="103">
                  <c:v>2023M08</c:v>
                </c:pt>
                <c:pt idx="104">
                  <c:v>2023M09</c:v>
                </c:pt>
                <c:pt idx="105">
                  <c:v>2023M10</c:v>
                </c:pt>
                <c:pt idx="106">
                  <c:v>2023M11</c:v>
                </c:pt>
                <c:pt idx="107">
                  <c:v>2023M12</c:v>
                </c:pt>
                <c:pt idx="108">
                  <c:v>2024</c:v>
                </c:pt>
                <c:pt idx="109">
                  <c:v>2024M02</c:v>
                </c:pt>
                <c:pt idx="110">
                  <c:v>2024M03</c:v>
                </c:pt>
                <c:pt idx="111">
                  <c:v>2024M04</c:v>
                </c:pt>
                <c:pt idx="112">
                  <c:v>2024M05</c:v>
                </c:pt>
                <c:pt idx="113">
                  <c:v>2024M06</c:v>
                </c:pt>
                <c:pt idx="114">
                  <c:v>2024M07</c:v>
                </c:pt>
                <c:pt idx="115">
                  <c:v>2024M08</c:v>
                </c:pt>
                <c:pt idx="116">
                  <c:v>2024M09</c:v>
                </c:pt>
                <c:pt idx="117">
                  <c:v>2024M10</c:v>
                </c:pt>
                <c:pt idx="118">
                  <c:v>2024M11</c:v>
                </c:pt>
                <c:pt idx="119">
                  <c:v>2024M12</c:v>
                </c:pt>
              </c:strCache>
            </c:strRef>
          </c:cat>
          <c:val>
            <c:numRef>
              <c:f>'Figures 2-8'!$C$16:$DR$16</c:f>
              <c:numCache>
                <c:formatCode>#,##0.##########</c:formatCode>
                <c:ptCount val="120"/>
                <c:pt idx="0">
                  <c:v>90.2</c:v>
                </c:pt>
                <c:pt idx="1">
                  <c:v>90.3</c:v>
                </c:pt>
                <c:pt idx="2">
                  <c:v>90.2</c:v>
                </c:pt>
                <c:pt idx="3">
                  <c:v>91.1</c:v>
                </c:pt>
                <c:pt idx="4">
                  <c:v>89.9</c:v>
                </c:pt>
                <c:pt idx="5">
                  <c:v>92.5</c:v>
                </c:pt>
                <c:pt idx="6">
                  <c:v>92.8</c:v>
                </c:pt>
                <c:pt idx="7">
                  <c:v>91.7</c:v>
                </c:pt>
                <c:pt idx="8">
                  <c:v>92.1</c:v>
                </c:pt>
                <c:pt idx="9">
                  <c:v>91.8</c:v>
                </c:pt>
                <c:pt idx="10">
                  <c:v>92.8</c:v>
                </c:pt>
                <c:pt idx="11">
                  <c:v>92.2</c:v>
                </c:pt>
                <c:pt idx="12">
                  <c:v>91.8</c:v>
                </c:pt>
                <c:pt idx="13">
                  <c:v>93.7</c:v>
                </c:pt>
                <c:pt idx="14">
                  <c:v>92.4</c:v>
                </c:pt>
                <c:pt idx="15">
                  <c:v>93.6</c:v>
                </c:pt>
                <c:pt idx="16">
                  <c:v>94.3</c:v>
                </c:pt>
                <c:pt idx="17">
                  <c:v>94.2</c:v>
                </c:pt>
                <c:pt idx="18">
                  <c:v>93.7</c:v>
                </c:pt>
                <c:pt idx="19">
                  <c:v>94.6</c:v>
                </c:pt>
                <c:pt idx="20">
                  <c:v>94.6</c:v>
                </c:pt>
                <c:pt idx="21">
                  <c:v>94.8</c:v>
                </c:pt>
                <c:pt idx="22">
                  <c:v>94.9</c:v>
                </c:pt>
                <c:pt idx="23">
                  <c:v>95.5</c:v>
                </c:pt>
                <c:pt idx="24">
                  <c:v>94.5</c:v>
                </c:pt>
                <c:pt idx="25">
                  <c:v>96.1</c:v>
                </c:pt>
                <c:pt idx="26">
                  <c:v>96.9</c:v>
                </c:pt>
                <c:pt idx="27">
                  <c:v>95.1</c:v>
                </c:pt>
                <c:pt idx="28">
                  <c:v>97.5</c:v>
                </c:pt>
                <c:pt idx="29">
                  <c:v>96.9</c:v>
                </c:pt>
                <c:pt idx="30">
                  <c:v>96.8</c:v>
                </c:pt>
                <c:pt idx="31" formatCode="#,##0.0">
                  <c:v>97</c:v>
                </c:pt>
                <c:pt idx="32">
                  <c:v>96.9</c:v>
                </c:pt>
                <c:pt idx="33">
                  <c:v>97.3</c:v>
                </c:pt>
                <c:pt idx="34">
                  <c:v>97.1</c:v>
                </c:pt>
                <c:pt idx="35">
                  <c:v>98.5</c:v>
                </c:pt>
                <c:pt idx="36">
                  <c:v>98.6</c:v>
                </c:pt>
                <c:pt idx="37">
                  <c:v>97.9</c:v>
                </c:pt>
                <c:pt idx="38">
                  <c:v>97.8</c:v>
                </c:pt>
                <c:pt idx="39">
                  <c:v>98.8</c:v>
                </c:pt>
                <c:pt idx="40">
                  <c:v>98.6</c:v>
                </c:pt>
                <c:pt idx="41" formatCode="#,##0.0">
                  <c:v>100</c:v>
                </c:pt>
                <c:pt idx="42">
                  <c:v>99.3</c:v>
                </c:pt>
                <c:pt idx="43">
                  <c:v>100.5</c:v>
                </c:pt>
                <c:pt idx="44">
                  <c:v>99.9</c:v>
                </c:pt>
                <c:pt idx="45">
                  <c:v>101.6</c:v>
                </c:pt>
                <c:pt idx="46">
                  <c:v>101.5</c:v>
                </c:pt>
                <c:pt idx="47">
                  <c:v>101.5</c:v>
                </c:pt>
                <c:pt idx="48">
                  <c:v>101.3</c:v>
                </c:pt>
                <c:pt idx="49">
                  <c:v>100.6</c:v>
                </c:pt>
                <c:pt idx="50">
                  <c:v>101.3</c:v>
                </c:pt>
                <c:pt idx="51">
                  <c:v>101.9</c:v>
                </c:pt>
                <c:pt idx="52">
                  <c:v>101.3</c:v>
                </c:pt>
                <c:pt idx="53">
                  <c:v>101.4</c:v>
                </c:pt>
                <c:pt idx="54">
                  <c:v>101.6</c:v>
                </c:pt>
                <c:pt idx="55">
                  <c:v>102.2</c:v>
                </c:pt>
                <c:pt idx="56">
                  <c:v>102.2</c:v>
                </c:pt>
                <c:pt idx="57">
                  <c:v>101.6</c:v>
                </c:pt>
                <c:pt idx="58">
                  <c:v>101.6</c:v>
                </c:pt>
                <c:pt idx="59">
                  <c:v>100.3</c:v>
                </c:pt>
                <c:pt idx="60">
                  <c:v>102.7</c:v>
                </c:pt>
                <c:pt idx="61">
                  <c:v>101.1</c:v>
                </c:pt>
                <c:pt idx="62">
                  <c:v>93.4</c:v>
                </c:pt>
                <c:pt idx="63" formatCode="#,##0.0">
                  <c:v>81</c:v>
                </c:pt>
                <c:pt idx="64">
                  <c:v>79.400000000000006</c:v>
                </c:pt>
                <c:pt idx="65">
                  <c:v>85.7</c:v>
                </c:pt>
                <c:pt idx="66">
                  <c:v>93.5</c:v>
                </c:pt>
                <c:pt idx="67">
                  <c:v>93.2</c:v>
                </c:pt>
                <c:pt idx="68">
                  <c:v>97.2</c:v>
                </c:pt>
                <c:pt idx="69">
                  <c:v>96.2</c:v>
                </c:pt>
                <c:pt idx="70">
                  <c:v>96.1</c:v>
                </c:pt>
                <c:pt idx="71">
                  <c:v>95.7</c:v>
                </c:pt>
                <c:pt idx="72">
                  <c:v>91.3</c:v>
                </c:pt>
                <c:pt idx="73">
                  <c:v>92.6</c:v>
                </c:pt>
                <c:pt idx="74">
                  <c:v>95.9</c:v>
                </c:pt>
                <c:pt idx="75" formatCode="#,##0.0">
                  <c:v>97</c:v>
                </c:pt>
                <c:pt idx="76">
                  <c:v>95.9</c:v>
                </c:pt>
                <c:pt idx="77">
                  <c:v>99.8</c:v>
                </c:pt>
                <c:pt idx="78">
                  <c:v>102.2</c:v>
                </c:pt>
                <c:pt idx="79">
                  <c:v>102.8</c:v>
                </c:pt>
                <c:pt idx="80" formatCode="#,##0.0">
                  <c:v>103</c:v>
                </c:pt>
                <c:pt idx="81">
                  <c:v>104.2</c:v>
                </c:pt>
                <c:pt idx="82">
                  <c:v>108.1</c:v>
                </c:pt>
                <c:pt idx="83">
                  <c:v>107.2</c:v>
                </c:pt>
                <c:pt idx="84">
                  <c:v>104.3</c:v>
                </c:pt>
                <c:pt idx="85">
                  <c:v>106.3</c:v>
                </c:pt>
                <c:pt idx="86">
                  <c:v>108.9</c:v>
                </c:pt>
                <c:pt idx="87">
                  <c:v>109.2</c:v>
                </c:pt>
                <c:pt idx="88" formatCode="#,##0.0">
                  <c:v>111</c:v>
                </c:pt>
                <c:pt idx="89">
                  <c:v>109.5</c:v>
                </c:pt>
                <c:pt idx="90">
                  <c:v>108.6</c:v>
                </c:pt>
                <c:pt idx="91">
                  <c:v>110.5</c:v>
                </c:pt>
                <c:pt idx="92">
                  <c:v>112.3</c:v>
                </c:pt>
                <c:pt idx="93">
                  <c:v>111.6</c:v>
                </c:pt>
                <c:pt idx="94">
                  <c:v>111.5</c:v>
                </c:pt>
                <c:pt idx="95">
                  <c:v>110.6</c:v>
                </c:pt>
                <c:pt idx="96">
                  <c:v>111.8</c:v>
                </c:pt>
                <c:pt idx="97" formatCode="#,##0.0">
                  <c:v>111</c:v>
                </c:pt>
                <c:pt idx="98">
                  <c:v>112.6</c:v>
                </c:pt>
                <c:pt idx="99">
                  <c:v>111.8</c:v>
                </c:pt>
                <c:pt idx="100">
                  <c:v>112.1</c:v>
                </c:pt>
                <c:pt idx="101">
                  <c:v>111.6</c:v>
                </c:pt>
                <c:pt idx="102">
                  <c:v>111.5</c:v>
                </c:pt>
                <c:pt idx="103" formatCode="#,##0.0">
                  <c:v>111</c:v>
                </c:pt>
                <c:pt idx="104">
                  <c:v>110.8</c:v>
                </c:pt>
                <c:pt idx="105" formatCode="#,##0.0">
                  <c:v>111</c:v>
                </c:pt>
                <c:pt idx="106">
                  <c:v>110.9</c:v>
                </c:pt>
                <c:pt idx="107">
                  <c:v>110.6</c:v>
                </c:pt>
                <c:pt idx="108">
                  <c:v>112.1</c:v>
                </c:pt>
                <c:pt idx="109">
                  <c:v>112.5</c:v>
                </c:pt>
                <c:pt idx="110" formatCode="#,##0.0">
                  <c:v>111</c:v>
                </c:pt>
                <c:pt idx="111">
                  <c:v>112.8</c:v>
                </c:pt>
                <c:pt idx="112">
                  <c:v>111.9</c:v>
                </c:pt>
                <c:pt idx="113">
                  <c:v>109.9</c:v>
                </c:pt>
                <c:pt idx="114">
                  <c:v>110.9</c:v>
                </c:pt>
                <c:pt idx="115">
                  <c:v>111.1</c:v>
                </c:pt>
                <c:pt idx="116">
                  <c:v>110.9</c:v>
                </c:pt>
                <c:pt idx="117">
                  <c:v>111.3</c:v>
                </c:pt>
                <c:pt idx="118">
                  <c:v>112.5</c:v>
                </c:pt>
                <c:pt idx="119" formatCode="#,##0.0">
                  <c:v>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53-48B0-A676-D80FD6C197BF}"/>
            </c:ext>
          </c:extLst>
        </c:ser>
        <c:ser>
          <c:idx val="3"/>
          <c:order val="1"/>
          <c:tx>
            <c:strRef>
              <c:f>'Figures 2-8'!$B$17</c:f>
              <c:strCache>
                <c:ptCount val="1"/>
                <c:pt idx="0">
                  <c:v>Water transport</c:v>
                </c:pt>
              </c:strCache>
            </c:strRef>
          </c:tx>
          <c:spPr>
            <a:ln w="158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diamond"/>
            <c:size val="3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</c:spPr>
          </c:marker>
          <c:cat>
            <c:strRef>
              <c:f>'Figures 2-8'!$C$12:$DR$12</c:f>
              <c:strCache>
                <c:ptCount val="120"/>
                <c:pt idx="0">
                  <c:v>2015</c:v>
                </c:pt>
                <c:pt idx="1">
                  <c:v>2015M02</c:v>
                </c:pt>
                <c:pt idx="2">
                  <c:v>2015M03</c:v>
                </c:pt>
                <c:pt idx="3">
                  <c:v>2015M04</c:v>
                </c:pt>
                <c:pt idx="4">
                  <c:v>2015M05</c:v>
                </c:pt>
                <c:pt idx="5">
                  <c:v>2015M06</c:v>
                </c:pt>
                <c:pt idx="6">
                  <c:v>2015M07</c:v>
                </c:pt>
                <c:pt idx="7">
                  <c:v>2015M08</c:v>
                </c:pt>
                <c:pt idx="8">
                  <c:v>2015M09</c:v>
                </c:pt>
                <c:pt idx="9">
                  <c:v>2015M10</c:v>
                </c:pt>
                <c:pt idx="10">
                  <c:v>2015M11</c:v>
                </c:pt>
                <c:pt idx="11">
                  <c:v>2015M12</c:v>
                </c:pt>
                <c:pt idx="12">
                  <c:v>2016</c:v>
                </c:pt>
                <c:pt idx="13">
                  <c:v>2016M02</c:v>
                </c:pt>
                <c:pt idx="14">
                  <c:v>2016M03</c:v>
                </c:pt>
                <c:pt idx="15">
                  <c:v>2016M04</c:v>
                </c:pt>
                <c:pt idx="16">
                  <c:v>2016M05</c:v>
                </c:pt>
                <c:pt idx="17">
                  <c:v>2016M06</c:v>
                </c:pt>
                <c:pt idx="18">
                  <c:v>2016M07</c:v>
                </c:pt>
                <c:pt idx="19">
                  <c:v>2016M08</c:v>
                </c:pt>
                <c:pt idx="20">
                  <c:v>2016M09</c:v>
                </c:pt>
                <c:pt idx="21">
                  <c:v>2016M10</c:v>
                </c:pt>
                <c:pt idx="22">
                  <c:v>2016M11</c:v>
                </c:pt>
                <c:pt idx="23">
                  <c:v>2016M12</c:v>
                </c:pt>
                <c:pt idx="24">
                  <c:v>2017</c:v>
                </c:pt>
                <c:pt idx="25">
                  <c:v>2017M02</c:v>
                </c:pt>
                <c:pt idx="26">
                  <c:v>2017M03</c:v>
                </c:pt>
                <c:pt idx="27">
                  <c:v>2017M04</c:v>
                </c:pt>
                <c:pt idx="28">
                  <c:v>2017M05</c:v>
                </c:pt>
                <c:pt idx="29">
                  <c:v>2017M06</c:v>
                </c:pt>
                <c:pt idx="30">
                  <c:v>2017M07</c:v>
                </c:pt>
                <c:pt idx="31">
                  <c:v>2017M08</c:v>
                </c:pt>
                <c:pt idx="32">
                  <c:v>2017M09</c:v>
                </c:pt>
                <c:pt idx="33">
                  <c:v>2017M10</c:v>
                </c:pt>
                <c:pt idx="34">
                  <c:v>2017M11</c:v>
                </c:pt>
                <c:pt idx="35">
                  <c:v>2017M12</c:v>
                </c:pt>
                <c:pt idx="36">
                  <c:v>2018</c:v>
                </c:pt>
                <c:pt idx="37">
                  <c:v>2018M02</c:v>
                </c:pt>
                <c:pt idx="38">
                  <c:v>2018M03</c:v>
                </c:pt>
                <c:pt idx="39">
                  <c:v>2018M04</c:v>
                </c:pt>
                <c:pt idx="40">
                  <c:v>2018M05</c:v>
                </c:pt>
                <c:pt idx="41">
                  <c:v>2018M06</c:v>
                </c:pt>
                <c:pt idx="42">
                  <c:v>2018M07</c:v>
                </c:pt>
                <c:pt idx="43">
                  <c:v>2018M08</c:v>
                </c:pt>
                <c:pt idx="44">
                  <c:v>2018M09</c:v>
                </c:pt>
                <c:pt idx="45">
                  <c:v>2018M10</c:v>
                </c:pt>
                <c:pt idx="46">
                  <c:v>2018M11</c:v>
                </c:pt>
                <c:pt idx="47">
                  <c:v>2018M12</c:v>
                </c:pt>
                <c:pt idx="48">
                  <c:v>2019</c:v>
                </c:pt>
                <c:pt idx="49">
                  <c:v>2019M02</c:v>
                </c:pt>
                <c:pt idx="50">
                  <c:v>2019M03</c:v>
                </c:pt>
                <c:pt idx="51">
                  <c:v>2019M04</c:v>
                </c:pt>
                <c:pt idx="52">
                  <c:v>2019M05</c:v>
                </c:pt>
                <c:pt idx="53">
                  <c:v>2019M06</c:v>
                </c:pt>
                <c:pt idx="54">
                  <c:v>2019M07</c:v>
                </c:pt>
                <c:pt idx="55">
                  <c:v>2019M08</c:v>
                </c:pt>
                <c:pt idx="56">
                  <c:v>2019M09</c:v>
                </c:pt>
                <c:pt idx="57">
                  <c:v>2019M10</c:v>
                </c:pt>
                <c:pt idx="58">
                  <c:v>2019M11</c:v>
                </c:pt>
                <c:pt idx="59">
                  <c:v>2019M12</c:v>
                </c:pt>
                <c:pt idx="60">
                  <c:v>2020</c:v>
                </c:pt>
                <c:pt idx="61">
                  <c:v>2020M02</c:v>
                </c:pt>
                <c:pt idx="62">
                  <c:v>2020M03</c:v>
                </c:pt>
                <c:pt idx="63">
                  <c:v>2020M04</c:v>
                </c:pt>
                <c:pt idx="64">
                  <c:v>2020M05</c:v>
                </c:pt>
                <c:pt idx="65">
                  <c:v>2020M06</c:v>
                </c:pt>
                <c:pt idx="66">
                  <c:v>2020M07</c:v>
                </c:pt>
                <c:pt idx="67">
                  <c:v>2020M08</c:v>
                </c:pt>
                <c:pt idx="68">
                  <c:v>2020M09</c:v>
                </c:pt>
                <c:pt idx="69">
                  <c:v>2020M10</c:v>
                </c:pt>
                <c:pt idx="70">
                  <c:v>2020M11</c:v>
                </c:pt>
                <c:pt idx="71">
                  <c:v>2020M12</c:v>
                </c:pt>
                <c:pt idx="72">
                  <c:v>2021</c:v>
                </c:pt>
                <c:pt idx="73">
                  <c:v>2021M02</c:v>
                </c:pt>
                <c:pt idx="74">
                  <c:v>2021M03</c:v>
                </c:pt>
                <c:pt idx="75">
                  <c:v>2021M04</c:v>
                </c:pt>
                <c:pt idx="76">
                  <c:v>2021M05</c:v>
                </c:pt>
                <c:pt idx="77">
                  <c:v>2021M06</c:v>
                </c:pt>
                <c:pt idx="78">
                  <c:v>2021M07</c:v>
                </c:pt>
                <c:pt idx="79">
                  <c:v>2021M08</c:v>
                </c:pt>
                <c:pt idx="80">
                  <c:v>2021M09</c:v>
                </c:pt>
                <c:pt idx="81">
                  <c:v>2021M10</c:v>
                </c:pt>
                <c:pt idx="82">
                  <c:v>2021M11</c:v>
                </c:pt>
                <c:pt idx="83">
                  <c:v>2021M12</c:v>
                </c:pt>
                <c:pt idx="84">
                  <c:v>2022</c:v>
                </c:pt>
                <c:pt idx="85">
                  <c:v>2022M02</c:v>
                </c:pt>
                <c:pt idx="86">
                  <c:v>2022M03</c:v>
                </c:pt>
                <c:pt idx="87">
                  <c:v>2022M04</c:v>
                </c:pt>
                <c:pt idx="88">
                  <c:v>2022M05</c:v>
                </c:pt>
                <c:pt idx="89">
                  <c:v>2022M06</c:v>
                </c:pt>
                <c:pt idx="90">
                  <c:v>2022M07</c:v>
                </c:pt>
                <c:pt idx="91">
                  <c:v>2022M08</c:v>
                </c:pt>
                <c:pt idx="92">
                  <c:v>2022M09</c:v>
                </c:pt>
                <c:pt idx="93">
                  <c:v>2022M10</c:v>
                </c:pt>
                <c:pt idx="94">
                  <c:v>2022M11</c:v>
                </c:pt>
                <c:pt idx="95">
                  <c:v>2022M12</c:v>
                </c:pt>
                <c:pt idx="96">
                  <c:v>2023</c:v>
                </c:pt>
                <c:pt idx="97">
                  <c:v>2023M02</c:v>
                </c:pt>
                <c:pt idx="98">
                  <c:v>2023M03</c:v>
                </c:pt>
                <c:pt idx="99">
                  <c:v>2023M04</c:v>
                </c:pt>
                <c:pt idx="100">
                  <c:v>2023M05</c:v>
                </c:pt>
                <c:pt idx="101">
                  <c:v>2023M06</c:v>
                </c:pt>
                <c:pt idx="102">
                  <c:v>2023M07</c:v>
                </c:pt>
                <c:pt idx="103">
                  <c:v>2023M08</c:v>
                </c:pt>
                <c:pt idx="104">
                  <c:v>2023M09</c:v>
                </c:pt>
                <c:pt idx="105">
                  <c:v>2023M10</c:v>
                </c:pt>
                <c:pt idx="106">
                  <c:v>2023M11</c:v>
                </c:pt>
                <c:pt idx="107">
                  <c:v>2023M12</c:v>
                </c:pt>
                <c:pt idx="108">
                  <c:v>2024</c:v>
                </c:pt>
                <c:pt idx="109">
                  <c:v>2024M02</c:v>
                </c:pt>
                <c:pt idx="110">
                  <c:v>2024M03</c:v>
                </c:pt>
                <c:pt idx="111">
                  <c:v>2024M04</c:v>
                </c:pt>
                <c:pt idx="112">
                  <c:v>2024M05</c:v>
                </c:pt>
                <c:pt idx="113">
                  <c:v>2024M06</c:v>
                </c:pt>
                <c:pt idx="114">
                  <c:v>2024M07</c:v>
                </c:pt>
                <c:pt idx="115">
                  <c:v>2024M08</c:v>
                </c:pt>
                <c:pt idx="116">
                  <c:v>2024M09</c:v>
                </c:pt>
                <c:pt idx="117">
                  <c:v>2024M10</c:v>
                </c:pt>
                <c:pt idx="118">
                  <c:v>2024M11</c:v>
                </c:pt>
                <c:pt idx="119">
                  <c:v>2024M12</c:v>
                </c:pt>
              </c:strCache>
            </c:strRef>
          </c:cat>
          <c:val>
            <c:numRef>
              <c:f>'Figures 2-8'!$C$17:$DR$17</c:f>
              <c:numCache>
                <c:formatCode>#,##0.##########</c:formatCode>
                <c:ptCount val="120"/>
                <c:pt idx="0">
                  <c:v>83.3</c:v>
                </c:pt>
                <c:pt idx="1">
                  <c:v>83.5</c:v>
                </c:pt>
                <c:pt idx="2">
                  <c:v>84.4</c:v>
                </c:pt>
                <c:pt idx="3">
                  <c:v>107.5</c:v>
                </c:pt>
                <c:pt idx="4">
                  <c:v>108.3</c:v>
                </c:pt>
                <c:pt idx="5">
                  <c:v>111.1</c:v>
                </c:pt>
                <c:pt idx="6">
                  <c:v>107.7</c:v>
                </c:pt>
                <c:pt idx="7" formatCode="#,##0.0">
                  <c:v>107</c:v>
                </c:pt>
                <c:pt idx="8">
                  <c:v>107.2</c:v>
                </c:pt>
                <c:pt idx="9">
                  <c:v>98.7</c:v>
                </c:pt>
                <c:pt idx="10">
                  <c:v>101.3</c:v>
                </c:pt>
                <c:pt idx="11">
                  <c:v>106.6</c:v>
                </c:pt>
                <c:pt idx="12">
                  <c:v>104.2</c:v>
                </c:pt>
                <c:pt idx="13">
                  <c:v>102.2</c:v>
                </c:pt>
                <c:pt idx="14">
                  <c:v>104.5</c:v>
                </c:pt>
                <c:pt idx="15">
                  <c:v>96.6</c:v>
                </c:pt>
                <c:pt idx="16">
                  <c:v>100.3</c:v>
                </c:pt>
                <c:pt idx="17">
                  <c:v>105.2</c:v>
                </c:pt>
                <c:pt idx="18">
                  <c:v>102.2</c:v>
                </c:pt>
                <c:pt idx="19">
                  <c:v>103.8</c:v>
                </c:pt>
                <c:pt idx="20">
                  <c:v>96.2</c:v>
                </c:pt>
                <c:pt idx="21">
                  <c:v>104.9</c:v>
                </c:pt>
                <c:pt idx="22">
                  <c:v>95.2</c:v>
                </c:pt>
                <c:pt idx="23">
                  <c:v>106.7</c:v>
                </c:pt>
                <c:pt idx="24">
                  <c:v>98.8</c:v>
                </c:pt>
                <c:pt idx="25">
                  <c:v>103.8</c:v>
                </c:pt>
                <c:pt idx="26">
                  <c:v>101.6</c:v>
                </c:pt>
                <c:pt idx="27">
                  <c:v>104.7</c:v>
                </c:pt>
                <c:pt idx="28">
                  <c:v>101.9</c:v>
                </c:pt>
                <c:pt idx="29">
                  <c:v>98.3</c:v>
                </c:pt>
                <c:pt idx="30">
                  <c:v>105.6</c:v>
                </c:pt>
                <c:pt idx="31">
                  <c:v>109.9</c:v>
                </c:pt>
                <c:pt idx="32">
                  <c:v>106.7</c:v>
                </c:pt>
                <c:pt idx="33">
                  <c:v>106.2</c:v>
                </c:pt>
                <c:pt idx="34">
                  <c:v>105.6</c:v>
                </c:pt>
                <c:pt idx="35">
                  <c:v>107.8</c:v>
                </c:pt>
                <c:pt idx="36">
                  <c:v>110.4</c:v>
                </c:pt>
                <c:pt idx="37">
                  <c:v>111.4</c:v>
                </c:pt>
                <c:pt idx="38">
                  <c:v>107.4</c:v>
                </c:pt>
                <c:pt idx="39">
                  <c:v>112.9</c:v>
                </c:pt>
                <c:pt idx="40">
                  <c:v>114.9</c:v>
                </c:pt>
                <c:pt idx="41">
                  <c:v>109.8</c:v>
                </c:pt>
                <c:pt idx="42">
                  <c:v>121.5</c:v>
                </c:pt>
                <c:pt idx="43">
                  <c:v>111.9</c:v>
                </c:pt>
                <c:pt idx="44">
                  <c:v>113.3</c:v>
                </c:pt>
                <c:pt idx="45">
                  <c:v>115.1</c:v>
                </c:pt>
                <c:pt idx="46">
                  <c:v>115.2</c:v>
                </c:pt>
                <c:pt idx="47">
                  <c:v>112.6</c:v>
                </c:pt>
                <c:pt idx="48">
                  <c:v>113.2</c:v>
                </c:pt>
                <c:pt idx="49">
                  <c:v>130.4</c:v>
                </c:pt>
                <c:pt idx="50">
                  <c:v>119.8</c:v>
                </c:pt>
                <c:pt idx="51">
                  <c:v>123.8</c:v>
                </c:pt>
                <c:pt idx="52">
                  <c:v>122.4</c:v>
                </c:pt>
                <c:pt idx="53">
                  <c:v>124.5</c:v>
                </c:pt>
                <c:pt idx="54">
                  <c:v>130.80000000000001</c:v>
                </c:pt>
                <c:pt idx="55">
                  <c:v>117.9</c:v>
                </c:pt>
                <c:pt idx="56">
                  <c:v>121.2</c:v>
                </c:pt>
                <c:pt idx="57">
                  <c:v>120.7</c:v>
                </c:pt>
                <c:pt idx="58">
                  <c:v>118.7</c:v>
                </c:pt>
                <c:pt idx="59" formatCode="#,##0.0">
                  <c:v>115</c:v>
                </c:pt>
                <c:pt idx="60">
                  <c:v>118.8</c:v>
                </c:pt>
                <c:pt idx="61">
                  <c:v>99.9</c:v>
                </c:pt>
                <c:pt idx="62">
                  <c:v>109.1</c:v>
                </c:pt>
                <c:pt idx="63">
                  <c:v>101.7</c:v>
                </c:pt>
                <c:pt idx="64">
                  <c:v>92.4</c:v>
                </c:pt>
                <c:pt idx="65">
                  <c:v>93.6</c:v>
                </c:pt>
                <c:pt idx="66" formatCode="#,##0.0">
                  <c:v>104</c:v>
                </c:pt>
                <c:pt idx="67" formatCode="#,##0.0">
                  <c:v>102</c:v>
                </c:pt>
                <c:pt idx="68">
                  <c:v>99.6</c:v>
                </c:pt>
                <c:pt idx="69">
                  <c:v>95.1</c:v>
                </c:pt>
                <c:pt idx="70">
                  <c:v>106.5</c:v>
                </c:pt>
                <c:pt idx="71" formatCode="#,##0.0">
                  <c:v>112</c:v>
                </c:pt>
                <c:pt idx="72">
                  <c:v>107.5</c:v>
                </c:pt>
                <c:pt idx="73">
                  <c:v>96.2</c:v>
                </c:pt>
                <c:pt idx="74">
                  <c:v>100.1</c:v>
                </c:pt>
                <c:pt idx="75">
                  <c:v>91.5</c:v>
                </c:pt>
                <c:pt idx="76">
                  <c:v>99.3</c:v>
                </c:pt>
                <c:pt idx="77">
                  <c:v>102.4</c:v>
                </c:pt>
                <c:pt idx="78">
                  <c:v>96.6</c:v>
                </c:pt>
                <c:pt idx="79">
                  <c:v>98.6</c:v>
                </c:pt>
                <c:pt idx="80">
                  <c:v>94.9</c:v>
                </c:pt>
                <c:pt idx="81">
                  <c:v>99.3</c:v>
                </c:pt>
                <c:pt idx="82">
                  <c:v>106.8</c:v>
                </c:pt>
                <c:pt idx="83">
                  <c:v>106.8</c:v>
                </c:pt>
                <c:pt idx="84">
                  <c:v>108.8</c:v>
                </c:pt>
                <c:pt idx="85">
                  <c:v>106.2</c:v>
                </c:pt>
                <c:pt idx="86">
                  <c:v>111.5</c:v>
                </c:pt>
                <c:pt idx="87">
                  <c:v>110.7</c:v>
                </c:pt>
                <c:pt idx="88">
                  <c:v>119.7</c:v>
                </c:pt>
                <c:pt idx="89" formatCode="#,##0.0">
                  <c:v>121</c:v>
                </c:pt>
                <c:pt idx="90">
                  <c:v>121.1</c:v>
                </c:pt>
                <c:pt idx="91">
                  <c:v>121.7</c:v>
                </c:pt>
                <c:pt idx="92">
                  <c:v>125.1</c:v>
                </c:pt>
                <c:pt idx="93">
                  <c:v>122.4</c:v>
                </c:pt>
                <c:pt idx="94">
                  <c:v>125.5</c:v>
                </c:pt>
                <c:pt idx="95">
                  <c:v>126.2</c:v>
                </c:pt>
                <c:pt idx="96">
                  <c:v>137.30000000000001</c:v>
                </c:pt>
                <c:pt idx="97">
                  <c:v>122.9</c:v>
                </c:pt>
                <c:pt idx="98">
                  <c:v>130.9</c:v>
                </c:pt>
                <c:pt idx="99">
                  <c:v>134.30000000000001</c:v>
                </c:pt>
                <c:pt idx="100">
                  <c:v>133.4</c:v>
                </c:pt>
                <c:pt idx="101">
                  <c:v>149.9</c:v>
                </c:pt>
                <c:pt idx="102">
                  <c:v>148.9</c:v>
                </c:pt>
                <c:pt idx="103">
                  <c:v>149.80000000000001</c:v>
                </c:pt>
                <c:pt idx="104">
                  <c:v>149.4</c:v>
                </c:pt>
                <c:pt idx="105" formatCode="#,##0.0">
                  <c:v>150</c:v>
                </c:pt>
                <c:pt idx="106">
                  <c:v>150.30000000000001</c:v>
                </c:pt>
                <c:pt idx="107" formatCode="#,##0.0">
                  <c:v>159</c:v>
                </c:pt>
                <c:pt idx="108">
                  <c:v>126.8</c:v>
                </c:pt>
                <c:pt idx="109">
                  <c:v>127.3</c:v>
                </c:pt>
                <c:pt idx="110">
                  <c:v>130.1</c:v>
                </c:pt>
                <c:pt idx="111">
                  <c:v>137.19999999999999</c:v>
                </c:pt>
                <c:pt idx="112">
                  <c:v>134.1</c:v>
                </c:pt>
                <c:pt idx="113">
                  <c:v>129.1</c:v>
                </c:pt>
                <c:pt idx="114">
                  <c:v>136.6</c:v>
                </c:pt>
                <c:pt idx="115">
                  <c:v>137.30000000000001</c:v>
                </c:pt>
                <c:pt idx="116">
                  <c:v>134.9</c:v>
                </c:pt>
                <c:pt idx="117">
                  <c:v>144.69999999999999</c:v>
                </c:pt>
                <c:pt idx="118">
                  <c:v>151.5</c:v>
                </c:pt>
                <c:pt idx="119">
                  <c:v>178.1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53-48B0-A676-D80FD6C197BF}"/>
            </c:ext>
          </c:extLst>
        </c:ser>
        <c:ser>
          <c:idx val="4"/>
          <c:order val="2"/>
          <c:tx>
            <c:strRef>
              <c:f>'Figures 2-8'!$B$18</c:f>
              <c:strCache>
                <c:ptCount val="1"/>
                <c:pt idx="0">
                  <c:v>Air transport</c:v>
                </c:pt>
              </c:strCache>
            </c:strRef>
          </c:tx>
          <c:spPr>
            <a:ln w="15875" cap="rnd" cmpd="sng" algn="ctr">
              <a:solidFill>
                <a:srgbClr val="E0404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triangle"/>
            <c:size val="3"/>
            <c:spPr>
              <a:solidFill>
                <a:srgbClr val="E04040"/>
              </a:solidFill>
              <a:ln w="28575">
                <a:solidFill>
                  <a:srgbClr val="E04040"/>
                </a:solidFill>
                <a:prstDash val="solid"/>
              </a:ln>
            </c:spPr>
          </c:marker>
          <c:cat>
            <c:strRef>
              <c:f>'Figures 2-8'!$C$12:$DR$12</c:f>
              <c:strCache>
                <c:ptCount val="120"/>
                <c:pt idx="0">
                  <c:v>2015</c:v>
                </c:pt>
                <c:pt idx="1">
                  <c:v>2015M02</c:v>
                </c:pt>
                <c:pt idx="2">
                  <c:v>2015M03</c:v>
                </c:pt>
                <c:pt idx="3">
                  <c:v>2015M04</c:v>
                </c:pt>
                <c:pt idx="4">
                  <c:v>2015M05</c:v>
                </c:pt>
                <c:pt idx="5">
                  <c:v>2015M06</c:v>
                </c:pt>
                <c:pt idx="6">
                  <c:v>2015M07</c:v>
                </c:pt>
                <c:pt idx="7">
                  <c:v>2015M08</c:v>
                </c:pt>
                <c:pt idx="8">
                  <c:v>2015M09</c:v>
                </c:pt>
                <c:pt idx="9">
                  <c:v>2015M10</c:v>
                </c:pt>
                <c:pt idx="10">
                  <c:v>2015M11</c:v>
                </c:pt>
                <c:pt idx="11">
                  <c:v>2015M12</c:v>
                </c:pt>
                <c:pt idx="12">
                  <c:v>2016</c:v>
                </c:pt>
                <c:pt idx="13">
                  <c:v>2016M02</c:v>
                </c:pt>
                <c:pt idx="14">
                  <c:v>2016M03</c:v>
                </c:pt>
                <c:pt idx="15">
                  <c:v>2016M04</c:v>
                </c:pt>
                <c:pt idx="16">
                  <c:v>2016M05</c:v>
                </c:pt>
                <c:pt idx="17">
                  <c:v>2016M06</c:v>
                </c:pt>
                <c:pt idx="18">
                  <c:v>2016M07</c:v>
                </c:pt>
                <c:pt idx="19">
                  <c:v>2016M08</c:v>
                </c:pt>
                <c:pt idx="20">
                  <c:v>2016M09</c:v>
                </c:pt>
                <c:pt idx="21">
                  <c:v>2016M10</c:v>
                </c:pt>
                <c:pt idx="22">
                  <c:v>2016M11</c:v>
                </c:pt>
                <c:pt idx="23">
                  <c:v>2016M12</c:v>
                </c:pt>
                <c:pt idx="24">
                  <c:v>2017</c:v>
                </c:pt>
                <c:pt idx="25">
                  <c:v>2017M02</c:v>
                </c:pt>
                <c:pt idx="26">
                  <c:v>2017M03</c:v>
                </c:pt>
                <c:pt idx="27">
                  <c:v>2017M04</c:v>
                </c:pt>
                <c:pt idx="28">
                  <c:v>2017M05</c:v>
                </c:pt>
                <c:pt idx="29">
                  <c:v>2017M06</c:v>
                </c:pt>
                <c:pt idx="30">
                  <c:v>2017M07</c:v>
                </c:pt>
                <c:pt idx="31">
                  <c:v>2017M08</c:v>
                </c:pt>
                <c:pt idx="32">
                  <c:v>2017M09</c:v>
                </c:pt>
                <c:pt idx="33">
                  <c:v>2017M10</c:v>
                </c:pt>
                <c:pt idx="34">
                  <c:v>2017M11</c:v>
                </c:pt>
                <c:pt idx="35">
                  <c:v>2017M12</c:v>
                </c:pt>
                <c:pt idx="36">
                  <c:v>2018</c:v>
                </c:pt>
                <c:pt idx="37">
                  <c:v>2018M02</c:v>
                </c:pt>
                <c:pt idx="38">
                  <c:v>2018M03</c:v>
                </c:pt>
                <c:pt idx="39">
                  <c:v>2018M04</c:v>
                </c:pt>
                <c:pt idx="40">
                  <c:v>2018M05</c:v>
                </c:pt>
                <c:pt idx="41">
                  <c:v>2018M06</c:v>
                </c:pt>
                <c:pt idx="42">
                  <c:v>2018M07</c:v>
                </c:pt>
                <c:pt idx="43">
                  <c:v>2018M08</c:v>
                </c:pt>
                <c:pt idx="44">
                  <c:v>2018M09</c:v>
                </c:pt>
                <c:pt idx="45">
                  <c:v>2018M10</c:v>
                </c:pt>
                <c:pt idx="46">
                  <c:v>2018M11</c:v>
                </c:pt>
                <c:pt idx="47">
                  <c:v>2018M12</c:v>
                </c:pt>
                <c:pt idx="48">
                  <c:v>2019</c:v>
                </c:pt>
                <c:pt idx="49">
                  <c:v>2019M02</c:v>
                </c:pt>
                <c:pt idx="50">
                  <c:v>2019M03</c:v>
                </c:pt>
                <c:pt idx="51">
                  <c:v>2019M04</c:v>
                </c:pt>
                <c:pt idx="52">
                  <c:v>2019M05</c:v>
                </c:pt>
                <c:pt idx="53">
                  <c:v>2019M06</c:v>
                </c:pt>
                <c:pt idx="54">
                  <c:v>2019M07</c:v>
                </c:pt>
                <c:pt idx="55">
                  <c:v>2019M08</c:v>
                </c:pt>
                <c:pt idx="56">
                  <c:v>2019M09</c:v>
                </c:pt>
                <c:pt idx="57">
                  <c:v>2019M10</c:v>
                </c:pt>
                <c:pt idx="58">
                  <c:v>2019M11</c:v>
                </c:pt>
                <c:pt idx="59">
                  <c:v>2019M12</c:v>
                </c:pt>
                <c:pt idx="60">
                  <c:v>2020</c:v>
                </c:pt>
                <c:pt idx="61">
                  <c:v>2020M02</c:v>
                </c:pt>
                <c:pt idx="62">
                  <c:v>2020M03</c:v>
                </c:pt>
                <c:pt idx="63">
                  <c:v>2020M04</c:v>
                </c:pt>
                <c:pt idx="64">
                  <c:v>2020M05</c:v>
                </c:pt>
                <c:pt idx="65">
                  <c:v>2020M06</c:v>
                </c:pt>
                <c:pt idx="66">
                  <c:v>2020M07</c:v>
                </c:pt>
                <c:pt idx="67">
                  <c:v>2020M08</c:v>
                </c:pt>
                <c:pt idx="68">
                  <c:v>2020M09</c:v>
                </c:pt>
                <c:pt idx="69">
                  <c:v>2020M10</c:v>
                </c:pt>
                <c:pt idx="70">
                  <c:v>2020M11</c:v>
                </c:pt>
                <c:pt idx="71">
                  <c:v>2020M12</c:v>
                </c:pt>
                <c:pt idx="72">
                  <c:v>2021</c:v>
                </c:pt>
                <c:pt idx="73">
                  <c:v>2021M02</c:v>
                </c:pt>
                <c:pt idx="74">
                  <c:v>2021M03</c:v>
                </c:pt>
                <c:pt idx="75">
                  <c:v>2021M04</c:v>
                </c:pt>
                <c:pt idx="76">
                  <c:v>2021M05</c:v>
                </c:pt>
                <c:pt idx="77">
                  <c:v>2021M06</c:v>
                </c:pt>
                <c:pt idx="78">
                  <c:v>2021M07</c:v>
                </c:pt>
                <c:pt idx="79">
                  <c:v>2021M08</c:v>
                </c:pt>
                <c:pt idx="80">
                  <c:v>2021M09</c:v>
                </c:pt>
                <c:pt idx="81">
                  <c:v>2021M10</c:v>
                </c:pt>
                <c:pt idx="82">
                  <c:v>2021M11</c:v>
                </c:pt>
                <c:pt idx="83">
                  <c:v>2021M12</c:v>
                </c:pt>
                <c:pt idx="84">
                  <c:v>2022</c:v>
                </c:pt>
                <c:pt idx="85">
                  <c:v>2022M02</c:v>
                </c:pt>
                <c:pt idx="86">
                  <c:v>2022M03</c:v>
                </c:pt>
                <c:pt idx="87">
                  <c:v>2022M04</c:v>
                </c:pt>
                <c:pt idx="88">
                  <c:v>2022M05</c:v>
                </c:pt>
                <c:pt idx="89">
                  <c:v>2022M06</c:v>
                </c:pt>
                <c:pt idx="90">
                  <c:v>2022M07</c:v>
                </c:pt>
                <c:pt idx="91">
                  <c:v>2022M08</c:v>
                </c:pt>
                <c:pt idx="92">
                  <c:v>2022M09</c:v>
                </c:pt>
                <c:pt idx="93">
                  <c:v>2022M10</c:v>
                </c:pt>
                <c:pt idx="94">
                  <c:v>2022M11</c:v>
                </c:pt>
                <c:pt idx="95">
                  <c:v>2022M12</c:v>
                </c:pt>
                <c:pt idx="96">
                  <c:v>2023</c:v>
                </c:pt>
                <c:pt idx="97">
                  <c:v>2023M02</c:v>
                </c:pt>
                <c:pt idx="98">
                  <c:v>2023M03</c:v>
                </c:pt>
                <c:pt idx="99">
                  <c:v>2023M04</c:v>
                </c:pt>
                <c:pt idx="100">
                  <c:v>2023M05</c:v>
                </c:pt>
                <c:pt idx="101">
                  <c:v>2023M06</c:v>
                </c:pt>
                <c:pt idx="102">
                  <c:v>2023M07</c:v>
                </c:pt>
                <c:pt idx="103">
                  <c:v>2023M08</c:v>
                </c:pt>
                <c:pt idx="104">
                  <c:v>2023M09</c:v>
                </c:pt>
                <c:pt idx="105">
                  <c:v>2023M10</c:v>
                </c:pt>
                <c:pt idx="106">
                  <c:v>2023M11</c:v>
                </c:pt>
                <c:pt idx="107">
                  <c:v>2023M12</c:v>
                </c:pt>
                <c:pt idx="108">
                  <c:v>2024</c:v>
                </c:pt>
                <c:pt idx="109">
                  <c:v>2024M02</c:v>
                </c:pt>
                <c:pt idx="110">
                  <c:v>2024M03</c:v>
                </c:pt>
                <c:pt idx="111">
                  <c:v>2024M04</c:v>
                </c:pt>
                <c:pt idx="112">
                  <c:v>2024M05</c:v>
                </c:pt>
                <c:pt idx="113">
                  <c:v>2024M06</c:v>
                </c:pt>
                <c:pt idx="114">
                  <c:v>2024M07</c:v>
                </c:pt>
                <c:pt idx="115">
                  <c:v>2024M08</c:v>
                </c:pt>
                <c:pt idx="116">
                  <c:v>2024M09</c:v>
                </c:pt>
                <c:pt idx="117">
                  <c:v>2024M10</c:v>
                </c:pt>
                <c:pt idx="118">
                  <c:v>2024M11</c:v>
                </c:pt>
                <c:pt idx="119">
                  <c:v>2024M12</c:v>
                </c:pt>
              </c:strCache>
            </c:strRef>
          </c:cat>
          <c:val>
            <c:numRef>
              <c:f>'Figures 2-8'!$C$18:$DR$18</c:f>
              <c:numCache>
                <c:formatCode>#,##0.##########</c:formatCode>
                <c:ptCount val="120"/>
                <c:pt idx="0">
                  <c:v>137.19999999999999</c:v>
                </c:pt>
                <c:pt idx="1">
                  <c:v>136.30000000000001</c:v>
                </c:pt>
                <c:pt idx="2">
                  <c:v>136.5</c:v>
                </c:pt>
                <c:pt idx="3" formatCode="#,##0.0">
                  <c:v>139</c:v>
                </c:pt>
                <c:pt idx="4">
                  <c:v>140.1</c:v>
                </c:pt>
                <c:pt idx="5">
                  <c:v>134.80000000000001</c:v>
                </c:pt>
                <c:pt idx="6">
                  <c:v>140.30000000000001</c:v>
                </c:pt>
                <c:pt idx="7">
                  <c:v>138.5</c:v>
                </c:pt>
                <c:pt idx="8">
                  <c:v>124.9</c:v>
                </c:pt>
                <c:pt idx="9">
                  <c:v>138.1</c:v>
                </c:pt>
                <c:pt idx="10">
                  <c:v>135.69999999999999</c:v>
                </c:pt>
                <c:pt idx="11" formatCode="#,##0.0">
                  <c:v>175</c:v>
                </c:pt>
                <c:pt idx="12">
                  <c:v>116.4</c:v>
                </c:pt>
                <c:pt idx="13">
                  <c:v>125.9</c:v>
                </c:pt>
                <c:pt idx="14">
                  <c:v>181.4</c:v>
                </c:pt>
                <c:pt idx="15" formatCode="#,##0.0">
                  <c:v>141</c:v>
                </c:pt>
                <c:pt idx="16">
                  <c:v>138.1</c:v>
                </c:pt>
                <c:pt idx="17">
                  <c:v>152.5</c:v>
                </c:pt>
                <c:pt idx="18">
                  <c:v>122.9</c:v>
                </c:pt>
                <c:pt idx="19">
                  <c:v>132.4</c:v>
                </c:pt>
                <c:pt idx="20">
                  <c:v>121.2</c:v>
                </c:pt>
                <c:pt idx="21">
                  <c:v>141.4</c:v>
                </c:pt>
                <c:pt idx="22">
                  <c:v>140.30000000000001</c:v>
                </c:pt>
                <c:pt idx="23">
                  <c:v>180.5</c:v>
                </c:pt>
                <c:pt idx="24">
                  <c:v>147.9</c:v>
                </c:pt>
                <c:pt idx="25">
                  <c:v>149.30000000000001</c:v>
                </c:pt>
                <c:pt idx="26">
                  <c:v>150.30000000000001</c:v>
                </c:pt>
                <c:pt idx="27">
                  <c:v>161.69999999999999</c:v>
                </c:pt>
                <c:pt idx="28" formatCode="#,##0.0">
                  <c:v>159</c:v>
                </c:pt>
                <c:pt idx="29">
                  <c:v>160.80000000000001</c:v>
                </c:pt>
                <c:pt idx="30">
                  <c:v>120.6</c:v>
                </c:pt>
                <c:pt idx="31" formatCode="#,##0.0">
                  <c:v>160</c:v>
                </c:pt>
                <c:pt idx="32">
                  <c:v>155.19999999999999</c:v>
                </c:pt>
                <c:pt idx="33">
                  <c:v>150.6</c:v>
                </c:pt>
                <c:pt idx="34">
                  <c:v>146.9</c:v>
                </c:pt>
                <c:pt idx="35">
                  <c:v>163.9</c:v>
                </c:pt>
                <c:pt idx="36">
                  <c:v>161.6</c:v>
                </c:pt>
                <c:pt idx="37">
                  <c:v>162.80000000000001</c:v>
                </c:pt>
                <c:pt idx="38">
                  <c:v>155.5</c:v>
                </c:pt>
                <c:pt idx="39">
                  <c:v>154.80000000000001</c:v>
                </c:pt>
                <c:pt idx="40">
                  <c:v>155.5</c:v>
                </c:pt>
                <c:pt idx="41">
                  <c:v>161.9</c:v>
                </c:pt>
                <c:pt idx="42">
                  <c:v>160.1</c:v>
                </c:pt>
                <c:pt idx="43">
                  <c:v>155.19999999999999</c:v>
                </c:pt>
                <c:pt idx="44">
                  <c:v>160.69999999999999</c:v>
                </c:pt>
                <c:pt idx="45">
                  <c:v>161.1</c:v>
                </c:pt>
                <c:pt idx="46">
                  <c:v>162.5</c:v>
                </c:pt>
                <c:pt idx="47">
                  <c:v>161.9</c:v>
                </c:pt>
                <c:pt idx="48">
                  <c:v>162.80000000000001</c:v>
                </c:pt>
                <c:pt idx="49">
                  <c:v>164.8</c:v>
                </c:pt>
                <c:pt idx="50">
                  <c:v>148.4</c:v>
                </c:pt>
                <c:pt idx="51">
                  <c:v>154.9</c:v>
                </c:pt>
                <c:pt idx="52">
                  <c:v>161.1</c:v>
                </c:pt>
                <c:pt idx="53">
                  <c:v>157.1</c:v>
                </c:pt>
                <c:pt idx="54">
                  <c:v>152.5</c:v>
                </c:pt>
                <c:pt idx="55">
                  <c:v>159.1</c:v>
                </c:pt>
                <c:pt idx="56">
                  <c:v>159.69999999999999</c:v>
                </c:pt>
                <c:pt idx="57">
                  <c:v>155.9</c:v>
                </c:pt>
                <c:pt idx="58">
                  <c:v>157.69999999999999</c:v>
                </c:pt>
                <c:pt idx="59">
                  <c:v>158.30000000000001</c:v>
                </c:pt>
                <c:pt idx="60">
                  <c:v>143.9</c:v>
                </c:pt>
                <c:pt idx="61">
                  <c:v>133.19999999999999</c:v>
                </c:pt>
                <c:pt idx="62">
                  <c:v>104.1</c:v>
                </c:pt>
                <c:pt idx="63">
                  <c:v>54.8</c:v>
                </c:pt>
                <c:pt idx="64">
                  <c:v>58.3</c:v>
                </c:pt>
                <c:pt idx="65">
                  <c:v>53.8</c:v>
                </c:pt>
                <c:pt idx="66">
                  <c:v>57.3</c:v>
                </c:pt>
                <c:pt idx="67">
                  <c:v>66.400000000000006</c:v>
                </c:pt>
                <c:pt idx="68">
                  <c:v>63.9</c:v>
                </c:pt>
                <c:pt idx="69">
                  <c:v>64.8</c:v>
                </c:pt>
                <c:pt idx="70">
                  <c:v>64.8</c:v>
                </c:pt>
                <c:pt idx="71">
                  <c:v>83.5</c:v>
                </c:pt>
                <c:pt idx="72">
                  <c:v>84.1</c:v>
                </c:pt>
                <c:pt idx="73">
                  <c:v>82.6</c:v>
                </c:pt>
                <c:pt idx="74">
                  <c:v>84.4</c:v>
                </c:pt>
                <c:pt idx="75">
                  <c:v>81.099999999999994</c:v>
                </c:pt>
                <c:pt idx="76">
                  <c:v>86.3</c:v>
                </c:pt>
                <c:pt idx="77">
                  <c:v>92.5</c:v>
                </c:pt>
                <c:pt idx="78">
                  <c:v>108.2</c:v>
                </c:pt>
                <c:pt idx="79">
                  <c:v>103.9</c:v>
                </c:pt>
                <c:pt idx="80">
                  <c:v>102.8</c:v>
                </c:pt>
                <c:pt idx="81">
                  <c:v>125.8</c:v>
                </c:pt>
                <c:pt idx="82">
                  <c:v>123.3</c:v>
                </c:pt>
                <c:pt idx="83" formatCode="#,##0.0">
                  <c:v>125</c:v>
                </c:pt>
                <c:pt idx="84">
                  <c:v>122.8</c:v>
                </c:pt>
                <c:pt idx="85">
                  <c:v>122.4</c:v>
                </c:pt>
                <c:pt idx="86">
                  <c:v>141.6</c:v>
                </c:pt>
                <c:pt idx="87">
                  <c:v>140.4</c:v>
                </c:pt>
                <c:pt idx="88">
                  <c:v>142.30000000000001</c:v>
                </c:pt>
                <c:pt idx="89">
                  <c:v>142.19999999999999</c:v>
                </c:pt>
                <c:pt idx="90">
                  <c:v>147.69999999999999</c:v>
                </c:pt>
                <c:pt idx="91">
                  <c:v>136.1</c:v>
                </c:pt>
                <c:pt idx="92">
                  <c:v>142.30000000000001</c:v>
                </c:pt>
                <c:pt idx="93">
                  <c:v>145.4</c:v>
                </c:pt>
                <c:pt idx="94">
                  <c:v>146.69999999999999</c:v>
                </c:pt>
                <c:pt idx="95">
                  <c:v>145.80000000000001</c:v>
                </c:pt>
                <c:pt idx="96">
                  <c:v>143.4</c:v>
                </c:pt>
                <c:pt idx="97">
                  <c:v>144.69999999999999</c:v>
                </c:pt>
                <c:pt idx="98" formatCode="#,##0.0">
                  <c:v>151</c:v>
                </c:pt>
                <c:pt idx="99">
                  <c:v>144.69999999999999</c:v>
                </c:pt>
                <c:pt idx="100">
                  <c:v>148.30000000000001</c:v>
                </c:pt>
                <c:pt idx="101">
                  <c:v>148.80000000000001</c:v>
                </c:pt>
                <c:pt idx="102">
                  <c:v>157.80000000000001</c:v>
                </c:pt>
                <c:pt idx="103">
                  <c:v>150.9</c:v>
                </c:pt>
                <c:pt idx="104">
                  <c:v>156.30000000000001</c:v>
                </c:pt>
                <c:pt idx="105">
                  <c:v>155.5</c:v>
                </c:pt>
                <c:pt idx="106">
                  <c:v>154.9</c:v>
                </c:pt>
                <c:pt idx="107">
                  <c:v>154.5</c:v>
                </c:pt>
                <c:pt idx="108">
                  <c:v>155.30000000000001</c:v>
                </c:pt>
                <c:pt idx="109" formatCode="#,##0.0">
                  <c:v>159</c:v>
                </c:pt>
                <c:pt idx="110">
                  <c:v>161.4</c:v>
                </c:pt>
                <c:pt idx="111">
                  <c:v>160.69999999999999</c:v>
                </c:pt>
                <c:pt idx="112">
                  <c:v>163.6</c:v>
                </c:pt>
                <c:pt idx="113">
                  <c:v>160.5</c:v>
                </c:pt>
                <c:pt idx="114">
                  <c:v>160.5</c:v>
                </c:pt>
                <c:pt idx="115">
                  <c:v>161.69999999999999</c:v>
                </c:pt>
                <c:pt idx="116">
                  <c:v>158.5</c:v>
                </c:pt>
                <c:pt idx="117">
                  <c:v>163.1</c:v>
                </c:pt>
                <c:pt idx="118">
                  <c:v>161.5</c:v>
                </c:pt>
                <c:pt idx="119">
                  <c:v>164.6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53-48B0-A676-D80FD6C197BF}"/>
            </c:ext>
          </c:extLst>
        </c:ser>
        <c:ser>
          <c:idx val="0"/>
          <c:order val="3"/>
          <c:tx>
            <c:strRef>
              <c:f>'Figures 2-8'!$B$19</c:f>
              <c:strCache>
                <c:ptCount val="1"/>
                <c:pt idx="0">
                  <c:v>Warehousing &amp; transsport support</c:v>
                </c:pt>
              </c:strCache>
            </c:strRef>
          </c:tx>
          <c:spPr>
            <a:ln w="15875" cap="rnd" cmpd="sng" algn="ctr">
              <a:solidFill>
                <a:srgbClr val="20848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x"/>
            <c:size val="5"/>
            <c:spPr>
              <a:noFill/>
              <a:ln w="28575">
                <a:solidFill>
                  <a:srgbClr val="208486"/>
                </a:solidFill>
                <a:prstDash val="solid"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2644A7">
                        <a:shade val="76000"/>
                      </a:srgbClr>
                    </a:solidFill>
                  </a14:hiddenFill>
                </a:ext>
              </a:extLst>
            </c:spPr>
          </c:marker>
          <c:cat>
            <c:strRef>
              <c:f>'Figures 2-8'!$C$12:$DR$12</c:f>
              <c:strCache>
                <c:ptCount val="120"/>
                <c:pt idx="0">
                  <c:v>2015</c:v>
                </c:pt>
                <c:pt idx="1">
                  <c:v>2015M02</c:v>
                </c:pt>
                <c:pt idx="2">
                  <c:v>2015M03</c:v>
                </c:pt>
                <c:pt idx="3">
                  <c:v>2015M04</c:v>
                </c:pt>
                <c:pt idx="4">
                  <c:v>2015M05</c:v>
                </c:pt>
                <c:pt idx="5">
                  <c:v>2015M06</c:v>
                </c:pt>
                <c:pt idx="6">
                  <c:v>2015M07</c:v>
                </c:pt>
                <c:pt idx="7">
                  <c:v>2015M08</c:v>
                </c:pt>
                <c:pt idx="8">
                  <c:v>2015M09</c:v>
                </c:pt>
                <c:pt idx="9">
                  <c:v>2015M10</c:v>
                </c:pt>
                <c:pt idx="10">
                  <c:v>2015M11</c:v>
                </c:pt>
                <c:pt idx="11">
                  <c:v>2015M12</c:v>
                </c:pt>
                <c:pt idx="12">
                  <c:v>2016</c:v>
                </c:pt>
                <c:pt idx="13">
                  <c:v>2016M02</c:v>
                </c:pt>
                <c:pt idx="14">
                  <c:v>2016M03</c:v>
                </c:pt>
                <c:pt idx="15">
                  <c:v>2016M04</c:v>
                </c:pt>
                <c:pt idx="16">
                  <c:v>2016M05</c:v>
                </c:pt>
                <c:pt idx="17">
                  <c:v>2016M06</c:v>
                </c:pt>
                <c:pt idx="18">
                  <c:v>2016M07</c:v>
                </c:pt>
                <c:pt idx="19">
                  <c:v>2016M08</c:v>
                </c:pt>
                <c:pt idx="20">
                  <c:v>2016M09</c:v>
                </c:pt>
                <c:pt idx="21">
                  <c:v>2016M10</c:v>
                </c:pt>
                <c:pt idx="22">
                  <c:v>2016M11</c:v>
                </c:pt>
                <c:pt idx="23">
                  <c:v>2016M12</c:v>
                </c:pt>
                <c:pt idx="24">
                  <c:v>2017</c:v>
                </c:pt>
                <c:pt idx="25">
                  <c:v>2017M02</c:v>
                </c:pt>
                <c:pt idx="26">
                  <c:v>2017M03</c:v>
                </c:pt>
                <c:pt idx="27">
                  <c:v>2017M04</c:v>
                </c:pt>
                <c:pt idx="28">
                  <c:v>2017M05</c:v>
                </c:pt>
                <c:pt idx="29">
                  <c:v>2017M06</c:v>
                </c:pt>
                <c:pt idx="30">
                  <c:v>2017M07</c:v>
                </c:pt>
                <c:pt idx="31">
                  <c:v>2017M08</c:v>
                </c:pt>
                <c:pt idx="32">
                  <c:v>2017M09</c:v>
                </c:pt>
                <c:pt idx="33">
                  <c:v>2017M10</c:v>
                </c:pt>
                <c:pt idx="34">
                  <c:v>2017M11</c:v>
                </c:pt>
                <c:pt idx="35">
                  <c:v>2017M12</c:v>
                </c:pt>
                <c:pt idx="36">
                  <c:v>2018</c:v>
                </c:pt>
                <c:pt idx="37">
                  <c:v>2018M02</c:v>
                </c:pt>
                <c:pt idx="38">
                  <c:v>2018M03</c:v>
                </c:pt>
                <c:pt idx="39">
                  <c:v>2018M04</c:v>
                </c:pt>
                <c:pt idx="40">
                  <c:v>2018M05</c:v>
                </c:pt>
                <c:pt idx="41">
                  <c:v>2018M06</c:v>
                </c:pt>
                <c:pt idx="42">
                  <c:v>2018M07</c:v>
                </c:pt>
                <c:pt idx="43">
                  <c:v>2018M08</c:v>
                </c:pt>
                <c:pt idx="44">
                  <c:v>2018M09</c:v>
                </c:pt>
                <c:pt idx="45">
                  <c:v>2018M10</c:v>
                </c:pt>
                <c:pt idx="46">
                  <c:v>2018M11</c:v>
                </c:pt>
                <c:pt idx="47">
                  <c:v>2018M12</c:v>
                </c:pt>
                <c:pt idx="48">
                  <c:v>2019</c:v>
                </c:pt>
                <c:pt idx="49">
                  <c:v>2019M02</c:v>
                </c:pt>
                <c:pt idx="50">
                  <c:v>2019M03</c:v>
                </c:pt>
                <c:pt idx="51">
                  <c:v>2019M04</c:v>
                </c:pt>
                <c:pt idx="52">
                  <c:v>2019M05</c:v>
                </c:pt>
                <c:pt idx="53">
                  <c:v>2019M06</c:v>
                </c:pt>
                <c:pt idx="54">
                  <c:v>2019M07</c:v>
                </c:pt>
                <c:pt idx="55">
                  <c:v>2019M08</c:v>
                </c:pt>
                <c:pt idx="56">
                  <c:v>2019M09</c:v>
                </c:pt>
                <c:pt idx="57">
                  <c:v>2019M10</c:v>
                </c:pt>
                <c:pt idx="58">
                  <c:v>2019M11</c:v>
                </c:pt>
                <c:pt idx="59">
                  <c:v>2019M12</c:v>
                </c:pt>
                <c:pt idx="60">
                  <c:v>2020</c:v>
                </c:pt>
                <c:pt idx="61">
                  <c:v>2020M02</c:v>
                </c:pt>
                <c:pt idx="62">
                  <c:v>2020M03</c:v>
                </c:pt>
                <c:pt idx="63">
                  <c:v>2020M04</c:v>
                </c:pt>
                <c:pt idx="64">
                  <c:v>2020M05</c:v>
                </c:pt>
                <c:pt idx="65">
                  <c:v>2020M06</c:v>
                </c:pt>
                <c:pt idx="66">
                  <c:v>2020M07</c:v>
                </c:pt>
                <c:pt idx="67">
                  <c:v>2020M08</c:v>
                </c:pt>
                <c:pt idx="68">
                  <c:v>2020M09</c:v>
                </c:pt>
                <c:pt idx="69">
                  <c:v>2020M10</c:v>
                </c:pt>
                <c:pt idx="70">
                  <c:v>2020M11</c:v>
                </c:pt>
                <c:pt idx="71">
                  <c:v>2020M12</c:v>
                </c:pt>
                <c:pt idx="72">
                  <c:v>2021</c:v>
                </c:pt>
                <c:pt idx="73">
                  <c:v>2021M02</c:v>
                </c:pt>
                <c:pt idx="74">
                  <c:v>2021M03</c:v>
                </c:pt>
                <c:pt idx="75">
                  <c:v>2021M04</c:v>
                </c:pt>
                <c:pt idx="76">
                  <c:v>2021M05</c:v>
                </c:pt>
                <c:pt idx="77">
                  <c:v>2021M06</c:v>
                </c:pt>
                <c:pt idx="78">
                  <c:v>2021M07</c:v>
                </c:pt>
                <c:pt idx="79">
                  <c:v>2021M08</c:v>
                </c:pt>
                <c:pt idx="80">
                  <c:v>2021M09</c:v>
                </c:pt>
                <c:pt idx="81">
                  <c:v>2021M10</c:v>
                </c:pt>
                <c:pt idx="82">
                  <c:v>2021M11</c:v>
                </c:pt>
                <c:pt idx="83">
                  <c:v>2021M12</c:v>
                </c:pt>
                <c:pt idx="84">
                  <c:v>2022</c:v>
                </c:pt>
                <c:pt idx="85">
                  <c:v>2022M02</c:v>
                </c:pt>
                <c:pt idx="86">
                  <c:v>2022M03</c:v>
                </c:pt>
                <c:pt idx="87">
                  <c:v>2022M04</c:v>
                </c:pt>
                <c:pt idx="88">
                  <c:v>2022M05</c:v>
                </c:pt>
                <c:pt idx="89">
                  <c:v>2022M06</c:v>
                </c:pt>
                <c:pt idx="90">
                  <c:v>2022M07</c:v>
                </c:pt>
                <c:pt idx="91">
                  <c:v>2022M08</c:v>
                </c:pt>
                <c:pt idx="92">
                  <c:v>2022M09</c:v>
                </c:pt>
                <c:pt idx="93">
                  <c:v>2022M10</c:v>
                </c:pt>
                <c:pt idx="94">
                  <c:v>2022M11</c:v>
                </c:pt>
                <c:pt idx="95">
                  <c:v>2022M12</c:v>
                </c:pt>
                <c:pt idx="96">
                  <c:v>2023</c:v>
                </c:pt>
                <c:pt idx="97">
                  <c:v>2023M02</c:v>
                </c:pt>
                <c:pt idx="98">
                  <c:v>2023M03</c:v>
                </c:pt>
                <c:pt idx="99">
                  <c:v>2023M04</c:v>
                </c:pt>
                <c:pt idx="100">
                  <c:v>2023M05</c:v>
                </c:pt>
                <c:pt idx="101">
                  <c:v>2023M06</c:v>
                </c:pt>
                <c:pt idx="102">
                  <c:v>2023M07</c:v>
                </c:pt>
                <c:pt idx="103">
                  <c:v>2023M08</c:v>
                </c:pt>
                <c:pt idx="104">
                  <c:v>2023M09</c:v>
                </c:pt>
                <c:pt idx="105">
                  <c:v>2023M10</c:v>
                </c:pt>
                <c:pt idx="106">
                  <c:v>2023M11</c:v>
                </c:pt>
                <c:pt idx="107">
                  <c:v>2023M12</c:v>
                </c:pt>
                <c:pt idx="108">
                  <c:v>2024</c:v>
                </c:pt>
                <c:pt idx="109">
                  <c:v>2024M02</c:v>
                </c:pt>
                <c:pt idx="110">
                  <c:v>2024M03</c:v>
                </c:pt>
                <c:pt idx="111">
                  <c:v>2024M04</c:v>
                </c:pt>
                <c:pt idx="112">
                  <c:v>2024M05</c:v>
                </c:pt>
                <c:pt idx="113">
                  <c:v>2024M06</c:v>
                </c:pt>
                <c:pt idx="114">
                  <c:v>2024M07</c:v>
                </c:pt>
                <c:pt idx="115">
                  <c:v>2024M08</c:v>
                </c:pt>
                <c:pt idx="116">
                  <c:v>2024M09</c:v>
                </c:pt>
                <c:pt idx="117">
                  <c:v>2024M10</c:v>
                </c:pt>
                <c:pt idx="118">
                  <c:v>2024M11</c:v>
                </c:pt>
                <c:pt idx="119">
                  <c:v>2024M12</c:v>
                </c:pt>
              </c:strCache>
            </c:strRef>
          </c:cat>
          <c:val>
            <c:numRef>
              <c:f>'Figures 2-8'!$C$19:$DR$19</c:f>
              <c:numCache>
                <c:formatCode>#,##0.##########</c:formatCode>
                <c:ptCount val="120"/>
                <c:pt idx="0">
                  <c:v>98.9</c:v>
                </c:pt>
                <c:pt idx="1">
                  <c:v>100.8</c:v>
                </c:pt>
                <c:pt idx="2">
                  <c:v>100.4</c:v>
                </c:pt>
                <c:pt idx="3">
                  <c:v>98.4</c:v>
                </c:pt>
                <c:pt idx="4">
                  <c:v>99.5</c:v>
                </c:pt>
                <c:pt idx="5">
                  <c:v>100.3</c:v>
                </c:pt>
                <c:pt idx="6">
                  <c:v>101.7</c:v>
                </c:pt>
                <c:pt idx="7">
                  <c:v>99.2</c:v>
                </c:pt>
                <c:pt idx="8">
                  <c:v>100.4</c:v>
                </c:pt>
                <c:pt idx="9">
                  <c:v>99.9</c:v>
                </c:pt>
                <c:pt idx="10">
                  <c:v>99.6</c:v>
                </c:pt>
                <c:pt idx="11" formatCode="#,##0.0">
                  <c:v>101</c:v>
                </c:pt>
                <c:pt idx="12">
                  <c:v>101.1</c:v>
                </c:pt>
                <c:pt idx="13" formatCode="#,##0.0">
                  <c:v>104</c:v>
                </c:pt>
                <c:pt idx="14">
                  <c:v>101.5</c:v>
                </c:pt>
                <c:pt idx="15">
                  <c:v>103.6</c:v>
                </c:pt>
                <c:pt idx="16">
                  <c:v>102.5</c:v>
                </c:pt>
                <c:pt idx="17">
                  <c:v>102.5</c:v>
                </c:pt>
                <c:pt idx="18">
                  <c:v>104.2</c:v>
                </c:pt>
                <c:pt idx="19">
                  <c:v>103.6</c:v>
                </c:pt>
                <c:pt idx="20">
                  <c:v>101.5</c:v>
                </c:pt>
                <c:pt idx="21">
                  <c:v>104.2</c:v>
                </c:pt>
                <c:pt idx="22" formatCode="#,##0.0">
                  <c:v>103</c:v>
                </c:pt>
                <c:pt idx="23">
                  <c:v>102.4</c:v>
                </c:pt>
                <c:pt idx="24">
                  <c:v>103.7</c:v>
                </c:pt>
                <c:pt idx="25" formatCode="#,##0.0">
                  <c:v>104</c:v>
                </c:pt>
                <c:pt idx="26">
                  <c:v>105.9</c:v>
                </c:pt>
                <c:pt idx="27">
                  <c:v>105.4</c:v>
                </c:pt>
                <c:pt idx="28">
                  <c:v>107.7</c:v>
                </c:pt>
                <c:pt idx="29">
                  <c:v>106.6</c:v>
                </c:pt>
                <c:pt idx="30">
                  <c:v>107.2</c:v>
                </c:pt>
                <c:pt idx="31">
                  <c:v>105.4</c:v>
                </c:pt>
                <c:pt idx="32">
                  <c:v>105.6</c:v>
                </c:pt>
                <c:pt idx="33">
                  <c:v>105.8</c:v>
                </c:pt>
                <c:pt idx="34">
                  <c:v>105.9</c:v>
                </c:pt>
                <c:pt idx="35">
                  <c:v>107.6</c:v>
                </c:pt>
                <c:pt idx="36">
                  <c:v>107.8</c:v>
                </c:pt>
                <c:pt idx="37" formatCode="#,##0.0">
                  <c:v>106</c:v>
                </c:pt>
                <c:pt idx="38">
                  <c:v>105.8</c:v>
                </c:pt>
                <c:pt idx="39">
                  <c:v>107.2</c:v>
                </c:pt>
                <c:pt idx="40">
                  <c:v>106.9</c:v>
                </c:pt>
                <c:pt idx="41">
                  <c:v>109.1</c:v>
                </c:pt>
                <c:pt idx="42">
                  <c:v>106.4</c:v>
                </c:pt>
                <c:pt idx="43">
                  <c:v>107.5</c:v>
                </c:pt>
                <c:pt idx="44">
                  <c:v>106.6</c:v>
                </c:pt>
                <c:pt idx="45">
                  <c:v>107.2</c:v>
                </c:pt>
                <c:pt idx="46">
                  <c:v>106.4</c:v>
                </c:pt>
                <c:pt idx="47">
                  <c:v>107.3</c:v>
                </c:pt>
                <c:pt idx="48">
                  <c:v>106.9</c:v>
                </c:pt>
                <c:pt idx="49">
                  <c:v>107.3</c:v>
                </c:pt>
                <c:pt idx="50">
                  <c:v>106.4</c:v>
                </c:pt>
                <c:pt idx="51">
                  <c:v>106.2</c:v>
                </c:pt>
                <c:pt idx="52">
                  <c:v>106.1</c:v>
                </c:pt>
                <c:pt idx="53">
                  <c:v>110.8</c:v>
                </c:pt>
                <c:pt idx="54">
                  <c:v>106.5</c:v>
                </c:pt>
                <c:pt idx="55">
                  <c:v>108.3</c:v>
                </c:pt>
                <c:pt idx="56">
                  <c:v>106.7</c:v>
                </c:pt>
                <c:pt idx="57">
                  <c:v>106.2</c:v>
                </c:pt>
                <c:pt idx="58">
                  <c:v>104.1</c:v>
                </c:pt>
                <c:pt idx="59">
                  <c:v>103.4</c:v>
                </c:pt>
                <c:pt idx="60">
                  <c:v>104.9</c:v>
                </c:pt>
                <c:pt idx="61">
                  <c:v>101.4</c:v>
                </c:pt>
                <c:pt idx="62">
                  <c:v>95.6</c:v>
                </c:pt>
                <c:pt idx="63">
                  <c:v>85.9</c:v>
                </c:pt>
                <c:pt idx="64">
                  <c:v>84.1</c:v>
                </c:pt>
                <c:pt idx="65">
                  <c:v>86.8</c:v>
                </c:pt>
                <c:pt idx="66">
                  <c:v>91.8</c:v>
                </c:pt>
                <c:pt idx="67">
                  <c:v>92.6</c:v>
                </c:pt>
                <c:pt idx="68" formatCode="#,##0.0">
                  <c:v>93</c:v>
                </c:pt>
                <c:pt idx="69">
                  <c:v>93.8</c:v>
                </c:pt>
                <c:pt idx="70">
                  <c:v>93.2</c:v>
                </c:pt>
                <c:pt idx="71">
                  <c:v>93.6</c:v>
                </c:pt>
                <c:pt idx="72">
                  <c:v>92.9</c:v>
                </c:pt>
                <c:pt idx="73">
                  <c:v>95.4</c:v>
                </c:pt>
                <c:pt idx="74">
                  <c:v>98.3</c:v>
                </c:pt>
                <c:pt idx="75">
                  <c:v>98.2</c:v>
                </c:pt>
                <c:pt idx="76">
                  <c:v>97.3</c:v>
                </c:pt>
                <c:pt idx="77">
                  <c:v>99.2</c:v>
                </c:pt>
                <c:pt idx="78" formatCode="#,##0.0">
                  <c:v>100</c:v>
                </c:pt>
                <c:pt idx="79">
                  <c:v>100.8</c:v>
                </c:pt>
                <c:pt idx="80">
                  <c:v>101.9</c:v>
                </c:pt>
                <c:pt idx="81">
                  <c:v>103.1</c:v>
                </c:pt>
                <c:pt idx="82">
                  <c:v>105.9</c:v>
                </c:pt>
                <c:pt idx="83" formatCode="#,##0.0">
                  <c:v>107</c:v>
                </c:pt>
                <c:pt idx="84">
                  <c:v>107.9</c:v>
                </c:pt>
                <c:pt idx="85">
                  <c:v>107.7</c:v>
                </c:pt>
                <c:pt idx="86">
                  <c:v>107.5</c:v>
                </c:pt>
                <c:pt idx="87">
                  <c:v>111.2</c:v>
                </c:pt>
                <c:pt idx="88">
                  <c:v>111.4</c:v>
                </c:pt>
                <c:pt idx="89">
                  <c:v>112.7</c:v>
                </c:pt>
                <c:pt idx="90">
                  <c:v>110.8</c:v>
                </c:pt>
                <c:pt idx="91">
                  <c:v>111.9</c:v>
                </c:pt>
                <c:pt idx="92">
                  <c:v>111.4</c:v>
                </c:pt>
                <c:pt idx="93">
                  <c:v>110.6</c:v>
                </c:pt>
                <c:pt idx="94">
                  <c:v>109.9</c:v>
                </c:pt>
                <c:pt idx="95">
                  <c:v>108.9</c:v>
                </c:pt>
                <c:pt idx="96">
                  <c:v>106.1</c:v>
                </c:pt>
                <c:pt idx="97">
                  <c:v>105.8</c:v>
                </c:pt>
                <c:pt idx="98">
                  <c:v>106.1</c:v>
                </c:pt>
                <c:pt idx="99">
                  <c:v>104.8</c:v>
                </c:pt>
                <c:pt idx="100">
                  <c:v>106.1</c:v>
                </c:pt>
                <c:pt idx="101">
                  <c:v>105.6</c:v>
                </c:pt>
                <c:pt idx="102" formatCode="#,##0.0">
                  <c:v>105</c:v>
                </c:pt>
                <c:pt idx="103">
                  <c:v>103.8</c:v>
                </c:pt>
                <c:pt idx="104">
                  <c:v>102.9</c:v>
                </c:pt>
                <c:pt idx="105">
                  <c:v>103.3</c:v>
                </c:pt>
                <c:pt idx="106">
                  <c:v>103.1</c:v>
                </c:pt>
                <c:pt idx="107">
                  <c:v>102.9</c:v>
                </c:pt>
                <c:pt idx="108" formatCode="#,##0.0">
                  <c:v>103</c:v>
                </c:pt>
                <c:pt idx="109">
                  <c:v>105.6</c:v>
                </c:pt>
                <c:pt idx="110">
                  <c:v>104.7</c:v>
                </c:pt>
                <c:pt idx="111">
                  <c:v>106.1</c:v>
                </c:pt>
                <c:pt idx="112" formatCode="#,##0.0">
                  <c:v>105</c:v>
                </c:pt>
                <c:pt idx="113">
                  <c:v>103.6</c:v>
                </c:pt>
                <c:pt idx="114">
                  <c:v>105.9</c:v>
                </c:pt>
                <c:pt idx="115">
                  <c:v>105.8</c:v>
                </c:pt>
                <c:pt idx="116">
                  <c:v>105.9</c:v>
                </c:pt>
                <c:pt idx="117" formatCode="#,##0.0">
                  <c:v>106</c:v>
                </c:pt>
                <c:pt idx="118" formatCode="#,##0.0">
                  <c:v>105</c:v>
                </c:pt>
                <c:pt idx="119" formatCode="#,##0.0">
                  <c:v>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A3-4D25-98FB-5F26BD61117F}"/>
            </c:ext>
          </c:extLst>
        </c:ser>
        <c:ser>
          <c:idx val="6"/>
          <c:order val="4"/>
          <c:tx>
            <c:strRef>
              <c:f>'Figures 2-8'!$B$20</c:f>
              <c:strCache>
                <c:ptCount val="1"/>
                <c:pt idx="0">
                  <c:v>Postal &amp; courier activities</c:v>
                </c:pt>
              </c:strCache>
            </c:strRef>
          </c:tx>
          <c:spPr>
            <a:ln w="15875" cap="rnd" cmpd="sng" algn="ctr">
              <a:solidFill>
                <a:srgbClr val="388AE2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chemeClr val="accent5"/>
              </a:solidFill>
              <a:ln w="28575">
                <a:solidFill>
                  <a:srgbClr val="388AE2"/>
                </a:solidFill>
                <a:prstDash val="solid"/>
              </a:ln>
            </c:spPr>
          </c:marker>
          <c:cat>
            <c:strRef>
              <c:f>'Figures 2-8'!$C$12:$DR$12</c:f>
              <c:strCache>
                <c:ptCount val="120"/>
                <c:pt idx="0">
                  <c:v>2015</c:v>
                </c:pt>
                <c:pt idx="1">
                  <c:v>2015M02</c:v>
                </c:pt>
                <c:pt idx="2">
                  <c:v>2015M03</c:v>
                </c:pt>
                <c:pt idx="3">
                  <c:v>2015M04</c:v>
                </c:pt>
                <c:pt idx="4">
                  <c:v>2015M05</c:v>
                </c:pt>
                <c:pt idx="5">
                  <c:v>2015M06</c:v>
                </c:pt>
                <c:pt idx="6">
                  <c:v>2015M07</c:v>
                </c:pt>
                <c:pt idx="7">
                  <c:v>2015M08</c:v>
                </c:pt>
                <c:pt idx="8">
                  <c:v>2015M09</c:v>
                </c:pt>
                <c:pt idx="9">
                  <c:v>2015M10</c:v>
                </c:pt>
                <c:pt idx="10">
                  <c:v>2015M11</c:v>
                </c:pt>
                <c:pt idx="11">
                  <c:v>2015M12</c:v>
                </c:pt>
                <c:pt idx="12">
                  <c:v>2016</c:v>
                </c:pt>
                <c:pt idx="13">
                  <c:v>2016M02</c:v>
                </c:pt>
                <c:pt idx="14">
                  <c:v>2016M03</c:v>
                </c:pt>
                <c:pt idx="15">
                  <c:v>2016M04</c:v>
                </c:pt>
                <c:pt idx="16">
                  <c:v>2016M05</c:v>
                </c:pt>
                <c:pt idx="17">
                  <c:v>2016M06</c:v>
                </c:pt>
                <c:pt idx="18">
                  <c:v>2016M07</c:v>
                </c:pt>
                <c:pt idx="19">
                  <c:v>2016M08</c:v>
                </c:pt>
                <c:pt idx="20">
                  <c:v>2016M09</c:v>
                </c:pt>
                <c:pt idx="21">
                  <c:v>2016M10</c:v>
                </c:pt>
                <c:pt idx="22">
                  <c:v>2016M11</c:v>
                </c:pt>
                <c:pt idx="23">
                  <c:v>2016M12</c:v>
                </c:pt>
                <c:pt idx="24">
                  <c:v>2017</c:v>
                </c:pt>
                <c:pt idx="25">
                  <c:v>2017M02</c:v>
                </c:pt>
                <c:pt idx="26">
                  <c:v>2017M03</c:v>
                </c:pt>
                <c:pt idx="27">
                  <c:v>2017M04</c:v>
                </c:pt>
                <c:pt idx="28">
                  <c:v>2017M05</c:v>
                </c:pt>
                <c:pt idx="29">
                  <c:v>2017M06</c:v>
                </c:pt>
                <c:pt idx="30">
                  <c:v>2017M07</c:v>
                </c:pt>
                <c:pt idx="31">
                  <c:v>2017M08</c:v>
                </c:pt>
                <c:pt idx="32">
                  <c:v>2017M09</c:v>
                </c:pt>
                <c:pt idx="33">
                  <c:v>2017M10</c:v>
                </c:pt>
                <c:pt idx="34">
                  <c:v>2017M11</c:v>
                </c:pt>
                <c:pt idx="35">
                  <c:v>2017M12</c:v>
                </c:pt>
                <c:pt idx="36">
                  <c:v>2018</c:v>
                </c:pt>
                <c:pt idx="37">
                  <c:v>2018M02</c:v>
                </c:pt>
                <c:pt idx="38">
                  <c:v>2018M03</c:v>
                </c:pt>
                <c:pt idx="39">
                  <c:v>2018M04</c:v>
                </c:pt>
                <c:pt idx="40">
                  <c:v>2018M05</c:v>
                </c:pt>
                <c:pt idx="41">
                  <c:v>2018M06</c:v>
                </c:pt>
                <c:pt idx="42">
                  <c:v>2018M07</c:v>
                </c:pt>
                <c:pt idx="43">
                  <c:v>2018M08</c:v>
                </c:pt>
                <c:pt idx="44">
                  <c:v>2018M09</c:v>
                </c:pt>
                <c:pt idx="45">
                  <c:v>2018M10</c:v>
                </c:pt>
                <c:pt idx="46">
                  <c:v>2018M11</c:v>
                </c:pt>
                <c:pt idx="47">
                  <c:v>2018M12</c:v>
                </c:pt>
                <c:pt idx="48">
                  <c:v>2019</c:v>
                </c:pt>
                <c:pt idx="49">
                  <c:v>2019M02</c:v>
                </c:pt>
                <c:pt idx="50">
                  <c:v>2019M03</c:v>
                </c:pt>
                <c:pt idx="51">
                  <c:v>2019M04</c:v>
                </c:pt>
                <c:pt idx="52">
                  <c:v>2019M05</c:v>
                </c:pt>
                <c:pt idx="53">
                  <c:v>2019M06</c:v>
                </c:pt>
                <c:pt idx="54">
                  <c:v>2019M07</c:v>
                </c:pt>
                <c:pt idx="55">
                  <c:v>2019M08</c:v>
                </c:pt>
                <c:pt idx="56">
                  <c:v>2019M09</c:v>
                </c:pt>
                <c:pt idx="57">
                  <c:v>2019M10</c:v>
                </c:pt>
                <c:pt idx="58">
                  <c:v>2019M11</c:v>
                </c:pt>
                <c:pt idx="59">
                  <c:v>2019M12</c:v>
                </c:pt>
                <c:pt idx="60">
                  <c:v>2020</c:v>
                </c:pt>
                <c:pt idx="61">
                  <c:v>2020M02</c:v>
                </c:pt>
                <c:pt idx="62">
                  <c:v>2020M03</c:v>
                </c:pt>
                <c:pt idx="63">
                  <c:v>2020M04</c:v>
                </c:pt>
                <c:pt idx="64">
                  <c:v>2020M05</c:v>
                </c:pt>
                <c:pt idx="65">
                  <c:v>2020M06</c:v>
                </c:pt>
                <c:pt idx="66">
                  <c:v>2020M07</c:v>
                </c:pt>
                <c:pt idx="67">
                  <c:v>2020M08</c:v>
                </c:pt>
                <c:pt idx="68">
                  <c:v>2020M09</c:v>
                </c:pt>
                <c:pt idx="69">
                  <c:v>2020M10</c:v>
                </c:pt>
                <c:pt idx="70">
                  <c:v>2020M11</c:v>
                </c:pt>
                <c:pt idx="71">
                  <c:v>2020M12</c:v>
                </c:pt>
                <c:pt idx="72">
                  <c:v>2021</c:v>
                </c:pt>
                <c:pt idx="73">
                  <c:v>2021M02</c:v>
                </c:pt>
                <c:pt idx="74">
                  <c:v>2021M03</c:v>
                </c:pt>
                <c:pt idx="75">
                  <c:v>2021M04</c:v>
                </c:pt>
                <c:pt idx="76">
                  <c:v>2021M05</c:v>
                </c:pt>
                <c:pt idx="77">
                  <c:v>2021M06</c:v>
                </c:pt>
                <c:pt idx="78">
                  <c:v>2021M07</c:v>
                </c:pt>
                <c:pt idx="79">
                  <c:v>2021M08</c:v>
                </c:pt>
                <c:pt idx="80">
                  <c:v>2021M09</c:v>
                </c:pt>
                <c:pt idx="81">
                  <c:v>2021M10</c:v>
                </c:pt>
                <c:pt idx="82">
                  <c:v>2021M11</c:v>
                </c:pt>
                <c:pt idx="83">
                  <c:v>2021M12</c:v>
                </c:pt>
                <c:pt idx="84">
                  <c:v>2022</c:v>
                </c:pt>
                <c:pt idx="85">
                  <c:v>2022M02</c:v>
                </c:pt>
                <c:pt idx="86">
                  <c:v>2022M03</c:v>
                </c:pt>
                <c:pt idx="87">
                  <c:v>2022M04</c:v>
                </c:pt>
                <c:pt idx="88">
                  <c:v>2022M05</c:v>
                </c:pt>
                <c:pt idx="89">
                  <c:v>2022M06</c:v>
                </c:pt>
                <c:pt idx="90">
                  <c:v>2022M07</c:v>
                </c:pt>
                <c:pt idx="91">
                  <c:v>2022M08</c:v>
                </c:pt>
                <c:pt idx="92">
                  <c:v>2022M09</c:v>
                </c:pt>
                <c:pt idx="93">
                  <c:v>2022M10</c:v>
                </c:pt>
                <c:pt idx="94">
                  <c:v>2022M11</c:v>
                </c:pt>
                <c:pt idx="95">
                  <c:v>2022M12</c:v>
                </c:pt>
                <c:pt idx="96">
                  <c:v>2023</c:v>
                </c:pt>
                <c:pt idx="97">
                  <c:v>2023M02</c:v>
                </c:pt>
                <c:pt idx="98">
                  <c:v>2023M03</c:v>
                </c:pt>
                <c:pt idx="99">
                  <c:v>2023M04</c:v>
                </c:pt>
                <c:pt idx="100">
                  <c:v>2023M05</c:v>
                </c:pt>
                <c:pt idx="101">
                  <c:v>2023M06</c:v>
                </c:pt>
                <c:pt idx="102">
                  <c:v>2023M07</c:v>
                </c:pt>
                <c:pt idx="103">
                  <c:v>2023M08</c:v>
                </c:pt>
                <c:pt idx="104">
                  <c:v>2023M09</c:v>
                </c:pt>
                <c:pt idx="105">
                  <c:v>2023M10</c:v>
                </c:pt>
                <c:pt idx="106">
                  <c:v>2023M11</c:v>
                </c:pt>
                <c:pt idx="107">
                  <c:v>2023M12</c:v>
                </c:pt>
                <c:pt idx="108">
                  <c:v>2024</c:v>
                </c:pt>
                <c:pt idx="109">
                  <c:v>2024M02</c:v>
                </c:pt>
                <c:pt idx="110">
                  <c:v>2024M03</c:v>
                </c:pt>
                <c:pt idx="111">
                  <c:v>2024M04</c:v>
                </c:pt>
                <c:pt idx="112">
                  <c:v>2024M05</c:v>
                </c:pt>
                <c:pt idx="113">
                  <c:v>2024M06</c:v>
                </c:pt>
                <c:pt idx="114">
                  <c:v>2024M07</c:v>
                </c:pt>
                <c:pt idx="115">
                  <c:v>2024M08</c:v>
                </c:pt>
                <c:pt idx="116">
                  <c:v>2024M09</c:v>
                </c:pt>
                <c:pt idx="117">
                  <c:v>2024M10</c:v>
                </c:pt>
                <c:pt idx="118">
                  <c:v>2024M11</c:v>
                </c:pt>
                <c:pt idx="119">
                  <c:v>2024M12</c:v>
                </c:pt>
              </c:strCache>
            </c:strRef>
          </c:cat>
          <c:val>
            <c:numRef>
              <c:f>'Figures 2-8'!$C$20:$DR$20</c:f>
              <c:numCache>
                <c:formatCode>#,##0.##########</c:formatCode>
                <c:ptCount val="120"/>
                <c:pt idx="0" formatCode="#,##0.0">
                  <c:v>87</c:v>
                </c:pt>
                <c:pt idx="1">
                  <c:v>88.6</c:v>
                </c:pt>
                <c:pt idx="2">
                  <c:v>88.1</c:v>
                </c:pt>
                <c:pt idx="3" formatCode="#,##0.0">
                  <c:v>88</c:v>
                </c:pt>
                <c:pt idx="4">
                  <c:v>86.2</c:v>
                </c:pt>
                <c:pt idx="5">
                  <c:v>89.5</c:v>
                </c:pt>
                <c:pt idx="6">
                  <c:v>88.2</c:v>
                </c:pt>
                <c:pt idx="7">
                  <c:v>88.3</c:v>
                </c:pt>
                <c:pt idx="8">
                  <c:v>87.5</c:v>
                </c:pt>
                <c:pt idx="9">
                  <c:v>84.3</c:v>
                </c:pt>
                <c:pt idx="10">
                  <c:v>84.8</c:v>
                </c:pt>
                <c:pt idx="11">
                  <c:v>92.6</c:v>
                </c:pt>
                <c:pt idx="12">
                  <c:v>88.5</c:v>
                </c:pt>
                <c:pt idx="13">
                  <c:v>92.1</c:v>
                </c:pt>
                <c:pt idx="14">
                  <c:v>87.8</c:v>
                </c:pt>
                <c:pt idx="15">
                  <c:v>89.6</c:v>
                </c:pt>
                <c:pt idx="16">
                  <c:v>87.6</c:v>
                </c:pt>
                <c:pt idx="17">
                  <c:v>89.7</c:v>
                </c:pt>
                <c:pt idx="18">
                  <c:v>89.2</c:v>
                </c:pt>
                <c:pt idx="19">
                  <c:v>90.8</c:v>
                </c:pt>
                <c:pt idx="20">
                  <c:v>90.8</c:v>
                </c:pt>
                <c:pt idx="21">
                  <c:v>91.5</c:v>
                </c:pt>
                <c:pt idx="22">
                  <c:v>92.3</c:v>
                </c:pt>
                <c:pt idx="23">
                  <c:v>91.9</c:v>
                </c:pt>
                <c:pt idx="24" formatCode="#,##0.0">
                  <c:v>95</c:v>
                </c:pt>
                <c:pt idx="25">
                  <c:v>96.1</c:v>
                </c:pt>
                <c:pt idx="26">
                  <c:v>94.9</c:v>
                </c:pt>
                <c:pt idx="27">
                  <c:v>93.7</c:v>
                </c:pt>
                <c:pt idx="28">
                  <c:v>96.6</c:v>
                </c:pt>
                <c:pt idx="29">
                  <c:v>97.6</c:v>
                </c:pt>
                <c:pt idx="30">
                  <c:v>97.8</c:v>
                </c:pt>
                <c:pt idx="31">
                  <c:v>97.5</c:v>
                </c:pt>
                <c:pt idx="32">
                  <c:v>98.7</c:v>
                </c:pt>
                <c:pt idx="33">
                  <c:v>98.8</c:v>
                </c:pt>
                <c:pt idx="34">
                  <c:v>100.5</c:v>
                </c:pt>
                <c:pt idx="35" formatCode="#,##0.0">
                  <c:v>101</c:v>
                </c:pt>
                <c:pt idx="36">
                  <c:v>89.2</c:v>
                </c:pt>
                <c:pt idx="37">
                  <c:v>90.2</c:v>
                </c:pt>
                <c:pt idx="38">
                  <c:v>90.9</c:v>
                </c:pt>
                <c:pt idx="39">
                  <c:v>90.3</c:v>
                </c:pt>
                <c:pt idx="40">
                  <c:v>89.7</c:v>
                </c:pt>
                <c:pt idx="41">
                  <c:v>91.8</c:v>
                </c:pt>
                <c:pt idx="42" formatCode="#,##0.0">
                  <c:v>93</c:v>
                </c:pt>
                <c:pt idx="43">
                  <c:v>89.4</c:v>
                </c:pt>
                <c:pt idx="44">
                  <c:v>89.6</c:v>
                </c:pt>
                <c:pt idx="45">
                  <c:v>90.9</c:v>
                </c:pt>
                <c:pt idx="46">
                  <c:v>89.6</c:v>
                </c:pt>
                <c:pt idx="47">
                  <c:v>90.7</c:v>
                </c:pt>
                <c:pt idx="48">
                  <c:v>89.5</c:v>
                </c:pt>
                <c:pt idx="49">
                  <c:v>89.2</c:v>
                </c:pt>
                <c:pt idx="50">
                  <c:v>89.8</c:v>
                </c:pt>
                <c:pt idx="51">
                  <c:v>89.9</c:v>
                </c:pt>
                <c:pt idx="52">
                  <c:v>87.4</c:v>
                </c:pt>
                <c:pt idx="53">
                  <c:v>92.8</c:v>
                </c:pt>
                <c:pt idx="54">
                  <c:v>92.8</c:v>
                </c:pt>
                <c:pt idx="55">
                  <c:v>95.9</c:v>
                </c:pt>
                <c:pt idx="56">
                  <c:v>93.1</c:v>
                </c:pt>
                <c:pt idx="57">
                  <c:v>91.1</c:v>
                </c:pt>
                <c:pt idx="58">
                  <c:v>88.6</c:v>
                </c:pt>
                <c:pt idx="59">
                  <c:v>90.2</c:v>
                </c:pt>
                <c:pt idx="60">
                  <c:v>90.7</c:v>
                </c:pt>
                <c:pt idx="61">
                  <c:v>92.8</c:v>
                </c:pt>
                <c:pt idx="62">
                  <c:v>84.7</c:v>
                </c:pt>
                <c:pt idx="63">
                  <c:v>86.5</c:v>
                </c:pt>
                <c:pt idx="64">
                  <c:v>91.2</c:v>
                </c:pt>
                <c:pt idx="65">
                  <c:v>94.6</c:v>
                </c:pt>
                <c:pt idx="66">
                  <c:v>95.7</c:v>
                </c:pt>
                <c:pt idx="67">
                  <c:v>95.4</c:v>
                </c:pt>
                <c:pt idx="68">
                  <c:v>91.4</c:v>
                </c:pt>
                <c:pt idx="69">
                  <c:v>98.7</c:v>
                </c:pt>
                <c:pt idx="70">
                  <c:v>99.6</c:v>
                </c:pt>
                <c:pt idx="71">
                  <c:v>99.8</c:v>
                </c:pt>
                <c:pt idx="72">
                  <c:v>101.2</c:v>
                </c:pt>
                <c:pt idx="73">
                  <c:v>101.5</c:v>
                </c:pt>
                <c:pt idx="74">
                  <c:v>103.5</c:v>
                </c:pt>
                <c:pt idx="75">
                  <c:v>103.3</c:v>
                </c:pt>
                <c:pt idx="76">
                  <c:v>100.8</c:v>
                </c:pt>
                <c:pt idx="77">
                  <c:v>100.2</c:v>
                </c:pt>
                <c:pt idx="78">
                  <c:v>99.6</c:v>
                </c:pt>
                <c:pt idx="79">
                  <c:v>98.7</c:v>
                </c:pt>
                <c:pt idx="80">
                  <c:v>99.2</c:v>
                </c:pt>
                <c:pt idx="81">
                  <c:v>97.6</c:v>
                </c:pt>
                <c:pt idx="82">
                  <c:v>99.1</c:v>
                </c:pt>
                <c:pt idx="83">
                  <c:v>95.4</c:v>
                </c:pt>
                <c:pt idx="84">
                  <c:v>100.1</c:v>
                </c:pt>
                <c:pt idx="85">
                  <c:v>96.7</c:v>
                </c:pt>
                <c:pt idx="86">
                  <c:v>96.5</c:v>
                </c:pt>
                <c:pt idx="87">
                  <c:v>96.5</c:v>
                </c:pt>
                <c:pt idx="88">
                  <c:v>98.6</c:v>
                </c:pt>
                <c:pt idx="89">
                  <c:v>97.3</c:v>
                </c:pt>
                <c:pt idx="90">
                  <c:v>96.2</c:v>
                </c:pt>
                <c:pt idx="91">
                  <c:v>98.1</c:v>
                </c:pt>
                <c:pt idx="92">
                  <c:v>96.9</c:v>
                </c:pt>
                <c:pt idx="93">
                  <c:v>95.8</c:v>
                </c:pt>
                <c:pt idx="94">
                  <c:v>93.6</c:v>
                </c:pt>
                <c:pt idx="95">
                  <c:v>94.4</c:v>
                </c:pt>
                <c:pt idx="96">
                  <c:v>92.3</c:v>
                </c:pt>
                <c:pt idx="97" formatCode="#,##0.0">
                  <c:v>93</c:v>
                </c:pt>
                <c:pt idx="98">
                  <c:v>93.1</c:v>
                </c:pt>
                <c:pt idx="99">
                  <c:v>90.1</c:v>
                </c:pt>
                <c:pt idx="100">
                  <c:v>92.7</c:v>
                </c:pt>
                <c:pt idx="101" formatCode="#,##0.0">
                  <c:v>92</c:v>
                </c:pt>
                <c:pt idx="102">
                  <c:v>90.4</c:v>
                </c:pt>
                <c:pt idx="103" formatCode="#,##0.0">
                  <c:v>90</c:v>
                </c:pt>
                <c:pt idx="104">
                  <c:v>90.6</c:v>
                </c:pt>
                <c:pt idx="105">
                  <c:v>89.9</c:v>
                </c:pt>
                <c:pt idx="106">
                  <c:v>90.4</c:v>
                </c:pt>
                <c:pt idx="107" formatCode="#,##0.0">
                  <c:v>91</c:v>
                </c:pt>
                <c:pt idx="108">
                  <c:v>90.8</c:v>
                </c:pt>
                <c:pt idx="109">
                  <c:v>89.9</c:v>
                </c:pt>
                <c:pt idx="110">
                  <c:v>88.8</c:v>
                </c:pt>
                <c:pt idx="111">
                  <c:v>90.9</c:v>
                </c:pt>
                <c:pt idx="112">
                  <c:v>90.5</c:v>
                </c:pt>
                <c:pt idx="113">
                  <c:v>88.4</c:v>
                </c:pt>
                <c:pt idx="114" formatCode="#,##0.0">
                  <c:v>90</c:v>
                </c:pt>
                <c:pt idx="115">
                  <c:v>90.2</c:v>
                </c:pt>
                <c:pt idx="116">
                  <c:v>89.6</c:v>
                </c:pt>
                <c:pt idx="117" formatCode="#,##0.0">
                  <c:v>91</c:v>
                </c:pt>
                <c:pt idx="118" formatCode="#,##0.0">
                  <c:v>90</c:v>
                </c:pt>
                <c:pt idx="119">
                  <c:v>89.8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F53-48B0-A676-D80FD6C197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0392720"/>
        <c:axId val="250394288"/>
      </c:lineChart>
      <c:catAx>
        <c:axId val="2503927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250394288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250394288"/>
        <c:scaling>
          <c:orientation val="minMax"/>
          <c:max val="220"/>
          <c:min val="4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crossAx val="2503927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2797207349081366"/>
          <c:y val="0.8202614778458035"/>
          <c:w val="0.75738918635170605"/>
          <c:h val="0.1089490495141432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EU, Index of services production for accommodation and food services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IE" sz="1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(</a:t>
            </a:r>
            <a:r>
              <a:rPr lang="en-US" sz="1600" b="0"/>
              <a:t>2021 = 100, </a:t>
            </a:r>
            <a:r>
              <a:rPr lang="en-IE" sz="1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monthly data, seasonally adjusted, partly estimated)</a:t>
            </a:r>
            <a:endParaRPr lang="en-US" sz="1600" b="0"/>
          </a:p>
        </c:rich>
      </c:tx>
      <c:layout>
        <c:manualLayout>
          <c:xMode val="edge"/>
          <c:yMode val="edge"/>
          <c:x val="5.3333333333333332E-3"/>
          <c:y val="8.0625642287197111E-3"/>
        </c:manualLayout>
      </c:layout>
      <c:overlay val="0"/>
      <c:spPr>
        <a:noFill/>
      </c:spPr>
    </c:title>
    <c:autoTitleDeleted val="0"/>
    <c:plotArea>
      <c:layout>
        <c:manualLayout>
          <c:xMode val="edge"/>
          <c:yMode val="edge"/>
          <c:x val="1.4666666666666666E-2"/>
          <c:y val="0.16084815636295824"/>
          <c:w val="0.97066666666666668"/>
          <c:h val="0.67307111483202331"/>
        </c:manualLayout>
      </c:layout>
      <c:lineChart>
        <c:grouping val="standard"/>
        <c:varyColors val="0"/>
        <c:ser>
          <c:idx val="9"/>
          <c:order val="0"/>
          <c:tx>
            <c:strRef>
              <c:f>'Figures 2-8'!$B$24</c:f>
              <c:strCache>
                <c:ptCount val="1"/>
                <c:pt idx="0">
                  <c:v>Food &amp; beverage services</c:v>
                </c:pt>
              </c:strCache>
            </c:strRef>
          </c:tx>
          <c:spPr>
            <a:ln w="158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diamond"/>
            <c:size val="4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</c:spPr>
          </c:marker>
          <c:cat>
            <c:strRef>
              <c:f>'Figures 2-8'!$C$12:$DR$12</c:f>
              <c:strCache>
                <c:ptCount val="120"/>
                <c:pt idx="0">
                  <c:v>2015</c:v>
                </c:pt>
                <c:pt idx="1">
                  <c:v>2015M02</c:v>
                </c:pt>
                <c:pt idx="2">
                  <c:v>2015M03</c:v>
                </c:pt>
                <c:pt idx="3">
                  <c:v>2015M04</c:v>
                </c:pt>
                <c:pt idx="4">
                  <c:v>2015M05</c:v>
                </c:pt>
                <c:pt idx="5">
                  <c:v>2015M06</c:v>
                </c:pt>
                <c:pt idx="6">
                  <c:v>2015M07</c:v>
                </c:pt>
                <c:pt idx="7">
                  <c:v>2015M08</c:v>
                </c:pt>
                <c:pt idx="8">
                  <c:v>2015M09</c:v>
                </c:pt>
                <c:pt idx="9">
                  <c:v>2015M10</c:v>
                </c:pt>
                <c:pt idx="10">
                  <c:v>2015M11</c:v>
                </c:pt>
                <c:pt idx="11">
                  <c:v>2015M12</c:v>
                </c:pt>
                <c:pt idx="12">
                  <c:v>2016</c:v>
                </c:pt>
                <c:pt idx="13">
                  <c:v>2016M02</c:v>
                </c:pt>
                <c:pt idx="14">
                  <c:v>2016M03</c:v>
                </c:pt>
                <c:pt idx="15">
                  <c:v>2016M04</c:v>
                </c:pt>
                <c:pt idx="16">
                  <c:v>2016M05</c:v>
                </c:pt>
                <c:pt idx="17">
                  <c:v>2016M06</c:v>
                </c:pt>
                <c:pt idx="18">
                  <c:v>2016M07</c:v>
                </c:pt>
                <c:pt idx="19">
                  <c:v>2016M08</c:v>
                </c:pt>
                <c:pt idx="20">
                  <c:v>2016M09</c:v>
                </c:pt>
                <c:pt idx="21">
                  <c:v>2016M10</c:v>
                </c:pt>
                <c:pt idx="22">
                  <c:v>2016M11</c:v>
                </c:pt>
                <c:pt idx="23">
                  <c:v>2016M12</c:v>
                </c:pt>
                <c:pt idx="24">
                  <c:v>2017</c:v>
                </c:pt>
                <c:pt idx="25">
                  <c:v>2017M02</c:v>
                </c:pt>
                <c:pt idx="26">
                  <c:v>2017M03</c:v>
                </c:pt>
                <c:pt idx="27">
                  <c:v>2017M04</c:v>
                </c:pt>
                <c:pt idx="28">
                  <c:v>2017M05</c:v>
                </c:pt>
                <c:pt idx="29">
                  <c:v>2017M06</c:v>
                </c:pt>
                <c:pt idx="30">
                  <c:v>2017M07</c:v>
                </c:pt>
                <c:pt idx="31">
                  <c:v>2017M08</c:v>
                </c:pt>
                <c:pt idx="32">
                  <c:v>2017M09</c:v>
                </c:pt>
                <c:pt idx="33">
                  <c:v>2017M10</c:v>
                </c:pt>
                <c:pt idx="34">
                  <c:v>2017M11</c:v>
                </c:pt>
                <c:pt idx="35">
                  <c:v>2017M12</c:v>
                </c:pt>
                <c:pt idx="36">
                  <c:v>2018</c:v>
                </c:pt>
                <c:pt idx="37">
                  <c:v>2018M02</c:v>
                </c:pt>
                <c:pt idx="38">
                  <c:v>2018M03</c:v>
                </c:pt>
                <c:pt idx="39">
                  <c:v>2018M04</c:v>
                </c:pt>
                <c:pt idx="40">
                  <c:v>2018M05</c:v>
                </c:pt>
                <c:pt idx="41">
                  <c:v>2018M06</c:v>
                </c:pt>
                <c:pt idx="42">
                  <c:v>2018M07</c:v>
                </c:pt>
                <c:pt idx="43">
                  <c:v>2018M08</c:v>
                </c:pt>
                <c:pt idx="44">
                  <c:v>2018M09</c:v>
                </c:pt>
                <c:pt idx="45">
                  <c:v>2018M10</c:v>
                </c:pt>
                <c:pt idx="46">
                  <c:v>2018M11</c:v>
                </c:pt>
                <c:pt idx="47">
                  <c:v>2018M12</c:v>
                </c:pt>
                <c:pt idx="48">
                  <c:v>2019</c:v>
                </c:pt>
                <c:pt idx="49">
                  <c:v>2019M02</c:v>
                </c:pt>
                <c:pt idx="50">
                  <c:v>2019M03</c:v>
                </c:pt>
                <c:pt idx="51">
                  <c:v>2019M04</c:v>
                </c:pt>
                <c:pt idx="52">
                  <c:v>2019M05</c:v>
                </c:pt>
                <c:pt idx="53">
                  <c:v>2019M06</c:v>
                </c:pt>
                <c:pt idx="54">
                  <c:v>2019M07</c:v>
                </c:pt>
                <c:pt idx="55">
                  <c:v>2019M08</c:v>
                </c:pt>
                <c:pt idx="56">
                  <c:v>2019M09</c:v>
                </c:pt>
                <c:pt idx="57">
                  <c:v>2019M10</c:v>
                </c:pt>
                <c:pt idx="58">
                  <c:v>2019M11</c:v>
                </c:pt>
                <c:pt idx="59">
                  <c:v>2019M12</c:v>
                </c:pt>
                <c:pt idx="60">
                  <c:v>2020</c:v>
                </c:pt>
                <c:pt idx="61">
                  <c:v>2020M02</c:v>
                </c:pt>
                <c:pt idx="62">
                  <c:v>2020M03</c:v>
                </c:pt>
                <c:pt idx="63">
                  <c:v>2020M04</c:v>
                </c:pt>
                <c:pt idx="64">
                  <c:v>2020M05</c:v>
                </c:pt>
                <c:pt idx="65">
                  <c:v>2020M06</c:v>
                </c:pt>
                <c:pt idx="66">
                  <c:v>2020M07</c:v>
                </c:pt>
                <c:pt idx="67">
                  <c:v>2020M08</c:v>
                </c:pt>
                <c:pt idx="68">
                  <c:v>2020M09</c:v>
                </c:pt>
                <c:pt idx="69">
                  <c:v>2020M10</c:v>
                </c:pt>
                <c:pt idx="70">
                  <c:v>2020M11</c:v>
                </c:pt>
                <c:pt idx="71">
                  <c:v>2020M12</c:v>
                </c:pt>
                <c:pt idx="72">
                  <c:v>2021</c:v>
                </c:pt>
                <c:pt idx="73">
                  <c:v>2021M02</c:v>
                </c:pt>
                <c:pt idx="74">
                  <c:v>2021M03</c:v>
                </c:pt>
                <c:pt idx="75">
                  <c:v>2021M04</c:v>
                </c:pt>
                <c:pt idx="76">
                  <c:v>2021M05</c:v>
                </c:pt>
                <c:pt idx="77">
                  <c:v>2021M06</c:v>
                </c:pt>
                <c:pt idx="78">
                  <c:v>2021M07</c:v>
                </c:pt>
                <c:pt idx="79">
                  <c:v>2021M08</c:v>
                </c:pt>
                <c:pt idx="80">
                  <c:v>2021M09</c:v>
                </c:pt>
                <c:pt idx="81">
                  <c:v>2021M10</c:v>
                </c:pt>
                <c:pt idx="82">
                  <c:v>2021M11</c:v>
                </c:pt>
                <c:pt idx="83">
                  <c:v>2021M12</c:v>
                </c:pt>
                <c:pt idx="84">
                  <c:v>2022</c:v>
                </c:pt>
                <c:pt idx="85">
                  <c:v>2022M02</c:v>
                </c:pt>
                <c:pt idx="86">
                  <c:v>2022M03</c:v>
                </c:pt>
                <c:pt idx="87">
                  <c:v>2022M04</c:v>
                </c:pt>
                <c:pt idx="88">
                  <c:v>2022M05</c:v>
                </c:pt>
                <c:pt idx="89">
                  <c:v>2022M06</c:v>
                </c:pt>
                <c:pt idx="90">
                  <c:v>2022M07</c:v>
                </c:pt>
                <c:pt idx="91">
                  <c:v>2022M08</c:v>
                </c:pt>
                <c:pt idx="92">
                  <c:v>2022M09</c:v>
                </c:pt>
                <c:pt idx="93">
                  <c:v>2022M10</c:v>
                </c:pt>
                <c:pt idx="94">
                  <c:v>2022M11</c:v>
                </c:pt>
                <c:pt idx="95">
                  <c:v>2022M12</c:v>
                </c:pt>
                <c:pt idx="96">
                  <c:v>2023</c:v>
                </c:pt>
                <c:pt idx="97">
                  <c:v>2023M02</c:v>
                </c:pt>
                <c:pt idx="98">
                  <c:v>2023M03</c:v>
                </c:pt>
                <c:pt idx="99">
                  <c:v>2023M04</c:v>
                </c:pt>
                <c:pt idx="100">
                  <c:v>2023M05</c:v>
                </c:pt>
                <c:pt idx="101">
                  <c:v>2023M06</c:v>
                </c:pt>
                <c:pt idx="102">
                  <c:v>2023M07</c:v>
                </c:pt>
                <c:pt idx="103">
                  <c:v>2023M08</c:v>
                </c:pt>
                <c:pt idx="104">
                  <c:v>2023M09</c:v>
                </c:pt>
                <c:pt idx="105">
                  <c:v>2023M10</c:v>
                </c:pt>
                <c:pt idx="106">
                  <c:v>2023M11</c:v>
                </c:pt>
                <c:pt idx="107">
                  <c:v>2023M12</c:v>
                </c:pt>
                <c:pt idx="108">
                  <c:v>2024</c:v>
                </c:pt>
                <c:pt idx="109">
                  <c:v>2024M02</c:v>
                </c:pt>
                <c:pt idx="110">
                  <c:v>2024M03</c:v>
                </c:pt>
                <c:pt idx="111">
                  <c:v>2024M04</c:v>
                </c:pt>
                <c:pt idx="112">
                  <c:v>2024M05</c:v>
                </c:pt>
                <c:pt idx="113">
                  <c:v>2024M06</c:v>
                </c:pt>
                <c:pt idx="114">
                  <c:v>2024M07</c:v>
                </c:pt>
                <c:pt idx="115">
                  <c:v>2024M08</c:v>
                </c:pt>
                <c:pt idx="116">
                  <c:v>2024M09</c:v>
                </c:pt>
                <c:pt idx="117">
                  <c:v>2024M10</c:v>
                </c:pt>
                <c:pt idx="118">
                  <c:v>2024M11</c:v>
                </c:pt>
                <c:pt idx="119">
                  <c:v>2024M12</c:v>
                </c:pt>
              </c:strCache>
            </c:strRef>
          </c:cat>
          <c:val>
            <c:numRef>
              <c:f>'Figures 2-8'!$C$24:$DR$24</c:f>
              <c:numCache>
                <c:formatCode>#,##0.##########</c:formatCode>
                <c:ptCount val="120"/>
                <c:pt idx="0">
                  <c:v>121.4</c:v>
                </c:pt>
                <c:pt idx="1">
                  <c:v>121.1</c:v>
                </c:pt>
                <c:pt idx="2">
                  <c:v>119.4</c:v>
                </c:pt>
                <c:pt idx="3">
                  <c:v>120.7</c:v>
                </c:pt>
                <c:pt idx="4">
                  <c:v>122.4</c:v>
                </c:pt>
                <c:pt idx="5">
                  <c:v>120.1</c:v>
                </c:pt>
                <c:pt idx="6">
                  <c:v>122.3</c:v>
                </c:pt>
                <c:pt idx="7">
                  <c:v>123.2</c:v>
                </c:pt>
                <c:pt idx="8">
                  <c:v>121.3</c:v>
                </c:pt>
                <c:pt idx="9">
                  <c:v>123.9</c:v>
                </c:pt>
                <c:pt idx="10">
                  <c:v>124.2</c:v>
                </c:pt>
                <c:pt idx="11">
                  <c:v>125.9</c:v>
                </c:pt>
                <c:pt idx="12">
                  <c:v>124.9</c:v>
                </c:pt>
                <c:pt idx="13">
                  <c:v>126.3</c:v>
                </c:pt>
                <c:pt idx="14">
                  <c:v>124.1</c:v>
                </c:pt>
                <c:pt idx="15">
                  <c:v>124.7</c:v>
                </c:pt>
                <c:pt idx="16">
                  <c:v>125.6</c:v>
                </c:pt>
                <c:pt idx="17">
                  <c:v>124.1</c:v>
                </c:pt>
                <c:pt idx="18">
                  <c:v>127.6</c:v>
                </c:pt>
                <c:pt idx="19">
                  <c:v>125.8</c:v>
                </c:pt>
                <c:pt idx="20">
                  <c:v>128.5</c:v>
                </c:pt>
                <c:pt idx="21">
                  <c:v>127.4</c:v>
                </c:pt>
                <c:pt idx="22">
                  <c:v>126.6</c:v>
                </c:pt>
                <c:pt idx="23">
                  <c:v>131.80000000000001</c:v>
                </c:pt>
                <c:pt idx="24">
                  <c:v>129.4</c:v>
                </c:pt>
                <c:pt idx="25">
                  <c:v>130.69999999999999</c:v>
                </c:pt>
                <c:pt idx="26">
                  <c:v>131.9</c:v>
                </c:pt>
                <c:pt idx="27">
                  <c:v>131.9</c:v>
                </c:pt>
                <c:pt idx="28">
                  <c:v>130.30000000000001</c:v>
                </c:pt>
                <c:pt idx="29">
                  <c:v>131.5</c:v>
                </c:pt>
                <c:pt idx="30">
                  <c:v>131.69999999999999</c:v>
                </c:pt>
                <c:pt idx="31">
                  <c:v>130.9</c:v>
                </c:pt>
                <c:pt idx="32">
                  <c:v>132.1</c:v>
                </c:pt>
                <c:pt idx="33" formatCode="#,##0.0">
                  <c:v>132</c:v>
                </c:pt>
                <c:pt idx="34">
                  <c:v>133.5</c:v>
                </c:pt>
                <c:pt idx="35">
                  <c:v>134.5</c:v>
                </c:pt>
                <c:pt idx="36">
                  <c:v>136.30000000000001</c:v>
                </c:pt>
                <c:pt idx="37" formatCode="#,##0.0">
                  <c:v>133</c:v>
                </c:pt>
                <c:pt idx="38">
                  <c:v>135.6</c:v>
                </c:pt>
                <c:pt idx="39">
                  <c:v>137.19999999999999</c:v>
                </c:pt>
                <c:pt idx="40">
                  <c:v>135.80000000000001</c:v>
                </c:pt>
                <c:pt idx="41">
                  <c:v>135.6</c:v>
                </c:pt>
                <c:pt idx="42">
                  <c:v>134.6</c:v>
                </c:pt>
                <c:pt idx="43">
                  <c:v>135.4</c:v>
                </c:pt>
                <c:pt idx="44">
                  <c:v>136.19999999999999</c:v>
                </c:pt>
                <c:pt idx="45">
                  <c:v>136.1</c:v>
                </c:pt>
                <c:pt idx="46">
                  <c:v>138.30000000000001</c:v>
                </c:pt>
                <c:pt idx="47">
                  <c:v>138.6</c:v>
                </c:pt>
                <c:pt idx="48">
                  <c:v>138.1</c:v>
                </c:pt>
                <c:pt idx="49">
                  <c:v>141.1</c:v>
                </c:pt>
                <c:pt idx="50">
                  <c:v>141.1</c:v>
                </c:pt>
                <c:pt idx="51">
                  <c:v>139.80000000000001</c:v>
                </c:pt>
                <c:pt idx="52" formatCode="#,##0.0">
                  <c:v>139</c:v>
                </c:pt>
                <c:pt idx="53">
                  <c:v>139.1</c:v>
                </c:pt>
                <c:pt idx="54">
                  <c:v>137.1</c:v>
                </c:pt>
                <c:pt idx="55" formatCode="#,##0.0">
                  <c:v>139</c:v>
                </c:pt>
                <c:pt idx="56">
                  <c:v>138.19999999999999</c:v>
                </c:pt>
                <c:pt idx="57">
                  <c:v>138.9</c:v>
                </c:pt>
                <c:pt idx="58">
                  <c:v>144.80000000000001</c:v>
                </c:pt>
                <c:pt idx="59">
                  <c:v>144.30000000000001</c:v>
                </c:pt>
                <c:pt idx="60">
                  <c:v>145.30000000000001</c:v>
                </c:pt>
                <c:pt idx="61">
                  <c:v>144.30000000000001</c:v>
                </c:pt>
                <c:pt idx="62">
                  <c:v>80.3</c:v>
                </c:pt>
                <c:pt idx="63">
                  <c:v>40.799999999999997</c:v>
                </c:pt>
                <c:pt idx="64">
                  <c:v>54.4</c:v>
                </c:pt>
                <c:pt idx="65">
                  <c:v>90.7</c:v>
                </c:pt>
                <c:pt idx="66">
                  <c:v>110.9</c:v>
                </c:pt>
                <c:pt idx="67">
                  <c:v>114.6</c:v>
                </c:pt>
                <c:pt idx="68">
                  <c:v>113.1</c:v>
                </c:pt>
                <c:pt idx="69">
                  <c:v>99.7</c:v>
                </c:pt>
                <c:pt idx="70">
                  <c:v>63.4</c:v>
                </c:pt>
                <c:pt idx="71">
                  <c:v>64.599999999999994</c:v>
                </c:pt>
                <c:pt idx="72">
                  <c:v>71.599999999999994</c:v>
                </c:pt>
                <c:pt idx="73">
                  <c:v>71.8</c:v>
                </c:pt>
                <c:pt idx="74">
                  <c:v>68.5</c:v>
                </c:pt>
                <c:pt idx="75">
                  <c:v>70.099999999999994</c:v>
                </c:pt>
                <c:pt idx="76">
                  <c:v>80.3</c:v>
                </c:pt>
                <c:pt idx="77">
                  <c:v>106.4</c:v>
                </c:pt>
                <c:pt idx="78">
                  <c:v>121.1</c:v>
                </c:pt>
                <c:pt idx="79">
                  <c:v>123.1</c:v>
                </c:pt>
                <c:pt idx="80">
                  <c:v>124.3</c:v>
                </c:pt>
                <c:pt idx="81">
                  <c:v>126.7</c:v>
                </c:pt>
                <c:pt idx="82">
                  <c:v>122.3</c:v>
                </c:pt>
                <c:pt idx="83">
                  <c:v>113.8</c:v>
                </c:pt>
                <c:pt idx="84">
                  <c:v>117.6</c:v>
                </c:pt>
                <c:pt idx="85">
                  <c:v>125.3</c:v>
                </c:pt>
                <c:pt idx="86">
                  <c:v>129.4</c:v>
                </c:pt>
                <c:pt idx="87">
                  <c:v>135.19999999999999</c:v>
                </c:pt>
                <c:pt idx="88">
                  <c:v>138.69999999999999</c:v>
                </c:pt>
                <c:pt idx="89">
                  <c:v>138.4</c:v>
                </c:pt>
                <c:pt idx="90" formatCode="#,##0.0">
                  <c:v>138</c:v>
                </c:pt>
                <c:pt idx="91" formatCode="#,##0.0">
                  <c:v>138</c:v>
                </c:pt>
                <c:pt idx="92">
                  <c:v>137.69999999999999</c:v>
                </c:pt>
                <c:pt idx="93">
                  <c:v>138.30000000000001</c:v>
                </c:pt>
                <c:pt idx="94" formatCode="#,##0.0">
                  <c:v>137</c:v>
                </c:pt>
                <c:pt idx="95">
                  <c:v>136.9</c:v>
                </c:pt>
                <c:pt idx="96">
                  <c:v>138.9</c:v>
                </c:pt>
                <c:pt idx="97">
                  <c:v>136.9</c:v>
                </c:pt>
                <c:pt idx="98">
                  <c:v>137.5</c:v>
                </c:pt>
                <c:pt idx="99">
                  <c:v>139.19999999999999</c:v>
                </c:pt>
                <c:pt idx="100">
                  <c:v>138.30000000000001</c:v>
                </c:pt>
                <c:pt idx="101">
                  <c:v>140.30000000000001</c:v>
                </c:pt>
                <c:pt idx="102">
                  <c:v>139.5</c:v>
                </c:pt>
                <c:pt idx="103">
                  <c:v>137.30000000000001</c:v>
                </c:pt>
                <c:pt idx="104">
                  <c:v>141.5</c:v>
                </c:pt>
                <c:pt idx="105">
                  <c:v>138.80000000000001</c:v>
                </c:pt>
                <c:pt idx="106">
                  <c:v>137.80000000000001</c:v>
                </c:pt>
                <c:pt idx="107">
                  <c:v>140.1</c:v>
                </c:pt>
                <c:pt idx="108">
                  <c:v>139.19999999999999</c:v>
                </c:pt>
                <c:pt idx="109">
                  <c:v>140.80000000000001</c:v>
                </c:pt>
                <c:pt idx="110">
                  <c:v>140.30000000000001</c:v>
                </c:pt>
                <c:pt idx="111">
                  <c:v>139.5</c:v>
                </c:pt>
                <c:pt idx="112">
                  <c:v>140.6</c:v>
                </c:pt>
                <c:pt idx="113">
                  <c:v>139.30000000000001</c:v>
                </c:pt>
                <c:pt idx="114">
                  <c:v>139.1</c:v>
                </c:pt>
                <c:pt idx="115">
                  <c:v>139.6</c:v>
                </c:pt>
                <c:pt idx="116">
                  <c:v>139.19999999999999</c:v>
                </c:pt>
                <c:pt idx="117">
                  <c:v>139.80000000000001</c:v>
                </c:pt>
                <c:pt idx="118">
                  <c:v>140.9</c:v>
                </c:pt>
                <c:pt idx="119">
                  <c:v>140.5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0D-4CB0-8024-2E68FAA4E8ED}"/>
            </c:ext>
          </c:extLst>
        </c:ser>
        <c:ser>
          <c:idx val="0"/>
          <c:order val="1"/>
          <c:tx>
            <c:strRef>
              <c:f>'Figures 2-8'!$B$23</c:f>
              <c:strCache>
                <c:ptCount val="1"/>
                <c:pt idx="0">
                  <c:v>Accomodatation (partl. Est.)</c:v>
                </c:pt>
              </c:strCache>
            </c:strRef>
          </c:tx>
          <c:val>
            <c:numRef>
              <c:f>'Figures 2-8'!$C$23:$DQ$23</c:f>
              <c:numCache>
                <c:formatCode>#,##0</c:formatCode>
                <c:ptCount val="119"/>
                <c:pt idx="0">
                  <c:v>146.55151515151508</c:v>
                </c:pt>
                <c:pt idx="1">
                  <c:v>147.76666666666668</c:v>
                </c:pt>
                <c:pt idx="2">
                  <c:v>148.79393939393935</c:v>
                </c:pt>
                <c:pt idx="3">
                  <c:v>147.06363636363636</c:v>
                </c:pt>
                <c:pt idx="4">
                  <c:v>149.67272727272726</c:v>
                </c:pt>
                <c:pt idx="5">
                  <c:v>152.82727272727274</c:v>
                </c:pt>
                <c:pt idx="6">
                  <c:v>148.96666666666664</c:v>
                </c:pt>
                <c:pt idx="7">
                  <c:v>151.98787878787871</c:v>
                </c:pt>
                <c:pt idx="8">
                  <c:v>147.36060606060607</c:v>
                </c:pt>
                <c:pt idx="9">
                  <c:v>150.86969696969697</c:v>
                </c:pt>
                <c:pt idx="10">
                  <c:v>150.56363636363633</c:v>
                </c:pt>
                <c:pt idx="11">
                  <c:v>151.05151515151508</c:v>
                </c:pt>
                <c:pt idx="12">
                  <c:v>148.53636363636357</c:v>
                </c:pt>
                <c:pt idx="13">
                  <c:v>152.96666666666661</c:v>
                </c:pt>
                <c:pt idx="14">
                  <c:v>153.19090909090903</c:v>
                </c:pt>
                <c:pt idx="15">
                  <c:v>149.24545454545455</c:v>
                </c:pt>
                <c:pt idx="16">
                  <c:v>150.44848484848487</c:v>
                </c:pt>
                <c:pt idx="17">
                  <c:v>152.58484848484846</c:v>
                </c:pt>
                <c:pt idx="18">
                  <c:v>153.35757575757572</c:v>
                </c:pt>
                <c:pt idx="19">
                  <c:v>152.76969696969692</c:v>
                </c:pt>
                <c:pt idx="20">
                  <c:v>154.56060606060603</c:v>
                </c:pt>
                <c:pt idx="21">
                  <c:v>154.67272727272726</c:v>
                </c:pt>
                <c:pt idx="22">
                  <c:v>155.38787878787875</c:v>
                </c:pt>
                <c:pt idx="23">
                  <c:v>159.37575757575755</c:v>
                </c:pt>
                <c:pt idx="24">
                  <c:v>156.36969696969697</c:v>
                </c:pt>
                <c:pt idx="25">
                  <c:v>156.15454545454543</c:v>
                </c:pt>
                <c:pt idx="26">
                  <c:v>159.17272727272726</c:v>
                </c:pt>
                <c:pt idx="27">
                  <c:v>156.44545454545451</c:v>
                </c:pt>
                <c:pt idx="28">
                  <c:v>158.17878787878783</c:v>
                </c:pt>
                <c:pt idx="29">
                  <c:v>155.74242424242422</c:v>
                </c:pt>
                <c:pt idx="30">
                  <c:v>158.06363636363636</c:v>
                </c:pt>
                <c:pt idx="31">
                  <c:v>156.96060606060604</c:v>
                </c:pt>
                <c:pt idx="32">
                  <c:v>156.34242424242422</c:v>
                </c:pt>
                <c:pt idx="33">
                  <c:v>158.66666666666666</c:v>
                </c:pt>
                <c:pt idx="34">
                  <c:v>160.77272727272725</c:v>
                </c:pt>
                <c:pt idx="35">
                  <c:v>162.37878787878782</c:v>
                </c:pt>
                <c:pt idx="36">
                  <c:v>166.60303030303029</c:v>
                </c:pt>
                <c:pt idx="37">
                  <c:v>164.21212121212125</c:v>
                </c:pt>
                <c:pt idx="38">
                  <c:v>163.4787878787879</c:v>
                </c:pt>
                <c:pt idx="39">
                  <c:v>164.16969696969696</c:v>
                </c:pt>
                <c:pt idx="40">
                  <c:v>159.13333333333327</c:v>
                </c:pt>
                <c:pt idx="41">
                  <c:v>159.84242424242422</c:v>
                </c:pt>
                <c:pt idx="42">
                  <c:v>161.56969696969696</c:v>
                </c:pt>
                <c:pt idx="43">
                  <c:v>161.15757575757576</c:v>
                </c:pt>
                <c:pt idx="44">
                  <c:v>163.16969696969693</c:v>
                </c:pt>
                <c:pt idx="45">
                  <c:v>161.55454545454546</c:v>
                </c:pt>
                <c:pt idx="46">
                  <c:v>163.1484848484848</c:v>
                </c:pt>
                <c:pt idx="47">
                  <c:v>165.56969696969699</c:v>
                </c:pt>
                <c:pt idx="48">
                  <c:v>171.73636363636359</c:v>
                </c:pt>
                <c:pt idx="49">
                  <c:v>171.09999999999997</c:v>
                </c:pt>
                <c:pt idx="50">
                  <c:v>169.58484848484846</c:v>
                </c:pt>
                <c:pt idx="51">
                  <c:v>167.67878787878783</c:v>
                </c:pt>
                <c:pt idx="52">
                  <c:v>159.60606060606059</c:v>
                </c:pt>
                <c:pt idx="53">
                  <c:v>166.06969696969696</c:v>
                </c:pt>
                <c:pt idx="54">
                  <c:v>165.28181818181818</c:v>
                </c:pt>
                <c:pt idx="55">
                  <c:v>163.84848484848479</c:v>
                </c:pt>
                <c:pt idx="56">
                  <c:v>165.47272727272724</c:v>
                </c:pt>
                <c:pt idx="57">
                  <c:v>166.77878787878785</c:v>
                </c:pt>
                <c:pt idx="58">
                  <c:v>169.64848484848477</c:v>
                </c:pt>
                <c:pt idx="59">
                  <c:v>170.96666666666661</c:v>
                </c:pt>
                <c:pt idx="60">
                  <c:v>175.60303030303029</c:v>
                </c:pt>
                <c:pt idx="61">
                  <c:v>177.33030303030296</c:v>
                </c:pt>
                <c:pt idx="62">
                  <c:v>86.663636363636371</c:v>
                </c:pt>
                <c:pt idx="63">
                  <c:v>26.860606060606074</c:v>
                </c:pt>
                <c:pt idx="64">
                  <c:v>31.975757575757573</c:v>
                </c:pt>
                <c:pt idx="65">
                  <c:v>68.578787878787878</c:v>
                </c:pt>
                <c:pt idx="66">
                  <c:v>105.1424242424242</c:v>
                </c:pt>
                <c:pt idx="67">
                  <c:v>117.32727272727273</c:v>
                </c:pt>
                <c:pt idx="68">
                  <c:v>107.94848484848485</c:v>
                </c:pt>
                <c:pt idx="69">
                  <c:v>99.396969696969649</c:v>
                </c:pt>
                <c:pt idx="70">
                  <c:v>45.824242424242421</c:v>
                </c:pt>
                <c:pt idx="71">
                  <c:v>52.478787878787891</c:v>
                </c:pt>
                <c:pt idx="72" formatCode="#,##0.##########">
                  <c:v>54.2</c:v>
                </c:pt>
                <c:pt idx="73" formatCode="#,##0.##########">
                  <c:v>54.7</c:v>
                </c:pt>
                <c:pt idx="74" formatCode="#,##0.##########">
                  <c:v>54.2</c:v>
                </c:pt>
                <c:pt idx="75" formatCode="#,##0.##########">
                  <c:v>54.3</c:v>
                </c:pt>
                <c:pt idx="76" formatCode="#,##0.##########">
                  <c:v>68.599999999999994</c:v>
                </c:pt>
                <c:pt idx="77" formatCode="#,##0.##########">
                  <c:v>95.3</c:v>
                </c:pt>
                <c:pt idx="78" formatCode="#,##0.##########">
                  <c:v>129.30000000000001</c:v>
                </c:pt>
                <c:pt idx="79" formatCode="#,##0.##########">
                  <c:v>142.69999999999999</c:v>
                </c:pt>
                <c:pt idx="80" formatCode="#,##0.##########">
                  <c:v>138.80000000000001</c:v>
                </c:pt>
                <c:pt idx="81" formatCode="#,##0.##########">
                  <c:v>142.30000000000001</c:v>
                </c:pt>
                <c:pt idx="82" formatCode="#,##0.##########">
                  <c:v>141.1</c:v>
                </c:pt>
                <c:pt idx="83" formatCode="#,##0.##########">
                  <c:v>124.6</c:v>
                </c:pt>
                <c:pt idx="84" formatCode="#,##0.##########">
                  <c:v>122.4</c:v>
                </c:pt>
                <c:pt idx="85" formatCode="#,##0.##########">
                  <c:v>131.5</c:v>
                </c:pt>
                <c:pt idx="86" formatCode="#,##0.0">
                  <c:v>140</c:v>
                </c:pt>
                <c:pt idx="87" formatCode="#,##0.##########">
                  <c:v>161.1</c:v>
                </c:pt>
                <c:pt idx="88" formatCode="#,##0.##########">
                  <c:v>165.7</c:v>
                </c:pt>
                <c:pt idx="89" formatCode="#,##0.##########">
                  <c:v>166.1</c:v>
                </c:pt>
                <c:pt idx="90" formatCode="#,##0.##########">
                  <c:v>166.7</c:v>
                </c:pt>
                <c:pt idx="91" formatCode="#,##0.##########">
                  <c:v>166.2</c:v>
                </c:pt>
                <c:pt idx="92" formatCode="#,##0.0">
                  <c:v>167</c:v>
                </c:pt>
                <c:pt idx="93" formatCode="#,##0.0">
                  <c:v>168</c:v>
                </c:pt>
                <c:pt idx="94" formatCode="#,##0.##########">
                  <c:v>166.7</c:v>
                </c:pt>
                <c:pt idx="95" formatCode="#,##0.##########">
                  <c:v>168.7</c:v>
                </c:pt>
                <c:pt idx="96" formatCode="#,##0.##########">
                  <c:v>159.1</c:v>
                </c:pt>
                <c:pt idx="97" formatCode="#,##0.0">
                  <c:v>157</c:v>
                </c:pt>
                <c:pt idx="98" formatCode="#,##0.##########">
                  <c:v>156.80000000000001</c:v>
                </c:pt>
                <c:pt idx="99" formatCode="#,##0.##########">
                  <c:v>170.3</c:v>
                </c:pt>
                <c:pt idx="100" formatCode="#,##0.##########">
                  <c:v>169.4</c:v>
                </c:pt>
                <c:pt idx="101" formatCode="#,##0.##########">
                  <c:v>170.6</c:v>
                </c:pt>
                <c:pt idx="102" formatCode="#,##0.##########">
                  <c:v>167.5</c:v>
                </c:pt>
                <c:pt idx="103" formatCode="#,##0.##########">
                  <c:v>165.9</c:v>
                </c:pt>
                <c:pt idx="104" formatCode="#,##0.##########">
                  <c:v>172.3</c:v>
                </c:pt>
                <c:pt idx="105" formatCode="#,##0.##########">
                  <c:v>170.6</c:v>
                </c:pt>
                <c:pt idx="106" formatCode="#,##0.##########">
                  <c:v>168.9</c:v>
                </c:pt>
                <c:pt idx="107" formatCode="#,##0.0">
                  <c:v>172</c:v>
                </c:pt>
                <c:pt idx="108" formatCode="#,##0.##########">
                  <c:v>162.4</c:v>
                </c:pt>
                <c:pt idx="109" formatCode="#,##0.##########">
                  <c:v>164.3</c:v>
                </c:pt>
                <c:pt idx="110" formatCode="#,##0.##########">
                  <c:v>162.80000000000001</c:v>
                </c:pt>
                <c:pt idx="111" formatCode="#,##0.##########">
                  <c:v>168.3</c:v>
                </c:pt>
                <c:pt idx="112" formatCode="#,##0.##########">
                  <c:v>173.8</c:v>
                </c:pt>
                <c:pt idx="113" formatCode="#,##0.##########">
                  <c:v>171.4</c:v>
                </c:pt>
                <c:pt idx="114" formatCode="#,##0.##########">
                  <c:v>171.9</c:v>
                </c:pt>
                <c:pt idx="115" formatCode="#,##0.##########">
                  <c:v>172.4</c:v>
                </c:pt>
                <c:pt idx="116" formatCode="#,##0.##########">
                  <c:v>172.2</c:v>
                </c:pt>
                <c:pt idx="117" formatCode="#,##0.##########">
                  <c:v>174.1</c:v>
                </c:pt>
                <c:pt idx="118" formatCode="#,##0.##########">
                  <c:v>176.5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B2-4569-BD7F-8CD61907D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0388408"/>
        <c:axId val="250389584"/>
      </c:lineChart>
      <c:catAx>
        <c:axId val="250388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250389584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250389584"/>
        <c:scaling>
          <c:orientation val="minMax"/>
          <c:max val="180"/>
          <c:min val="2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>
            <a:noFill/>
          </a:ln>
        </c:spPr>
        <c:crossAx val="2503884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937501312335961"/>
          <c:y val="0.85609132282396083"/>
          <c:w val="0.57083422572178477"/>
          <c:h val="3.8853306563927173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EU, Index of services production for information and communication services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IE" sz="1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(</a:t>
            </a:r>
            <a:r>
              <a:rPr lang="en-US" sz="1600" b="0"/>
              <a:t>2021 = 100, </a:t>
            </a:r>
            <a:r>
              <a:rPr lang="en-IE" sz="1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monthly data, seasonally adjusted)</a:t>
            </a:r>
            <a:endParaRPr lang="en-US" sz="1600" b="0"/>
          </a:p>
        </c:rich>
      </c:tx>
      <c:layout>
        <c:manualLayout>
          <c:xMode val="edge"/>
          <c:yMode val="edge"/>
          <c:x val="5.3333333333333332E-3"/>
          <c:y val="8.0625642287197111E-3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5.7135748031496063E-2"/>
          <c:y val="0.16226926266421721"/>
          <c:w val="0.91592430446194228"/>
          <c:h val="0.40266096361926601"/>
        </c:manualLayout>
      </c:layout>
      <c:lineChart>
        <c:grouping val="standard"/>
        <c:varyColors val="0"/>
        <c:ser>
          <c:idx val="0"/>
          <c:order val="0"/>
          <c:tx>
            <c:strRef>
              <c:f>'Figures 2-8'!$B$27</c:f>
              <c:strCache>
                <c:ptCount val="1"/>
                <c:pt idx="0">
                  <c:v>Publishing activities</c:v>
                </c:pt>
              </c:strCache>
            </c:strRef>
          </c:tx>
          <c:spPr>
            <a:ln w="158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square"/>
            <c:size val="2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</c:spPr>
          </c:marker>
          <c:cat>
            <c:strRef>
              <c:f>'Figures 2-8'!$C$12:$DR$12</c:f>
              <c:strCache>
                <c:ptCount val="120"/>
                <c:pt idx="0">
                  <c:v>2015</c:v>
                </c:pt>
                <c:pt idx="1">
                  <c:v>2015M02</c:v>
                </c:pt>
                <c:pt idx="2">
                  <c:v>2015M03</c:v>
                </c:pt>
                <c:pt idx="3">
                  <c:v>2015M04</c:v>
                </c:pt>
                <c:pt idx="4">
                  <c:v>2015M05</c:v>
                </c:pt>
                <c:pt idx="5">
                  <c:v>2015M06</c:v>
                </c:pt>
                <c:pt idx="6">
                  <c:v>2015M07</c:v>
                </c:pt>
                <c:pt idx="7">
                  <c:v>2015M08</c:v>
                </c:pt>
                <c:pt idx="8">
                  <c:v>2015M09</c:v>
                </c:pt>
                <c:pt idx="9">
                  <c:v>2015M10</c:v>
                </c:pt>
                <c:pt idx="10">
                  <c:v>2015M11</c:v>
                </c:pt>
                <c:pt idx="11">
                  <c:v>2015M12</c:v>
                </c:pt>
                <c:pt idx="12">
                  <c:v>2016</c:v>
                </c:pt>
                <c:pt idx="13">
                  <c:v>2016M02</c:v>
                </c:pt>
                <c:pt idx="14">
                  <c:v>2016M03</c:v>
                </c:pt>
                <c:pt idx="15">
                  <c:v>2016M04</c:v>
                </c:pt>
                <c:pt idx="16">
                  <c:v>2016M05</c:v>
                </c:pt>
                <c:pt idx="17">
                  <c:v>2016M06</c:v>
                </c:pt>
                <c:pt idx="18">
                  <c:v>2016M07</c:v>
                </c:pt>
                <c:pt idx="19">
                  <c:v>2016M08</c:v>
                </c:pt>
                <c:pt idx="20">
                  <c:v>2016M09</c:v>
                </c:pt>
                <c:pt idx="21">
                  <c:v>2016M10</c:v>
                </c:pt>
                <c:pt idx="22">
                  <c:v>2016M11</c:v>
                </c:pt>
                <c:pt idx="23">
                  <c:v>2016M12</c:v>
                </c:pt>
                <c:pt idx="24">
                  <c:v>2017</c:v>
                </c:pt>
                <c:pt idx="25">
                  <c:v>2017M02</c:v>
                </c:pt>
                <c:pt idx="26">
                  <c:v>2017M03</c:v>
                </c:pt>
                <c:pt idx="27">
                  <c:v>2017M04</c:v>
                </c:pt>
                <c:pt idx="28">
                  <c:v>2017M05</c:v>
                </c:pt>
                <c:pt idx="29">
                  <c:v>2017M06</c:v>
                </c:pt>
                <c:pt idx="30">
                  <c:v>2017M07</c:v>
                </c:pt>
                <c:pt idx="31">
                  <c:v>2017M08</c:v>
                </c:pt>
                <c:pt idx="32">
                  <c:v>2017M09</c:v>
                </c:pt>
                <c:pt idx="33">
                  <c:v>2017M10</c:v>
                </c:pt>
                <c:pt idx="34">
                  <c:v>2017M11</c:v>
                </c:pt>
                <c:pt idx="35">
                  <c:v>2017M12</c:v>
                </c:pt>
                <c:pt idx="36">
                  <c:v>2018</c:v>
                </c:pt>
                <c:pt idx="37">
                  <c:v>2018M02</c:v>
                </c:pt>
                <c:pt idx="38">
                  <c:v>2018M03</c:v>
                </c:pt>
                <c:pt idx="39">
                  <c:v>2018M04</c:v>
                </c:pt>
                <c:pt idx="40">
                  <c:v>2018M05</c:v>
                </c:pt>
                <c:pt idx="41">
                  <c:v>2018M06</c:v>
                </c:pt>
                <c:pt idx="42">
                  <c:v>2018M07</c:v>
                </c:pt>
                <c:pt idx="43">
                  <c:v>2018M08</c:v>
                </c:pt>
                <c:pt idx="44">
                  <c:v>2018M09</c:v>
                </c:pt>
                <c:pt idx="45">
                  <c:v>2018M10</c:v>
                </c:pt>
                <c:pt idx="46">
                  <c:v>2018M11</c:v>
                </c:pt>
                <c:pt idx="47">
                  <c:v>2018M12</c:v>
                </c:pt>
                <c:pt idx="48">
                  <c:v>2019</c:v>
                </c:pt>
                <c:pt idx="49">
                  <c:v>2019M02</c:v>
                </c:pt>
                <c:pt idx="50">
                  <c:v>2019M03</c:v>
                </c:pt>
                <c:pt idx="51">
                  <c:v>2019M04</c:v>
                </c:pt>
                <c:pt idx="52">
                  <c:v>2019M05</c:v>
                </c:pt>
                <c:pt idx="53">
                  <c:v>2019M06</c:v>
                </c:pt>
                <c:pt idx="54">
                  <c:v>2019M07</c:v>
                </c:pt>
                <c:pt idx="55">
                  <c:v>2019M08</c:v>
                </c:pt>
                <c:pt idx="56">
                  <c:v>2019M09</c:v>
                </c:pt>
                <c:pt idx="57">
                  <c:v>2019M10</c:v>
                </c:pt>
                <c:pt idx="58">
                  <c:v>2019M11</c:v>
                </c:pt>
                <c:pt idx="59">
                  <c:v>2019M12</c:v>
                </c:pt>
                <c:pt idx="60">
                  <c:v>2020</c:v>
                </c:pt>
                <c:pt idx="61">
                  <c:v>2020M02</c:v>
                </c:pt>
                <c:pt idx="62">
                  <c:v>2020M03</c:v>
                </c:pt>
                <c:pt idx="63">
                  <c:v>2020M04</c:v>
                </c:pt>
                <c:pt idx="64">
                  <c:v>2020M05</c:v>
                </c:pt>
                <c:pt idx="65">
                  <c:v>2020M06</c:v>
                </c:pt>
                <c:pt idx="66">
                  <c:v>2020M07</c:v>
                </c:pt>
                <c:pt idx="67">
                  <c:v>2020M08</c:v>
                </c:pt>
                <c:pt idx="68">
                  <c:v>2020M09</c:v>
                </c:pt>
                <c:pt idx="69">
                  <c:v>2020M10</c:v>
                </c:pt>
                <c:pt idx="70">
                  <c:v>2020M11</c:v>
                </c:pt>
                <c:pt idx="71">
                  <c:v>2020M12</c:v>
                </c:pt>
                <c:pt idx="72">
                  <c:v>2021</c:v>
                </c:pt>
                <c:pt idx="73">
                  <c:v>2021M02</c:v>
                </c:pt>
                <c:pt idx="74">
                  <c:v>2021M03</c:v>
                </c:pt>
                <c:pt idx="75">
                  <c:v>2021M04</c:v>
                </c:pt>
                <c:pt idx="76">
                  <c:v>2021M05</c:v>
                </c:pt>
                <c:pt idx="77">
                  <c:v>2021M06</c:v>
                </c:pt>
                <c:pt idx="78">
                  <c:v>2021M07</c:v>
                </c:pt>
                <c:pt idx="79">
                  <c:v>2021M08</c:v>
                </c:pt>
                <c:pt idx="80">
                  <c:v>2021M09</c:v>
                </c:pt>
                <c:pt idx="81">
                  <c:v>2021M10</c:v>
                </c:pt>
                <c:pt idx="82">
                  <c:v>2021M11</c:v>
                </c:pt>
                <c:pt idx="83">
                  <c:v>2021M12</c:v>
                </c:pt>
                <c:pt idx="84">
                  <c:v>2022</c:v>
                </c:pt>
                <c:pt idx="85">
                  <c:v>2022M02</c:v>
                </c:pt>
                <c:pt idx="86">
                  <c:v>2022M03</c:v>
                </c:pt>
                <c:pt idx="87">
                  <c:v>2022M04</c:v>
                </c:pt>
                <c:pt idx="88">
                  <c:v>2022M05</c:v>
                </c:pt>
                <c:pt idx="89">
                  <c:v>2022M06</c:v>
                </c:pt>
                <c:pt idx="90">
                  <c:v>2022M07</c:v>
                </c:pt>
                <c:pt idx="91">
                  <c:v>2022M08</c:v>
                </c:pt>
                <c:pt idx="92">
                  <c:v>2022M09</c:v>
                </c:pt>
                <c:pt idx="93">
                  <c:v>2022M10</c:v>
                </c:pt>
                <c:pt idx="94">
                  <c:v>2022M11</c:v>
                </c:pt>
                <c:pt idx="95">
                  <c:v>2022M12</c:v>
                </c:pt>
                <c:pt idx="96">
                  <c:v>2023</c:v>
                </c:pt>
                <c:pt idx="97">
                  <c:v>2023M02</c:v>
                </c:pt>
                <c:pt idx="98">
                  <c:v>2023M03</c:v>
                </c:pt>
                <c:pt idx="99">
                  <c:v>2023M04</c:v>
                </c:pt>
                <c:pt idx="100">
                  <c:v>2023M05</c:v>
                </c:pt>
                <c:pt idx="101">
                  <c:v>2023M06</c:v>
                </c:pt>
                <c:pt idx="102">
                  <c:v>2023M07</c:v>
                </c:pt>
                <c:pt idx="103">
                  <c:v>2023M08</c:v>
                </c:pt>
                <c:pt idx="104">
                  <c:v>2023M09</c:v>
                </c:pt>
                <c:pt idx="105">
                  <c:v>2023M10</c:v>
                </c:pt>
                <c:pt idx="106">
                  <c:v>2023M11</c:v>
                </c:pt>
                <c:pt idx="107">
                  <c:v>2023M12</c:v>
                </c:pt>
                <c:pt idx="108">
                  <c:v>2024</c:v>
                </c:pt>
                <c:pt idx="109">
                  <c:v>2024M02</c:v>
                </c:pt>
                <c:pt idx="110">
                  <c:v>2024M03</c:v>
                </c:pt>
                <c:pt idx="111">
                  <c:v>2024M04</c:v>
                </c:pt>
                <c:pt idx="112">
                  <c:v>2024M05</c:v>
                </c:pt>
                <c:pt idx="113">
                  <c:v>2024M06</c:v>
                </c:pt>
                <c:pt idx="114">
                  <c:v>2024M07</c:v>
                </c:pt>
                <c:pt idx="115">
                  <c:v>2024M08</c:v>
                </c:pt>
                <c:pt idx="116">
                  <c:v>2024M09</c:v>
                </c:pt>
                <c:pt idx="117">
                  <c:v>2024M10</c:v>
                </c:pt>
                <c:pt idx="118">
                  <c:v>2024M11</c:v>
                </c:pt>
                <c:pt idx="119">
                  <c:v>2024M12</c:v>
                </c:pt>
              </c:strCache>
            </c:strRef>
          </c:cat>
          <c:val>
            <c:numRef>
              <c:f>'Figures 2-8'!$C$27:$DR$27</c:f>
              <c:numCache>
                <c:formatCode>#,##0.##########</c:formatCode>
                <c:ptCount val="120"/>
                <c:pt idx="0">
                  <c:v>74.900000000000006</c:v>
                </c:pt>
                <c:pt idx="1">
                  <c:v>76.2</c:v>
                </c:pt>
                <c:pt idx="2">
                  <c:v>75.900000000000006</c:v>
                </c:pt>
                <c:pt idx="3">
                  <c:v>75.3</c:v>
                </c:pt>
                <c:pt idx="4">
                  <c:v>71.900000000000006</c:v>
                </c:pt>
                <c:pt idx="5">
                  <c:v>70.599999999999994</c:v>
                </c:pt>
                <c:pt idx="6">
                  <c:v>75.2</c:v>
                </c:pt>
                <c:pt idx="7">
                  <c:v>78.599999999999994</c:v>
                </c:pt>
                <c:pt idx="8" formatCode="#,##0.0">
                  <c:v>76</c:v>
                </c:pt>
                <c:pt idx="9">
                  <c:v>75.8</c:v>
                </c:pt>
                <c:pt idx="10">
                  <c:v>77.8</c:v>
                </c:pt>
                <c:pt idx="11">
                  <c:v>69.7</c:v>
                </c:pt>
                <c:pt idx="12">
                  <c:v>73.900000000000006</c:v>
                </c:pt>
                <c:pt idx="13" formatCode="#,##0.0">
                  <c:v>75</c:v>
                </c:pt>
                <c:pt idx="14">
                  <c:v>76.900000000000006</c:v>
                </c:pt>
                <c:pt idx="15">
                  <c:v>75.7</c:v>
                </c:pt>
                <c:pt idx="16">
                  <c:v>75.8</c:v>
                </c:pt>
                <c:pt idx="17">
                  <c:v>75.7</c:v>
                </c:pt>
                <c:pt idx="18">
                  <c:v>76.099999999999994</c:v>
                </c:pt>
                <c:pt idx="19">
                  <c:v>76.400000000000006</c:v>
                </c:pt>
                <c:pt idx="20">
                  <c:v>76.099999999999994</c:v>
                </c:pt>
                <c:pt idx="21" formatCode="#,##0.0">
                  <c:v>76</c:v>
                </c:pt>
                <c:pt idx="22">
                  <c:v>76.400000000000006</c:v>
                </c:pt>
                <c:pt idx="23">
                  <c:v>80.2</c:v>
                </c:pt>
                <c:pt idx="24">
                  <c:v>75.8</c:v>
                </c:pt>
                <c:pt idx="25">
                  <c:v>77.3</c:v>
                </c:pt>
                <c:pt idx="26">
                  <c:v>79.3</c:v>
                </c:pt>
                <c:pt idx="27" formatCode="#,##0.0">
                  <c:v>77</c:v>
                </c:pt>
                <c:pt idx="28">
                  <c:v>77.599999999999994</c:v>
                </c:pt>
                <c:pt idx="29">
                  <c:v>76.8</c:v>
                </c:pt>
                <c:pt idx="30">
                  <c:v>76.2</c:v>
                </c:pt>
                <c:pt idx="31">
                  <c:v>75.599999999999994</c:v>
                </c:pt>
                <c:pt idx="32">
                  <c:v>76.5</c:v>
                </c:pt>
                <c:pt idx="33">
                  <c:v>76.099999999999994</c:v>
                </c:pt>
                <c:pt idx="34">
                  <c:v>78.8</c:v>
                </c:pt>
                <c:pt idx="35">
                  <c:v>77.599999999999994</c:v>
                </c:pt>
                <c:pt idx="36">
                  <c:v>79.400000000000006</c:v>
                </c:pt>
                <c:pt idx="37">
                  <c:v>77.900000000000006</c:v>
                </c:pt>
                <c:pt idx="38">
                  <c:v>74.900000000000006</c:v>
                </c:pt>
                <c:pt idx="39" formatCode="#,##0.0">
                  <c:v>81</c:v>
                </c:pt>
                <c:pt idx="40">
                  <c:v>82.3</c:v>
                </c:pt>
                <c:pt idx="41">
                  <c:v>80.900000000000006</c:v>
                </c:pt>
                <c:pt idx="42">
                  <c:v>81.099999999999994</c:v>
                </c:pt>
                <c:pt idx="43">
                  <c:v>80.8</c:v>
                </c:pt>
                <c:pt idx="44">
                  <c:v>87.3</c:v>
                </c:pt>
                <c:pt idx="45">
                  <c:v>90.4</c:v>
                </c:pt>
                <c:pt idx="46">
                  <c:v>88.9</c:v>
                </c:pt>
                <c:pt idx="47">
                  <c:v>83.9</c:v>
                </c:pt>
                <c:pt idx="48">
                  <c:v>89.6</c:v>
                </c:pt>
                <c:pt idx="49">
                  <c:v>89.9</c:v>
                </c:pt>
                <c:pt idx="50">
                  <c:v>84.7</c:v>
                </c:pt>
                <c:pt idx="51" formatCode="#,##0.0">
                  <c:v>92</c:v>
                </c:pt>
                <c:pt idx="52">
                  <c:v>92.1</c:v>
                </c:pt>
                <c:pt idx="53">
                  <c:v>89.8</c:v>
                </c:pt>
                <c:pt idx="54">
                  <c:v>91.5</c:v>
                </c:pt>
                <c:pt idx="55">
                  <c:v>92.3</c:v>
                </c:pt>
                <c:pt idx="56">
                  <c:v>90.6</c:v>
                </c:pt>
                <c:pt idx="57">
                  <c:v>89.5</c:v>
                </c:pt>
                <c:pt idx="58">
                  <c:v>88.6</c:v>
                </c:pt>
                <c:pt idx="59">
                  <c:v>91.7</c:v>
                </c:pt>
                <c:pt idx="60">
                  <c:v>93.7</c:v>
                </c:pt>
                <c:pt idx="61">
                  <c:v>89.5</c:v>
                </c:pt>
                <c:pt idx="62">
                  <c:v>90.7</c:v>
                </c:pt>
                <c:pt idx="63">
                  <c:v>85.4</c:v>
                </c:pt>
                <c:pt idx="64">
                  <c:v>86.8</c:v>
                </c:pt>
                <c:pt idx="65">
                  <c:v>92.9</c:v>
                </c:pt>
                <c:pt idx="66">
                  <c:v>89.9</c:v>
                </c:pt>
                <c:pt idx="67">
                  <c:v>88.6</c:v>
                </c:pt>
                <c:pt idx="68">
                  <c:v>90.7</c:v>
                </c:pt>
                <c:pt idx="69">
                  <c:v>92.9</c:v>
                </c:pt>
                <c:pt idx="70">
                  <c:v>93.3</c:v>
                </c:pt>
                <c:pt idx="71" formatCode="#,##0.0">
                  <c:v>97</c:v>
                </c:pt>
                <c:pt idx="72" formatCode="#,##0.0">
                  <c:v>94</c:v>
                </c:pt>
                <c:pt idx="73">
                  <c:v>97.3</c:v>
                </c:pt>
                <c:pt idx="74">
                  <c:v>98.9</c:v>
                </c:pt>
                <c:pt idx="75" formatCode="#,##0.0">
                  <c:v>98</c:v>
                </c:pt>
                <c:pt idx="76">
                  <c:v>99.3</c:v>
                </c:pt>
                <c:pt idx="77">
                  <c:v>98.7</c:v>
                </c:pt>
                <c:pt idx="78">
                  <c:v>99.5</c:v>
                </c:pt>
                <c:pt idx="79">
                  <c:v>101.7</c:v>
                </c:pt>
                <c:pt idx="80">
                  <c:v>100.5</c:v>
                </c:pt>
                <c:pt idx="81">
                  <c:v>103.8</c:v>
                </c:pt>
                <c:pt idx="82">
                  <c:v>103.6</c:v>
                </c:pt>
                <c:pt idx="83">
                  <c:v>104.8</c:v>
                </c:pt>
                <c:pt idx="84">
                  <c:v>101.4</c:v>
                </c:pt>
                <c:pt idx="85">
                  <c:v>106.4</c:v>
                </c:pt>
                <c:pt idx="86">
                  <c:v>105.2</c:v>
                </c:pt>
                <c:pt idx="87">
                  <c:v>102.1</c:v>
                </c:pt>
                <c:pt idx="88">
                  <c:v>103.1</c:v>
                </c:pt>
                <c:pt idx="89">
                  <c:v>105.6</c:v>
                </c:pt>
                <c:pt idx="90">
                  <c:v>105.1</c:v>
                </c:pt>
                <c:pt idx="91">
                  <c:v>105.7</c:v>
                </c:pt>
                <c:pt idx="92">
                  <c:v>103.9</c:v>
                </c:pt>
                <c:pt idx="93" formatCode="#,##0.0">
                  <c:v>103</c:v>
                </c:pt>
                <c:pt idx="94" formatCode="#,##0.0">
                  <c:v>104</c:v>
                </c:pt>
                <c:pt idx="95">
                  <c:v>103.3</c:v>
                </c:pt>
                <c:pt idx="96">
                  <c:v>103.9</c:v>
                </c:pt>
                <c:pt idx="97">
                  <c:v>104.7</c:v>
                </c:pt>
                <c:pt idx="98">
                  <c:v>105.6</c:v>
                </c:pt>
                <c:pt idx="99">
                  <c:v>105.9</c:v>
                </c:pt>
                <c:pt idx="100">
                  <c:v>105.5</c:v>
                </c:pt>
                <c:pt idx="101">
                  <c:v>105.4</c:v>
                </c:pt>
                <c:pt idx="102">
                  <c:v>106.6</c:v>
                </c:pt>
                <c:pt idx="103">
                  <c:v>105.6</c:v>
                </c:pt>
                <c:pt idx="104" formatCode="#,##0.0">
                  <c:v>107</c:v>
                </c:pt>
                <c:pt idx="105">
                  <c:v>108.7</c:v>
                </c:pt>
                <c:pt idx="106" formatCode="#,##0.0">
                  <c:v>108</c:v>
                </c:pt>
                <c:pt idx="107">
                  <c:v>107.8</c:v>
                </c:pt>
                <c:pt idx="108">
                  <c:v>107.2</c:v>
                </c:pt>
                <c:pt idx="109">
                  <c:v>107.3</c:v>
                </c:pt>
                <c:pt idx="110">
                  <c:v>106.8</c:v>
                </c:pt>
                <c:pt idx="111">
                  <c:v>108.8</c:v>
                </c:pt>
                <c:pt idx="112" formatCode="#,##0.0">
                  <c:v>108</c:v>
                </c:pt>
                <c:pt idx="113">
                  <c:v>108.6</c:v>
                </c:pt>
                <c:pt idx="114">
                  <c:v>106.5</c:v>
                </c:pt>
                <c:pt idx="115">
                  <c:v>111.1</c:v>
                </c:pt>
                <c:pt idx="116">
                  <c:v>109.8</c:v>
                </c:pt>
                <c:pt idx="117">
                  <c:v>109.3</c:v>
                </c:pt>
                <c:pt idx="118">
                  <c:v>109.1</c:v>
                </c:pt>
                <c:pt idx="119">
                  <c:v>110.7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83-403E-BE5C-A83431E0CB40}"/>
            </c:ext>
          </c:extLst>
        </c:ser>
        <c:ser>
          <c:idx val="1"/>
          <c:order val="1"/>
          <c:tx>
            <c:strRef>
              <c:f>'Figures 2-8'!$B$28</c:f>
              <c:strCache>
                <c:ptCount val="1"/>
                <c:pt idx="0">
                  <c:v>Motion pictures, video &amp; TV production, sound recording, music publishing</c:v>
                </c:pt>
              </c:strCache>
            </c:strRef>
          </c:tx>
          <c:spPr>
            <a:ln w="158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diamond"/>
            <c:size val="3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</c:spPr>
          </c:marker>
          <c:cat>
            <c:strRef>
              <c:f>'Figures 2-8'!$C$12:$DR$12</c:f>
              <c:strCache>
                <c:ptCount val="120"/>
                <c:pt idx="0">
                  <c:v>2015</c:v>
                </c:pt>
                <c:pt idx="1">
                  <c:v>2015M02</c:v>
                </c:pt>
                <c:pt idx="2">
                  <c:v>2015M03</c:v>
                </c:pt>
                <c:pt idx="3">
                  <c:v>2015M04</c:v>
                </c:pt>
                <c:pt idx="4">
                  <c:v>2015M05</c:v>
                </c:pt>
                <c:pt idx="5">
                  <c:v>2015M06</c:v>
                </c:pt>
                <c:pt idx="6">
                  <c:v>2015M07</c:v>
                </c:pt>
                <c:pt idx="7">
                  <c:v>2015M08</c:v>
                </c:pt>
                <c:pt idx="8">
                  <c:v>2015M09</c:v>
                </c:pt>
                <c:pt idx="9">
                  <c:v>2015M10</c:v>
                </c:pt>
                <c:pt idx="10">
                  <c:v>2015M11</c:v>
                </c:pt>
                <c:pt idx="11">
                  <c:v>2015M12</c:v>
                </c:pt>
                <c:pt idx="12">
                  <c:v>2016</c:v>
                </c:pt>
                <c:pt idx="13">
                  <c:v>2016M02</c:v>
                </c:pt>
                <c:pt idx="14">
                  <c:v>2016M03</c:v>
                </c:pt>
                <c:pt idx="15">
                  <c:v>2016M04</c:v>
                </c:pt>
                <c:pt idx="16">
                  <c:v>2016M05</c:v>
                </c:pt>
                <c:pt idx="17">
                  <c:v>2016M06</c:v>
                </c:pt>
                <c:pt idx="18">
                  <c:v>2016M07</c:v>
                </c:pt>
                <c:pt idx="19">
                  <c:v>2016M08</c:v>
                </c:pt>
                <c:pt idx="20">
                  <c:v>2016M09</c:v>
                </c:pt>
                <c:pt idx="21">
                  <c:v>2016M10</c:v>
                </c:pt>
                <c:pt idx="22">
                  <c:v>2016M11</c:v>
                </c:pt>
                <c:pt idx="23">
                  <c:v>2016M12</c:v>
                </c:pt>
                <c:pt idx="24">
                  <c:v>2017</c:v>
                </c:pt>
                <c:pt idx="25">
                  <c:v>2017M02</c:v>
                </c:pt>
                <c:pt idx="26">
                  <c:v>2017M03</c:v>
                </c:pt>
                <c:pt idx="27">
                  <c:v>2017M04</c:v>
                </c:pt>
                <c:pt idx="28">
                  <c:v>2017M05</c:v>
                </c:pt>
                <c:pt idx="29">
                  <c:v>2017M06</c:v>
                </c:pt>
                <c:pt idx="30">
                  <c:v>2017M07</c:v>
                </c:pt>
                <c:pt idx="31">
                  <c:v>2017M08</c:v>
                </c:pt>
                <c:pt idx="32">
                  <c:v>2017M09</c:v>
                </c:pt>
                <c:pt idx="33">
                  <c:v>2017M10</c:v>
                </c:pt>
                <c:pt idx="34">
                  <c:v>2017M11</c:v>
                </c:pt>
                <c:pt idx="35">
                  <c:v>2017M12</c:v>
                </c:pt>
                <c:pt idx="36">
                  <c:v>2018</c:v>
                </c:pt>
                <c:pt idx="37">
                  <c:v>2018M02</c:v>
                </c:pt>
                <c:pt idx="38">
                  <c:v>2018M03</c:v>
                </c:pt>
                <c:pt idx="39">
                  <c:v>2018M04</c:v>
                </c:pt>
                <c:pt idx="40">
                  <c:v>2018M05</c:v>
                </c:pt>
                <c:pt idx="41">
                  <c:v>2018M06</c:v>
                </c:pt>
                <c:pt idx="42">
                  <c:v>2018M07</c:v>
                </c:pt>
                <c:pt idx="43">
                  <c:v>2018M08</c:v>
                </c:pt>
                <c:pt idx="44">
                  <c:v>2018M09</c:v>
                </c:pt>
                <c:pt idx="45">
                  <c:v>2018M10</c:v>
                </c:pt>
                <c:pt idx="46">
                  <c:v>2018M11</c:v>
                </c:pt>
                <c:pt idx="47">
                  <c:v>2018M12</c:v>
                </c:pt>
                <c:pt idx="48">
                  <c:v>2019</c:v>
                </c:pt>
                <c:pt idx="49">
                  <c:v>2019M02</c:v>
                </c:pt>
                <c:pt idx="50">
                  <c:v>2019M03</c:v>
                </c:pt>
                <c:pt idx="51">
                  <c:v>2019M04</c:v>
                </c:pt>
                <c:pt idx="52">
                  <c:v>2019M05</c:v>
                </c:pt>
                <c:pt idx="53">
                  <c:v>2019M06</c:v>
                </c:pt>
                <c:pt idx="54">
                  <c:v>2019M07</c:v>
                </c:pt>
                <c:pt idx="55">
                  <c:v>2019M08</c:v>
                </c:pt>
                <c:pt idx="56">
                  <c:v>2019M09</c:v>
                </c:pt>
                <c:pt idx="57">
                  <c:v>2019M10</c:v>
                </c:pt>
                <c:pt idx="58">
                  <c:v>2019M11</c:v>
                </c:pt>
                <c:pt idx="59">
                  <c:v>2019M12</c:v>
                </c:pt>
                <c:pt idx="60">
                  <c:v>2020</c:v>
                </c:pt>
                <c:pt idx="61">
                  <c:v>2020M02</c:v>
                </c:pt>
                <c:pt idx="62">
                  <c:v>2020M03</c:v>
                </c:pt>
                <c:pt idx="63">
                  <c:v>2020M04</c:v>
                </c:pt>
                <c:pt idx="64">
                  <c:v>2020M05</c:v>
                </c:pt>
                <c:pt idx="65">
                  <c:v>2020M06</c:v>
                </c:pt>
                <c:pt idx="66">
                  <c:v>2020M07</c:v>
                </c:pt>
                <c:pt idx="67">
                  <c:v>2020M08</c:v>
                </c:pt>
                <c:pt idx="68">
                  <c:v>2020M09</c:v>
                </c:pt>
                <c:pt idx="69">
                  <c:v>2020M10</c:v>
                </c:pt>
                <c:pt idx="70">
                  <c:v>2020M11</c:v>
                </c:pt>
                <c:pt idx="71">
                  <c:v>2020M12</c:v>
                </c:pt>
                <c:pt idx="72">
                  <c:v>2021</c:v>
                </c:pt>
                <c:pt idx="73">
                  <c:v>2021M02</c:v>
                </c:pt>
                <c:pt idx="74">
                  <c:v>2021M03</c:v>
                </c:pt>
                <c:pt idx="75">
                  <c:v>2021M04</c:v>
                </c:pt>
                <c:pt idx="76">
                  <c:v>2021M05</c:v>
                </c:pt>
                <c:pt idx="77">
                  <c:v>2021M06</c:v>
                </c:pt>
                <c:pt idx="78">
                  <c:v>2021M07</c:v>
                </c:pt>
                <c:pt idx="79">
                  <c:v>2021M08</c:v>
                </c:pt>
                <c:pt idx="80">
                  <c:v>2021M09</c:v>
                </c:pt>
                <c:pt idx="81">
                  <c:v>2021M10</c:v>
                </c:pt>
                <c:pt idx="82">
                  <c:v>2021M11</c:v>
                </c:pt>
                <c:pt idx="83">
                  <c:v>2021M12</c:v>
                </c:pt>
                <c:pt idx="84">
                  <c:v>2022</c:v>
                </c:pt>
                <c:pt idx="85">
                  <c:v>2022M02</c:v>
                </c:pt>
                <c:pt idx="86">
                  <c:v>2022M03</c:v>
                </c:pt>
                <c:pt idx="87">
                  <c:v>2022M04</c:v>
                </c:pt>
                <c:pt idx="88">
                  <c:v>2022M05</c:v>
                </c:pt>
                <c:pt idx="89">
                  <c:v>2022M06</c:v>
                </c:pt>
                <c:pt idx="90">
                  <c:v>2022M07</c:v>
                </c:pt>
                <c:pt idx="91">
                  <c:v>2022M08</c:v>
                </c:pt>
                <c:pt idx="92">
                  <c:v>2022M09</c:v>
                </c:pt>
                <c:pt idx="93">
                  <c:v>2022M10</c:v>
                </c:pt>
                <c:pt idx="94">
                  <c:v>2022M11</c:v>
                </c:pt>
                <c:pt idx="95">
                  <c:v>2022M12</c:v>
                </c:pt>
                <c:pt idx="96">
                  <c:v>2023</c:v>
                </c:pt>
                <c:pt idx="97">
                  <c:v>2023M02</c:v>
                </c:pt>
                <c:pt idx="98">
                  <c:v>2023M03</c:v>
                </c:pt>
                <c:pt idx="99">
                  <c:v>2023M04</c:v>
                </c:pt>
                <c:pt idx="100">
                  <c:v>2023M05</c:v>
                </c:pt>
                <c:pt idx="101">
                  <c:v>2023M06</c:v>
                </c:pt>
                <c:pt idx="102">
                  <c:v>2023M07</c:v>
                </c:pt>
                <c:pt idx="103">
                  <c:v>2023M08</c:v>
                </c:pt>
                <c:pt idx="104">
                  <c:v>2023M09</c:v>
                </c:pt>
                <c:pt idx="105">
                  <c:v>2023M10</c:v>
                </c:pt>
                <c:pt idx="106">
                  <c:v>2023M11</c:v>
                </c:pt>
                <c:pt idx="107">
                  <c:v>2023M12</c:v>
                </c:pt>
                <c:pt idx="108">
                  <c:v>2024</c:v>
                </c:pt>
                <c:pt idx="109">
                  <c:v>2024M02</c:v>
                </c:pt>
                <c:pt idx="110">
                  <c:v>2024M03</c:v>
                </c:pt>
                <c:pt idx="111">
                  <c:v>2024M04</c:v>
                </c:pt>
                <c:pt idx="112">
                  <c:v>2024M05</c:v>
                </c:pt>
                <c:pt idx="113">
                  <c:v>2024M06</c:v>
                </c:pt>
                <c:pt idx="114">
                  <c:v>2024M07</c:v>
                </c:pt>
                <c:pt idx="115">
                  <c:v>2024M08</c:v>
                </c:pt>
                <c:pt idx="116">
                  <c:v>2024M09</c:v>
                </c:pt>
                <c:pt idx="117">
                  <c:v>2024M10</c:v>
                </c:pt>
                <c:pt idx="118">
                  <c:v>2024M11</c:v>
                </c:pt>
                <c:pt idx="119">
                  <c:v>2024M12</c:v>
                </c:pt>
              </c:strCache>
            </c:strRef>
          </c:cat>
          <c:val>
            <c:numRef>
              <c:f>'Figures 2-8'!$C$28:$DR$28</c:f>
              <c:numCache>
                <c:formatCode>#,##0.##########</c:formatCode>
                <c:ptCount val="120"/>
                <c:pt idx="0">
                  <c:v>135.5</c:v>
                </c:pt>
                <c:pt idx="1">
                  <c:v>157.4</c:v>
                </c:pt>
                <c:pt idx="2">
                  <c:v>130.5</c:v>
                </c:pt>
                <c:pt idx="3">
                  <c:v>128.4</c:v>
                </c:pt>
                <c:pt idx="4">
                  <c:v>133.4</c:v>
                </c:pt>
                <c:pt idx="5" formatCode="#,##0.0">
                  <c:v>132</c:v>
                </c:pt>
                <c:pt idx="6">
                  <c:v>131.4</c:v>
                </c:pt>
                <c:pt idx="7">
                  <c:v>124.5</c:v>
                </c:pt>
                <c:pt idx="8">
                  <c:v>122.1</c:v>
                </c:pt>
                <c:pt idx="9">
                  <c:v>120.5</c:v>
                </c:pt>
                <c:pt idx="10" formatCode="#,##0.0">
                  <c:v>114</c:v>
                </c:pt>
                <c:pt idx="11">
                  <c:v>113.3</c:v>
                </c:pt>
                <c:pt idx="12">
                  <c:v>110.8</c:v>
                </c:pt>
                <c:pt idx="13">
                  <c:v>112.8</c:v>
                </c:pt>
                <c:pt idx="14">
                  <c:v>116.9</c:v>
                </c:pt>
                <c:pt idx="15">
                  <c:v>108.3</c:v>
                </c:pt>
                <c:pt idx="16" formatCode="#,##0.0">
                  <c:v>122</c:v>
                </c:pt>
                <c:pt idx="17">
                  <c:v>111.3</c:v>
                </c:pt>
                <c:pt idx="18">
                  <c:v>108.3</c:v>
                </c:pt>
                <c:pt idx="19">
                  <c:v>116.8</c:v>
                </c:pt>
                <c:pt idx="20">
                  <c:v>110.6</c:v>
                </c:pt>
                <c:pt idx="21">
                  <c:v>106.5</c:v>
                </c:pt>
                <c:pt idx="22">
                  <c:v>113.1</c:v>
                </c:pt>
                <c:pt idx="23">
                  <c:v>114.1</c:v>
                </c:pt>
                <c:pt idx="24">
                  <c:v>108.3</c:v>
                </c:pt>
                <c:pt idx="25">
                  <c:v>111.5</c:v>
                </c:pt>
                <c:pt idx="26" formatCode="#,##0.0">
                  <c:v>111</c:v>
                </c:pt>
                <c:pt idx="27">
                  <c:v>111.2</c:v>
                </c:pt>
                <c:pt idx="28">
                  <c:v>107.1</c:v>
                </c:pt>
                <c:pt idx="29">
                  <c:v>110.8</c:v>
                </c:pt>
                <c:pt idx="30" formatCode="#,##0.0">
                  <c:v>110</c:v>
                </c:pt>
                <c:pt idx="31">
                  <c:v>106.4</c:v>
                </c:pt>
                <c:pt idx="32">
                  <c:v>104.6</c:v>
                </c:pt>
                <c:pt idx="33">
                  <c:v>108.7</c:v>
                </c:pt>
                <c:pt idx="34">
                  <c:v>108.6</c:v>
                </c:pt>
                <c:pt idx="35">
                  <c:v>114.2</c:v>
                </c:pt>
                <c:pt idx="36">
                  <c:v>112.9</c:v>
                </c:pt>
                <c:pt idx="37">
                  <c:v>114.1</c:v>
                </c:pt>
                <c:pt idx="38">
                  <c:v>112.8</c:v>
                </c:pt>
                <c:pt idx="39">
                  <c:v>111.5</c:v>
                </c:pt>
                <c:pt idx="40">
                  <c:v>117.2</c:v>
                </c:pt>
                <c:pt idx="41">
                  <c:v>114.7</c:v>
                </c:pt>
                <c:pt idx="42">
                  <c:v>113.6</c:v>
                </c:pt>
                <c:pt idx="43">
                  <c:v>116.1</c:v>
                </c:pt>
                <c:pt idx="44">
                  <c:v>113.6</c:v>
                </c:pt>
                <c:pt idx="45">
                  <c:v>116.4</c:v>
                </c:pt>
                <c:pt idx="46">
                  <c:v>114.7</c:v>
                </c:pt>
                <c:pt idx="47">
                  <c:v>111.9</c:v>
                </c:pt>
                <c:pt idx="48">
                  <c:v>109.1</c:v>
                </c:pt>
                <c:pt idx="49">
                  <c:v>112.4</c:v>
                </c:pt>
                <c:pt idx="50" formatCode="#,##0.0">
                  <c:v>112</c:v>
                </c:pt>
                <c:pt idx="51">
                  <c:v>111.3</c:v>
                </c:pt>
                <c:pt idx="52">
                  <c:v>112.4</c:v>
                </c:pt>
                <c:pt idx="53">
                  <c:v>112.3</c:v>
                </c:pt>
                <c:pt idx="54">
                  <c:v>112.4</c:v>
                </c:pt>
                <c:pt idx="55">
                  <c:v>115.5</c:v>
                </c:pt>
                <c:pt idx="56">
                  <c:v>130.4</c:v>
                </c:pt>
                <c:pt idx="57">
                  <c:v>112.6</c:v>
                </c:pt>
                <c:pt idx="58" formatCode="#,##0.0">
                  <c:v>109</c:v>
                </c:pt>
                <c:pt idx="59" formatCode="#,##0.0">
                  <c:v>112</c:v>
                </c:pt>
                <c:pt idx="60">
                  <c:v>108.9</c:v>
                </c:pt>
                <c:pt idx="61" formatCode="#,##0.0">
                  <c:v>110</c:v>
                </c:pt>
                <c:pt idx="62" formatCode="#,##0.0">
                  <c:v>100</c:v>
                </c:pt>
                <c:pt idx="63">
                  <c:v>80.8</c:v>
                </c:pt>
                <c:pt idx="64">
                  <c:v>73.3</c:v>
                </c:pt>
                <c:pt idx="65">
                  <c:v>80.5</c:v>
                </c:pt>
                <c:pt idx="66">
                  <c:v>87.5</c:v>
                </c:pt>
                <c:pt idx="67">
                  <c:v>89.2</c:v>
                </c:pt>
                <c:pt idx="68">
                  <c:v>96.3</c:v>
                </c:pt>
                <c:pt idx="69">
                  <c:v>96.4</c:v>
                </c:pt>
                <c:pt idx="70">
                  <c:v>92.6</c:v>
                </c:pt>
                <c:pt idx="71" formatCode="#,##0.0">
                  <c:v>94</c:v>
                </c:pt>
                <c:pt idx="72">
                  <c:v>86.7</c:v>
                </c:pt>
                <c:pt idx="73">
                  <c:v>94.5</c:v>
                </c:pt>
                <c:pt idx="74">
                  <c:v>91.4</c:v>
                </c:pt>
                <c:pt idx="75">
                  <c:v>91.1</c:v>
                </c:pt>
                <c:pt idx="76">
                  <c:v>94.3</c:v>
                </c:pt>
                <c:pt idx="77" formatCode="#,##0.0">
                  <c:v>97</c:v>
                </c:pt>
                <c:pt idx="78">
                  <c:v>104.6</c:v>
                </c:pt>
                <c:pt idx="79">
                  <c:v>106.1</c:v>
                </c:pt>
                <c:pt idx="80">
                  <c:v>105.6</c:v>
                </c:pt>
                <c:pt idx="81">
                  <c:v>105.7</c:v>
                </c:pt>
                <c:pt idx="82">
                  <c:v>116.2</c:v>
                </c:pt>
                <c:pt idx="83">
                  <c:v>106.9</c:v>
                </c:pt>
                <c:pt idx="84">
                  <c:v>109.5</c:v>
                </c:pt>
                <c:pt idx="85">
                  <c:v>112.3</c:v>
                </c:pt>
                <c:pt idx="86">
                  <c:v>115.8</c:v>
                </c:pt>
                <c:pt idx="87">
                  <c:v>116.8</c:v>
                </c:pt>
                <c:pt idx="88">
                  <c:v>116.8</c:v>
                </c:pt>
                <c:pt idx="89">
                  <c:v>123.2</c:v>
                </c:pt>
                <c:pt idx="90">
                  <c:v>118.2</c:v>
                </c:pt>
                <c:pt idx="91">
                  <c:v>126.8</c:v>
                </c:pt>
                <c:pt idx="92">
                  <c:v>116.5</c:v>
                </c:pt>
                <c:pt idx="93">
                  <c:v>115.3</c:v>
                </c:pt>
                <c:pt idx="94">
                  <c:v>115.5</c:v>
                </c:pt>
                <c:pt idx="95">
                  <c:v>116.9</c:v>
                </c:pt>
                <c:pt idx="96">
                  <c:v>120.5</c:v>
                </c:pt>
                <c:pt idx="97">
                  <c:v>116.9</c:v>
                </c:pt>
                <c:pt idx="98" formatCode="#,##0.0">
                  <c:v>123</c:v>
                </c:pt>
                <c:pt idx="99" formatCode="#,##0.0">
                  <c:v>124</c:v>
                </c:pt>
                <c:pt idx="100">
                  <c:v>123.9</c:v>
                </c:pt>
                <c:pt idx="101">
                  <c:v>126.3</c:v>
                </c:pt>
                <c:pt idx="102">
                  <c:v>122.7</c:v>
                </c:pt>
                <c:pt idx="103" formatCode="#,##0.0">
                  <c:v>126</c:v>
                </c:pt>
                <c:pt idx="104">
                  <c:v>120.1</c:v>
                </c:pt>
                <c:pt idx="105">
                  <c:v>116.2</c:v>
                </c:pt>
                <c:pt idx="106" formatCode="#,##0.0">
                  <c:v>116</c:v>
                </c:pt>
                <c:pt idx="107">
                  <c:v>125.4</c:v>
                </c:pt>
                <c:pt idx="108">
                  <c:v>121.6</c:v>
                </c:pt>
                <c:pt idx="109">
                  <c:v>121.3</c:v>
                </c:pt>
                <c:pt idx="110">
                  <c:v>119.3</c:v>
                </c:pt>
                <c:pt idx="111">
                  <c:v>118.3</c:v>
                </c:pt>
                <c:pt idx="112">
                  <c:v>117.7</c:v>
                </c:pt>
                <c:pt idx="113" formatCode="#,##0.0">
                  <c:v>119</c:v>
                </c:pt>
                <c:pt idx="114">
                  <c:v>114.1</c:v>
                </c:pt>
                <c:pt idx="115">
                  <c:v>116.9</c:v>
                </c:pt>
                <c:pt idx="116">
                  <c:v>123.2</c:v>
                </c:pt>
                <c:pt idx="117">
                  <c:v>118.4</c:v>
                </c:pt>
                <c:pt idx="118">
                  <c:v>117.6</c:v>
                </c:pt>
                <c:pt idx="119">
                  <c:v>120.3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83-403E-BE5C-A83431E0CB40}"/>
            </c:ext>
          </c:extLst>
        </c:ser>
        <c:ser>
          <c:idx val="2"/>
          <c:order val="2"/>
          <c:tx>
            <c:strRef>
              <c:f>'Figures 2-8'!$B$29</c:f>
              <c:strCache>
                <c:ptCount val="1"/>
                <c:pt idx="0">
                  <c:v>Programming and broadcasting activities</c:v>
                </c:pt>
              </c:strCache>
            </c:strRef>
          </c:tx>
          <c:spPr>
            <a:ln w="15875" cap="rnd" cmpd="sng" algn="ctr">
              <a:solidFill>
                <a:srgbClr val="E0404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triangle"/>
            <c:size val="3"/>
            <c:spPr>
              <a:solidFill>
                <a:srgbClr val="E04040"/>
              </a:solidFill>
              <a:ln w="28575">
                <a:solidFill>
                  <a:srgbClr val="E04040"/>
                </a:solidFill>
                <a:prstDash val="solid"/>
              </a:ln>
            </c:spPr>
          </c:marker>
          <c:cat>
            <c:strRef>
              <c:f>'Figures 2-8'!$C$12:$DR$12</c:f>
              <c:strCache>
                <c:ptCount val="120"/>
                <c:pt idx="0">
                  <c:v>2015</c:v>
                </c:pt>
                <c:pt idx="1">
                  <c:v>2015M02</c:v>
                </c:pt>
                <c:pt idx="2">
                  <c:v>2015M03</c:v>
                </c:pt>
                <c:pt idx="3">
                  <c:v>2015M04</c:v>
                </c:pt>
                <c:pt idx="4">
                  <c:v>2015M05</c:v>
                </c:pt>
                <c:pt idx="5">
                  <c:v>2015M06</c:v>
                </c:pt>
                <c:pt idx="6">
                  <c:v>2015M07</c:v>
                </c:pt>
                <c:pt idx="7">
                  <c:v>2015M08</c:v>
                </c:pt>
                <c:pt idx="8">
                  <c:v>2015M09</c:v>
                </c:pt>
                <c:pt idx="9">
                  <c:v>2015M10</c:v>
                </c:pt>
                <c:pt idx="10">
                  <c:v>2015M11</c:v>
                </c:pt>
                <c:pt idx="11">
                  <c:v>2015M12</c:v>
                </c:pt>
                <c:pt idx="12">
                  <c:v>2016</c:v>
                </c:pt>
                <c:pt idx="13">
                  <c:v>2016M02</c:v>
                </c:pt>
                <c:pt idx="14">
                  <c:v>2016M03</c:v>
                </c:pt>
                <c:pt idx="15">
                  <c:v>2016M04</c:v>
                </c:pt>
                <c:pt idx="16">
                  <c:v>2016M05</c:v>
                </c:pt>
                <c:pt idx="17">
                  <c:v>2016M06</c:v>
                </c:pt>
                <c:pt idx="18">
                  <c:v>2016M07</c:v>
                </c:pt>
                <c:pt idx="19">
                  <c:v>2016M08</c:v>
                </c:pt>
                <c:pt idx="20">
                  <c:v>2016M09</c:v>
                </c:pt>
                <c:pt idx="21">
                  <c:v>2016M10</c:v>
                </c:pt>
                <c:pt idx="22">
                  <c:v>2016M11</c:v>
                </c:pt>
                <c:pt idx="23">
                  <c:v>2016M12</c:v>
                </c:pt>
                <c:pt idx="24">
                  <c:v>2017</c:v>
                </c:pt>
                <c:pt idx="25">
                  <c:v>2017M02</c:v>
                </c:pt>
                <c:pt idx="26">
                  <c:v>2017M03</c:v>
                </c:pt>
                <c:pt idx="27">
                  <c:v>2017M04</c:v>
                </c:pt>
                <c:pt idx="28">
                  <c:v>2017M05</c:v>
                </c:pt>
                <c:pt idx="29">
                  <c:v>2017M06</c:v>
                </c:pt>
                <c:pt idx="30">
                  <c:v>2017M07</c:v>
                </c:pt>
                <c:pt idx="31">
                  <c:v>2017M08</c:v>
                </c:pt>
                <c:pt idx="32">
                  <c:v>2017M09</c:v>
                </c:pt>
                <c:pt idx="33">
                  <c:v>2017M10</c:v>
                </c:pt>
                <c:pt idx="34">
                  <c:v>2017M11</c:v>
                </c:pt>
                <c:pt idx="35">
                  <c:v>2017M12</c:v>
                </c:pt>
                <c:pt idx="36">
                  <c:v>2018</c:v>
                </c:pt>
                <c:pt idx="37">
                  <c:v>2018M02</c:v>
                </c:pt>
                <c:pt idx="38">
                  <c:v>2018M03</c:v>
                </c:pt>
                <c:pt idx="39">
                  <c:v>2018M04</c:v>
                </c:pt>
                <c:pt idx="40">
                  <c:v>2018M05</c:v>
                </c:pt>
                <c:pt idx="41">
                  <c:v>2018M06</c:v>
                </c:pt>
                <c:pt idx="42">
                  <c:v>2018M07</c:v>
                </c:pt>
                <c:pt idx="43">
                  <c:v>2018M08</c:v>
                </c:pt>
                <c:pt idx="44">
                  <c:v>2018M09</c:v>
                </c:pt>
                <c:pt idx="45">
                  <c:v>2018M10</c:v>
                </c:pt>
                <c:pt idx="46">
                  <c:v>2018M11</c:v>
                </c:pt>
                <c:pt idx="47">
                  <c:v>2018M12</c:v>
                </c:pt>
                <c:pt idx="48">
                  <c:v>2019</c:v>
                </c:pt>
                <c:pt idx="49">
                  <c:v>2019M02</c:v>
                </c:pt>
                <c:pt idx="50">
                  <c:v>2019M03</c:v>
                </c:pt>
                <c:pt idx="51">
                  <c:v>2019M04</c:v>
                </c:pt>
                <c:pt idx="52">
                  <c:v>2019M05</c:v>
                </c:pt>
                <c:pt idx="53">
                  <c:v>2019M06</c:v>
                </c:pt>
                <c:pt idx="54">
                  <c:v>2019M07</c:v>
                </c:pt>
                <c:pt idx="55">
                  <c:v>2019M08</c:v>
                </c:pt>
                <c:pt idx="56">
                  <c:v>2019M09</c:v>
                </c:pt>
                <c:pt idx="57">
                  <c:v>2019M10</c:v>
                </c:pt>
                <c:pt idx="58">
                  <c:v>2019M11</c:v>
                </c:pt>
                <c:pt idx="59">
                  <c:v>2019M12</c:v>
                </c:pt>
                <c:pt idx="60">
                  <c:v>2020</c:v>
                </c:pt>
                <c:pt idx="61">
                  <c:v>2020M02</c:v>
                </c:pt>
                <c:pt idx="62">
                  <c:v>2020M03</c:v>
                </c:pt>
                <c:pt idx="63">
                  <c:v>2020M04</c:v>
                </c:pt>
                <c:pt idx="64">
                  <c:v>2020M05</c:v>
                </c:pt>
                <c:pt idx="65">
                  <c:v>2020M06</c:v>
                </c:pt>
                <c:pt idx="66">
                  <c:v>2020M07</c:v>
                </c:pt>
                <c:pt idx="67">
                  <c:v>2020M08</c:v>
                </c:pt>
                <c:pt idx="68">
                  <c:v>2020M09</c:v>
                </c:pt>
                <c:pt idx="69">
                  <c:v>2020M10</c:v>
                </c:pt>
                <c:pt idx="70">
                  <c:v>2020M11</c:v>
                </c:pt>
                <c:pt idx="71">
                  <c:v>2020M12</c:v>
                </c:pt>
                <c:pt idx="72">
                  <c:v>2021</c:v>
                </c:pt>
                <c:pt idx="73">
                  <c:v>2021M02</c:v>
                </c:pt>
                <c:pt idx="74">
                  <c:v>2021M03</c:v>
                </c:pt>
                <c:pt idx="75">
                  <c:v>2021M04</c:v>
                </c:pt>
                <c:pt idx="76">
                  <c:v>2021M05</c:v>
                </c:pt>
                <c:pt idx="77">
                  <c:v>2021M06</c:v>
                </c:pt>
                <c:pt idx="78">
                  <c:v>2021M07</c:v>
                </c:pt>
                <c:pt idx="79">
                  <c:v>2021M08</c:v>
                </c:pt>
                <c:pt idx="80">
                  <c:v>2021M09</c:v>
                </c:pt>
                <c:pt idx="81">
                  <c:v>2021M10</c:v>
                </c:pt>
                <c:pt idx="82">
                  <c:v>2021M11</c:v>
                </c:pt>
                <c:pt idx="83">
                  <c:v>2021M12</c:v>
                </c:pt>
                <c:pt idx="84">
                  <c:v>2022</c:v>
                </c:pt>
                <c:pt idx="85">
                  <c:v>2022M02</c:v>
                </c:pt>
                <c:pt idx="86">
                  <c:v>2022M03</c:v>
                </c:pt>
                <c:pt idx="87">
                  <c:v>2022M04</c:v>
                </c:pt>
                <c:pt idx="88">
                  <c:v>2022M05</c:v>
                </c:pt>
                <c:pt idx="89">
                  <c:v>2022M06</c:v>
                </c:pt>
                <c:pt idx="90">
                  <c:v>2022M07</c:v>
                </c:pt>
                <c:pt idx="91">
                  <c:v>2022M08</c:v>
                </c:pt>
                <c:pt idx="92">
                  <c:v>2022M09</c:v>
                </c:pt>
                <c:pt idx="93">
                  <c:v>2022M10</c:v>
                </c:pt>
                <c:pt idx="94">
                  <c:v>2022M11</c:v>
                </c:pt>
                <c:pt idx="95">
                  <c:v>2022M12</c:v>
                </c:pt>
                <c:pt idx="96">
                  <c:v>2023</c:v>
                </c:pt>
                <c:pt idx="97">
                  <c:v>2023M02</c:v>
                </c:pt>
                <c:pt idx="98">
                  <c:v>2023M03</c:v>
                </c:pt>
                <c:pt idx="99">
                  <c:v>2023M04</c:v>
                </c:pt>
                <c:pt idx="100">
                  <c:v>2023M05</c:v>
                </c:pt>
                <c:pt idx="101">
                  <c:v>2023M06</c:v>
                </c:pt>
                <c:pt idx="102">
                  <c:v>2023M07</c:v>
                </c:pt>
                <c:pt idx="103">
                  <c:v>2023M08</c:v>
                </c:pt>
                <c:pt idx="104">
                  <c:v>2023M09</c:v>
                </c:pt>
                <c:pt idx="105">
                  <c:v>2023M10</c:v>
                </c:pt>
                <c:pt idx="106">
                  <c:v>2023M11</c:v>
                </c:pt>
                <c:pt idx="107">
                  <c:v>2023M12</c:v>
                </c:pt>
                <c:pt idx="108">
                  <c:v>2024</c:v>
                </c:pt>
                <c:pt idx="109">
                  <c:v>2024M02</c:v>
                </c:pt>
                <c:pt idx="110">
                  <c:v>2024M03</c:v>
                </c:pt>
                <c:pt idx="111">
                  <c:v>2024M04</c:v>
                </c:pt>
                <c:pt idx="112">
                  <c:v>2024M05</c:v>
                </c:pt>
                <c:pt idx="113">
                  <c:v>2024M06</c:v>
                </c:pt>
                <c:pt idx="114">
                  <c:v>2024M07</c:v>
                </c:pt>
                <c:pt idx="115">
                  <c:v>2024M08</c:v>
                </c:pt>
                <c:pt idx="116">
                  <c:v>2024M09</c:v>
                </c:pt>
                <c:pt idx="117">
                  <c:v>2024M10</c:v>
                </c:pt>
                <c:pt idx="118">
                  <c:v>2024M11</c:v>
                </c:pt>
                <c:pt idx="119">
                  <c:v>2024M12</c:v>
                </c:pt>
              </c:strCache>
            </c:strRef>
          </c:cat>
          <c:val>
            <c:numRef>
              <c:f>'Figures 2-8'!$C$29:$DR$29</c:f>
              <c:numCache>
                <c:formatCode>#,##0.##########</c:formatCode>
                <c:ptCount val="120"/>
                <c:pt idx="0">
                  <c:v>98.6</c:v>
                </c:pt>
                <c:pt idx="1">
                  <c:v>89.1</c:v>
                </c:pt>
                <c:pt idx="2">
                  <c:v>100.8</c:v>
                </c:pt>
                <c:pt idx="3" formatCode="#,##0.0">
                  <c:v>95</c:v>
                </c:pt>
                <c:pt idx="4">
                  <c:v>96.9</c:v>
                </c:pt>
                <c:pt idx="5">
                  <c:v>99.2</c:v>
                </c:pt>
                <c:pt idx="6">
                  <c:v>95.4</c:v>
                </c:pt>
                <c:pt idx="7">
                  <c:v>100.5</c:v>
                </c:pt>
                <c:pt idx="8">
                  <c:v>96.8</c:v>
                </c:pt>
                <c:pt idx="9">
                  <c:v>96.1</c:v>
                </c:pt>
                <c:pt idx="10">
                  <c:v>96.4</c:v>
                </c:pt>
                <c:pt idx="11">
                  <c:v>92.7</c:v>
                </c:pt>
                <c:pt idx="12">
                  <c:v>96.5</c:v>
                </c:pt>
                <c:pt idx="13">
                  <c:v>94.9</c:v>
                </c:pt>
                <c:pt idx="14">
                  <c:v>105.4</c:v>
                </c:pt>
                <c:pt idx="15" formatCode="#,##0.0">
                  <c:v>98</c:v>
                </c:pt>
                <c:pt idx="16">
                  <c:v>95.7</c:v>
                </c:pt>
                <c:pt idx="17">
                  <c:v>98.6</c:v>
                </c:pt>
                <c:pt idx="18">
                  <c:v>96.6</c:v>
                </c:pt>
                <c:pt idx="19">
                  <c:v>96.6</c:v>
                </c:pt>
                <c:pt idx="20">
                  <c:v>98.9</c:v>
                </c:pt>
                <c:pt idx="21">
                  <c:v>97.6</c:v>
                </c:pt>
                <c:pt idx="22">
                  <c:v>96.4</c:v>
                </c:pt>
                <c:pt idx="23">
                  <c:v>99.6</c:v>
                </c:pt>
                <c:pt idx="24">
                  <c:v>100.4</c:v>
                </c:pt>
                <c:pt idx="25">
                  <c:v>98.6</c:v>
                </c:pt>
                <c:pt idx="26">
                  <c:v>102.1</c:v>
                </c:pt>
                <c:pt idx="27">
                  <c:v>100.6</c:v>
                </c:pt>
                <c:pt idx="28" formatCode="#,##0.0">
                  <c:v>100</c:v>
                </c:pt>
                <c:pt idx="29">
                  <c:v>97.8</c:v>
                </c:pt>
                <c:pt idx="30">
                  <c:v>100.7</c:v>
                </c:pt>
                <c:pt idx="31">
                  <c:v>103.1</c:v>
                </c:pt>
                <c:pt idx="32">
                  <c:v>96.5</c:v>
                </c:pt>
                <c:pt idx="33">
                  <c:v>97.6</c:v>
                </c:pt>
                <c:pt idx="34">
                  <c:v>100.2</c:v>
                </c:pt>
                <c:pt idx="35">
                  <c:v>101.8</c:v>
                </c:pt>
                <c:pt idx="36">
                  <c:v>101.8</c:v>
                </c:pt>
                <c:pt idx="37">
                  <c:v>104.9</c:v>
                </c:pt>
                <c:pt idx="38" formatCode="#,##0.0">
                  <c:v>100</c:v>
                </c:pt>
                <c:pt idx="39">
                  <c:v>102.5</c:v>
                </c:pt>
                <c:pt idx="40" formatCode="#,##0.0">
                  <c:v>105</c:v>
                </c:pt>
                <c:pt idx="41">
                  <c:v>101.5</c:v>
                </c:pt>
                <c:pt idx="42">
                  <c:v>102.4</c:v>
                </c:pt>
                <c:pt idx="43">
                  <c:v>96.5</c:v>
                </c:pt>
                <c:pt idx="44">
                  <c:v>101.1</c:v>
                </c:pt>
                <c:pt idx="45">
                  <c:v>104.6</c:v>
                </c:pt>
                <c:pt idx="46">
                  <c:v>101.7</c:v>
                </c:pt>
                <c:pt idx="47">
                  <c:v>101.7</c:v>
                </c:pt>
                <c:pt idx="48" formatCode="#,##0.0">
                  <c:v>98</c:v>
                </c:pt>
                <c:pt idx="49">
                  <c:v>102.6</c:v>
                </c:pt>
                <c:pt idx="50">
                  <c:v>101.3</c:v>
                </c:pt>
                <c:pt idx="51">
                  <c:v>103.3</c:v>
                </c:pt>
                <c:pt idx="52">
                  <c:v>102.4</c:v>
                </c:pt>
                <c:pt idx="53">
                  <c:v>98.1</c:v>
                </c:pt>
                <c:pt idx="54">
                  <c:v>97.7</c:v>
                </c:pt>
                <c:pt idx="55" formatCode="#,##0.0">
                  <c:v>95</c:v>
                </c:pt>
                <c:pt idx="56">
                  <c:v>97.9</c:v>
                </c:pt>
                <c:pt idx="57">
                  <c:v>103.1</c:v>
                </c:pt>
                <c:pt idx="58">
                  <c:v>98.5</c:v>
                </c:pt>
                <c:pt idx="59">
                  <c:v>100.5</c:v>
                </c:pt>
                <c:pt idx="60">
                  <c:v>100.2</c:v>
                </c:pt>
                <c:pt idx="61">
                  <c:v>99.3</c:v>
                </c:pt>
                <c:pt idx="62">
                  <c:v>98.3</c:v>
                </c:pt>
                <c:pt idx="63">
                  <c:v>91.1</c:v>
                </c:pt>
                <c:pt idx="64">
                  <c:v>91.8</c:v>
                </c:pt>
                <c:pt idx="65">
                  <c:v>89.9</c:v>
                </c:pt>
                <c:pt idx="66">
                  <c:v>90.8</c:v>
                </c:pt>
                <c:pt idx="67">
                  <c:v>98.2</c:v>
                </c:pt>
                <c:pt idx="68">
                  <c:v>95.9</c:v>
                </c:pt>
                <c:pt idx="69" formatCode="#,##0.0">
                  <c:v>106</c:v>
                </c:pt>
                <c:pt idx="70">
                  <c:v>111.2</c:v>
                </c:pt>
                <c:pt idx="71">
                  <c:v>111.5</c:v>
                </c:pt>
                <c:pt idx="72">
                  <c:v>95.3</c:v>
                </c:pt>
                <c:pt idx="73">
                  <c:v>96.2</c:v>
                </c:pt>
                <c:pt idx="74" formatCode="#,##0.0">
                  <c:v>98</c:v>
                </c:pt>
                <c:pt idx="75">
                  <c:v>100.5</c:v>
                </c:pt>
                <c:pt idx="76">
                  <c:v>101.1</c:v>
                </c:pt>
                <c:pt idx="77">
                  <c:v>101.9</c:v>
                </c:pt>
                <c:pt idx="78">
                  <c:v>106.1</c:v>
                </c:pt>
                <c:pt idx="79">
                  <c:v>103.8</c:v>
                </c:pt>
                <c:pt idx="80">
                  <c:v>100.9</c:v>
                </c:pt>
                <c:pt idx="81">
                  <c:v>101.3</c:v>
                </c:pt>
                <c:pt idx="82">
                  <c:v>99.9</c:v>
                </c:pt>
                <c:pt idx="83">
                  <c:v>95.1</c:v>
                </c:pt>
                <c:pt idx="84">
                  <c:v>99.9</c:v>
                </c:pt>
                <c:pt idx="85">
                  <c:v>95.7</c:v>
                </c:pt>
                <c:pt idx="86">
                  <c:v>100.2</c:v>
                </c:pt>
                <c:pt idx="87">
                  <c:v>98.7</c:v>
                </c:pt>
                <c:pt idx="88" formatCode="#,##0.0">
                  <c:v>96</c:v>
                </c:pt>
                <c:pt idx="89">
                  <c:v>96.8</c:v>
                </c:pt>
                <c:pt idx="90">
                  <c:v>96.4</c:v>
                </c:pt>
                <c:pt idx="91">
                  <c:v>100.6</c:v>
                </c:pt>
                <c:pt idx="92">
                  <c:v>96.7</c:v>
                </c:pt>
                <c:pt idx="93">
                  <c:v>93.4</c:v>
                </c:pt>
                <c:pt idx="94">
                  <c:v>92.2</c:v>
                </c:pt>
                <c:pt idx="95">
                  <c:v>96.9</c:v>
                </c:pt>
                <c:pt idx="96">
                  <c:v>93.4</c:v>
                </c:pt>
                <c:pt idx="97">
                  <c:v>97.5</c:v>
                </c:pt>
                <c:pt idx="98">
                  <c:v>96.6</c:v>
                </c:pt>
                <c:pt idx="99">
                  <c:v>118.4</c:v>
                </c:pt>
                <c:pt idx="100">
                  <c:v>94.5</c:v>
                </c:pt>
                <c:pt idx="101">
                  <c:v>93.9</c:v>
                </c:pt>
                <c:pt idx="102">
                  <c:v>92.9</c:v>
                </c:pt>
                <c:pt idx="103">
                  <c:v>95.7</c:v>
                </c:pt>
                <c:pt idx="104">
                  <c:v>96.3</c:v>
                </c:pt>
                <c:pt idx="105">
                  <c:v>94.5</c:v>
                </c:pt>
                <c:pt idx="106">
                  <c:v>96.4</c:v>
                </c:pt>
                <c:pt idx="107" formatCode="#,##0.0">
                  <c:v>97</c:v>
                </c:pt>
                <c:pt idx="108">
                  <c:v>95.8</c:v>
                </c:pt>
                <c:pt idx="109">
                  <c:v>97.2</c:v>
                </c:pt>
                <c:pt idx="110">
                  <c:v>94.5</c:v>
                </c:pt>
                <c:pt idx="111">
                  <c:v>96.7</c:v>
                </c:pt>
                <c:pt idx="112">
                  <c:v>93.3</c:v>
                </c:pt>
                <c:pt idx="113">
                  <c:v>92.3</c:v>
                </c:pt>
                <c:pt idx="114">
                  <c:v>91.5</c:v>
                </c:pt>
                <c:pt idx="115">
                  <c:v>90.9</c:v>
                </c:pt>
                <c:pt idx="116">
                  <c:v>92.9</c:v>
                </c:pt>
                <c:pt idx="117">
                  <c:v>93.6</c:v>
                </c:pt>
                <c:pt idx="118">
                  <c:v>90.1</c:v>
                </c:pt>
                <c:pt idx="119">
                  <c:v>88.6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72-4821-8C26-564110E51FF9}"/>
            </c:ext>
          </c:extLst>
        </c:ser>
        <c:ser>
          <c:idx val="11"/>
          <c:order val="3"/>
          <c:tx>
            <c:strRef>
              <c:f>'Figures 2-8'!$B$30</c:f>
              <c:strCache>
                <c:ptCount val="1"/>
                <c:pt idx="0">
                  <c:v>Telecommunications</c:v>
                </c:pt>
              </c:strCache>
            </c:strRef>
          </c:tx>
          <c:spPr>
            <a:ln w="15875" cap="rnd" cmpd="sng" algn="ctr">
              <a:solidFill>
                <a:srgbClr val="20848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chemeClr val="accent4"/>
              </a:solidFill>
              <a:ln w="28575">
                <a:solidFill>
                  <a:srgbClr val="208486">
                    <a:alpha val="97000"/>
                  </a:srgbClr>
                </a:solidFill>
                <a:prstDash val="solid"/>
              </a:ln>
            </c:spPr>
          </c:marker>
          <c:cat>
            <c:strRef>
              <c:f>'Figures 2-8'!$C$12:$DR$12</c:f>
              <c:strCache>
                <c:ptCount val="120"/>
                <c:pt idx="0">
                  <c:v>2015</c:v>
                </c:pt>
                <c:pt idx="1">
                  <c:v>2015M02</c:v>
                </c:pt>
                <c:pt idx="2">
                  <c:v>2015M03</c:v>
                </c:pt>
                <c:pt idx="3">
                  <c:v>2015M04</c:v>
                </c:pt>
                <c:pt idx="4">
                  <c:v>2015M05</c:v>
                </c:pt>
                <c:pt idx="5">
                  <c:v>2015M06</c:v>
                </c:pt>
                <c:pt idx="6">
                  <c:v>2015M07</c:v>
                </c:pt>
                <c:pt idx="7">
                  <c:v>2015M08</c:v>
                </c:pt>
                <c:pt idx="8">
                  <c:v>2015M09</c:v>
                </c:pt>
                <c:pt idx="9">
                  <c:v>2015M10</c:v>
                </c:pt>
                <c:pt idx="10">
                  <c:v>2015M11</c:v>
                </c:pt>
                <c:pt idx="11">
                  <c:v>2015M12</c:v>
                </c:pt>
                <c:pt idx="12">
                  <c:v>2016</c:v>
                </c:pt>
                <c:pt idx="13">
                  <c:v>2016M02</c:v>
                </c:pt>
                <c:pt idx="14">
                  <c:v>2016M03</c:v>
                </c:pt>
                <c:pt idx="15">
                  <c:v>2016M04</c:v>
                </c:pt>
                <c:pt idx="16">
                  <c:v>2016M05</c:v>
                </c:pt>
                <c:pt idx="17">
                  <c:v>2016M06</c:v>
                </c:pt>
                <c:pt idx="18">
                  <c:v>2016M07</c:v>
                </c:pt>
                <c:pt idx="19">
                  <c:v>2016M08</c:v>
                </c:pt>
                <c:pt idx="20">
                  <c:v>2016M09</c:v>
                </c:pt>
                <c:pt idx="21">
                  <c:v>2016M10</c:v>
                </c:pt>
                <c:pt idx="22">
                  <c:v>2016M11</c:v>
                </c:pt>
                <c:pt idx="23">
                  <c:v>2016M12</c:v>
                </c:pt>
                <c:pt idx="24">
                  <c:v>2017</c:v>
                </c:pt>
                <c:pt idx="25">
                  <c:v>2017M02</c:v>
                </c:pt>
                <c:pt idx="26">
                  <c:v>2017M03</c:v>
                </c:pt>
                <c:pt idx="27">
                  <c:v>2017M04</c:v>
                </c:pt>
                <c:pt idx="28">
                  <c:v>2017M05</c:v>
                </c:pt>
                <c:pt idx="29">
                  <c:v>2017M06</c:v>
                </c:pt>
                <c:pt idx="30">
                  <c:v>2017M07</c:v>
                </c:pt>
                <c:pt idx="31">
                  <c:v>2017M08</c:v>
                </c:pt>
                <c:pt idx="32">
                  <c:v>2017M09</c:v>
                </c:pt>
                <c:pt idx="33">
                  <c:v>2017M10</c:v>
                </c:pt>
                <c:pt idx="34">
                  <c:v>2017M11</c:v>
                </c:pt>
                <c:pt idx="35">
                  <c:v>2017M12</c:v>
                </c:pt>
                <c:pt idx="36">
                  <c:v>2018</c:v>
                </c:pt>
                <c:pt idx="37">
                  <c:v>2018M02</c:v>
                </c:pt>
                <c:pt idx="38">
                  <c:v>2018M03</c:v>
                </c:pt>
                <c:pt idx="39">
                  <c:v>2018M04</c:v>
                </c:pt>
                <c:pt idx="40">
                  <c:v>2018M05</c:v>
                </c:pt>
                <c:pt idx="41">
                  <c:v>2018M06</c:v>
                </c:pt>
                <c:pt idx="42">
                  <c:v>2018M07</c:v>
                </c:pt>
                <c:pt idx="43">
                  <c:v>2018M08</c:v>
                </c:pt>
                <c:pt idx="44">
                  <c:v>2018M09</c:v>
                </c:pt>
                <c:pt idx="45">
                  <c:v>2018M10</c:v>
                </c:pt>
                <c:pt idx="46">
                  <c:v>2018M11</c:v>
                </c:pt>
                <c:pt idx="47">
                  <c:v>2018M12</c:v>
                </c:pt>
                <c:pt idx="48">
                  <c:v>2019</c:v>
                </c:pt>
                <c:pt idx="49">
                  <c:v>2019M02</c:v>
                </c:pt>
                <c:pt idx="50">
                  <c:v>2019M03</c:v>
                </c:pt>
                <c:pt idx="51">
                  <c:v>2019M04</c:v>
                </c:pt>
                <c:pt idx="52">
                  <c:v>2019M05</c:v>
                </c:pt>
                <c:pt idx="53">
                  <c:v>2019M06</c:v>
                </c:pt>
                <c:pt idx="54">
                  <c:v>2019M07</c:v>
                </c:pt>
                <c:pt idx="55">
                  <c:v>2019M08</c:v>
                </c:pt>
                <c:pt idx="56">
                  <c:v>2019M09</c:v>
                </c:pt>
                <c:pt idx="57">
                  <c:v>2019M10</c:v>
                </c:pt>
                <c:pt idx="58">
                  <c:v>2019M11</c:v>
                </c:pt>
                <c:pt idx="59">
                  <c:v>2019M12</c:v>
                </c:pt>
                <c:pt idx="60">
                  <c:v>2020</c:v>
                </c:pt>
                <c:pt idx="61">
                  <c:v>2020M02</c:v>
                </c:pt>
                <c:pt idx="62">
                  <c:v>2020M03</c:v>
                </c:pt>
                <c:pt idx="63">
                  <c:v>2020M04</c:v>
                </c:pt>
                <c:pt idx="64">
                  <c:v>2020M05</c:v>
                </c:pt>
                <c:pt idx="65">
                  <c:v>2020M06</c:v>
                </c:pt>
                <c:pt idx="66">
                  <c:v>2020M07</c:v>
                </c:pt>
                <c:pt idx="67">
                  <c:v>2020M08</c:v>
                </c:pt>
                <c:pt idx="68">
                  <c:v>2020M09</c:v>
                </c:pt>
                <c:pt idx="69">
                  <c:v>2020M10</c:v>
                </c:pt>
                <c:pt idx="70">
                  <c:v>2020M11</c:v>
                </c:pt>
                <c:pt idx="71">
                  <c:v>2020M12</c:v>
                </c:pt>
                <c:pt idx="72">
                  <c:v>2021</c:v>
                </c:pt>
                <c:pt idx="73">
                  <c:v>2021M02</c:v>
                </c:pt>
                <c:pt idx="74">
                  <c:v>2021M03</c:v>
                </c:pt>
                <c:pt idx="75">
                  <c:v>2021M04</c:v>
                </c:pt>
                <c:pt idx="76">
                  <c:v>2021M05</c:v>
                </c:pt>
                <c:pt idx="77">
                  <c:v>2021M06</c:v>
                </c:pt>
                <c:pt idx="78">
                  <c:v>2021M07</c:v>
                </c:pt>
                <c:pt idx="79">
                  <c:v>2021M08</c:v>
                </c:pt>
                <c:pt idx="80">
                  <c:v>2021M09</c:v>
                </c:pt>
                <c:pt idx="81">
                  <c:v>2021M10</c:v>
                </c:pt>
                <c:pt idx="82">
                  <c:v>2021M11</c:v>
                </c:pt>
                <c:pt idx="83">
                  <c:v>2021M12</c:v>
                </c:pt>
                <c:pt idx="84">
                  <c:v>2022</c:v>
                </c:pt>
                <c:pt idx="85">
                  <c:v>2022M02</c:v>
                </c:pt>
                <c:pt idx="86">
                  <c:v>2022M03</c:v>
                </c:pt>
                <c:pt idx="87">
                  <c:v>2022M04</c:v>
                </c:pt>
                <c:pt idx="88">
                  <c:v>2022M05</c:v>
                </c:pt>
                <c:pt idx="89">
                  <c:v>2022M06</c:v>
                </c:pt>
                <c:pt idx="90">
                  <c:v>2022M07</c:v>
                </c:pt>
                <c:pt idx="91">
                  <c:v>2022M08</c:v>
                </c:pt>
                <c:pt idx="92">
                  <c:v>2022M09</c:v>
                </c:pt>
                <c:pt idx="93">
                  <c:v>2022M10</c:v>
                </c:pt>
                <c:pt idx="94">
                  <c:v>2022M11</c:v>
                </c:pt>
                <c:pt idx="95">
                  <c:v>2022M12</c:v>
                </c:pt>
                <c:pt idx="96">
                  <c:v>2023</c:v>
                </c:pt>
                <c:pt idx="97">
                  <c:v>2023M02</c:v>
                </c:pt>
                <c:pt idx="98">
                  <c:v>2023M03</c:v>
                </c:pt>
                <c:pt idx="99">
                  <c:v>2023M04</c:v>
                </c:pt>
                <c:pt idx="100">
                  <c:v>2023M05</c:v>
                </c:pt>
                <c:pt idx="101">
                  <c:v>2023M06</c:v>
                </c:pt>
                <c:pt idx="102">
                  <c:v>2023M07</c:v>
                </c:pt>
                <c:pt idx="103">
                  <c:v>2023M08</c:v>
                </c:pt>
                <c:pt idx="104">
                  <c:v>2023M09</c:v>
                </c:pt>
                <c:pt idx="105">
                  <c:v>2023M10</c:v>
                </c:pt>
                <c:pt idx="106">
                  <c:v>2023M11</c:v>
                </c:pt>
                <c:pt idx="107">
                  <c:v>2023M12</c:v>
                </c:pt>
                <c:pt idx="108">
                  <c:v>2024</c:v>
                </c:pt>
                <c:pt idx="109">
                  <c:v>2024M02</c:v>
                </c:pt>
                <c:pt idx="110">
                  <c:v>2024M03</c:v>
                </c:pt>
                <c:pt idx="111">
                  <c:v>2024M04</c:v>
                </c:pt>
                <c:pt idx="112">
                  <c:v>2024M05</c:v>
                </c:pt>
                <c:pt idx="113">
                  <c:v>2024M06</c:v>
                </c:pt>
                <c:pt idx="114">
                  <c:v>2024M07</c:v>
                </c:pt>
                <c:pt idx="115">
                  <c:v>2024M08</c:v>
                </c:pt>
                <c:pt idx="116">
                  <c:v>2024M09</c:v>
                </c:pt>
                <c:pt idx="117">
                  <c:v>2024M10</c:v>
                </c:pt>
                <c:pt idx="118">
                  <c:v>2024M11</c:v>
                </c:pt>
                <c:pt idx="119">
                  <c:v>2024M12</c:v>
                </c:pt>
              </c:strCache>
            </c:strRef>
          </c:cat>
          <c:val>
            <c:numRef>
              <c:f>'Figures 2-8'!$C$30:$DR$30</c:f>
              <c:numCache>
                <c:formatCode>#,##0.##########</c:formatCode>
                <c:ptCount val="120"/>
                <c:pt idx="0">
                  <c:v>93.2</c:v>
                </c:pt>
                <c:pt idx="1">
                  <c:v>92.7</c:v>
                </c:pt>
                <c:pt idx="2">
                  <c:v>93.8</c:v>
                </c:pt>
                <c:pt idx="3">
                  <c:v>95.7</c:v>
                </c:pt>
                <c:pt idx="4">
                  <c:v>94.7</c:v>
                </c:pt>
                <c:pt idx="5">
                  <c:v>94.2</c:v>
                </c:pt>
                <c:pt idx="6">
                  <c:v>94.3</c:v>
                </c:pt>
                <c:pt idx="7">
                  <c:v>96.6</c:v>
                </c:pt>
                <c:pt idx="8">
                  <c:v>96.8</c:v>
                </c:pt>
                <c:pt idx="9">
                  <c:v>95.3</c:v>
                </c:pt>
                <c:pt idx="10">
                  <c:v>96.9</c:v>
                </c:pt>
                <c:pt idx="11">
                  <c:v>100.4</c:v>
                </c:pt>
                <c:pt idx="12">
                  <c:v>98.9</c:v>
                </c:pt>
                <c:pt idx="13">
                  <c:v>100.4</c:v>
                </c:pt>
                <c:pt idx="14">
                  <c:v>98.7</c:v>
                </c:pt>
                <c:pt idx="15">
                  <c:v>99.8</c:v>
                </c:pt>
                <c:pt idx="16" formatCode="#,##0.0">
                  <c:v>101</c:v>
                </c:pt>
                <c:pt idx="17">
                  <c:v>100.1</c:v>
                </c:pt>
                <c:pt idx="18">
                  <c:v>98.7</c:v>
                </c:pt>
                <c:pt idx="19">
                  <c:v>99.4</c:v>
                </c:pt>
                <c:pt idx="20">
                  <c:v>101.2</c:v>
                </c:pt>
                <c:pt idx="21">
                  <c:v>97.8</c:v>
                </c:pt>
                <c:pt idx="22">
                  <c:v>99.2</c:v>
                </c:pt>
                <c:pt idx="23">
                  <c:v>99.7</c:v>
                </c:pt>
                <c:pt idx="24">
                  <c:v>92.6</c:v>
                </c:pt>
                <c:pt idx="25" formatCode="#,##0.0">
                  <c:v>93</c:v>
                </c:pt>
                <c:pt idx="26">
                  <c:v>92.4</c:v>
                </c:pt>
                <c:pt idx="27">
                  <c:v>93.2</c:v>
                </c:pt>
                <c:pt idx="28">
                  <c:v>93.3</c:v>
                </c:pt>
                <c:pt idx="29">
                  <c:v>93.5</c:v>
                </c:pt>
                <c:pt idx="30">
                  <c:v>91.4</c:v>
                </c:pt>
                <c:pt idx="31">
                  <c:v>96.1</c:v>
                </c:pt>
                <c:pt idx="32">
                  <c:v>93.1</c:v>
                </c:pt>
                <c:pt idx="33">
                  <c:v>92.8</c:v>
                </c:pt>
                <c:pt idx="34">
                  <c:v>92.6</c:v>
                </c:pt>
                <c:pt idx="35">
                  <c:v>94.1</c:v>
                </c:pt>
                <c:pt idx="36" formatCode="#,##0.0">
                  <c:v>96</c:v>
                </c:pt>
                <c:pt idx="37" formatCode="#,##0.0">
                  <c:v>95</c:v>
                </c:pt>
                <c:pt idx="38">
                  <c:v>95.9</c:v>
                </c:pt>
                <c:pt idx="39">
                  <c:v>95.9</c:v>
                </c:pt>
                <c:pt idx="40">
                  <c:v>96.3</c:v>
                </c:pt>
                <c:pt idx="41" formatCode="#,##0.0">
                  <c:v>96</c:v>
                </c:pt>
                <c:pt idx="42">
                  <c:v>96.5</c:v>
                </c:pt>
                <c:pt idx="43">
                  <c:v>96.3</c:v>
                </c:pt>
                <c:pt idx="44">
                  <c:v>95.9</c:v>
                </c:pt>
                <c:pt idx="45">
                  <c:v>98.2</c:v>
                </c:pt>
                <c:pt idx="46">
                  <c:v>94.8</c:v>
                </c:pt>
                <c:pt idx="47" formatCode="#,##0.0">
                  <c:v>95</c:v>
                </c:pt>
                <c:pt idx="48">
                  <c:v>95.2</c:v>
                </c:pt>
                <c:pt idx="49">
                  <c:v>92.8</c:v>
                </c:pt>
                <c:pt idx="50">
                  <c:v>95.2</c:v>
                </c:pt>
                <c:pt idx="51">
                  <c:v>95.2</c:v>
                </c:pt>
                <c:pt idx="52">
                  <c:v>95.5</c:v>
                </c:pt>
                <c:pt idx="53">
                  <c:v>95.7</c:v>
                </c:pt>
                <c:pt idx="54">
                  <c:v>94.9</c:v>
                </c:pt>
                <c:pt idx="55">
                  <c:v>95.7</c:v>
                </c:pt>
                <c:pt idx="56">
                  <c:v>95.4</c:v>
                </c:pt>
                <c:pt idx="57">
                  <c:v>95.1</c:v>
                </c:pt>
                <c:pt idx="58">
                  <c:v>96.3</c:v>
                </c:pt>
                <c:pt idx="59">
                  <c:v>97.2</c:v>
                </c:pt>
                <c:pt idx="60">
                  <c:v>96.5</c:v>
                </c:pt>
                <c:pt idx="61">
                  <c:v>96.7</c:v>
                </c:pt>
                <c:pt idx="62" formatCode="#,##0.0">
                  <c:v>95</c:v>
                </c:pt>
                <c:pt idx="63">
                  <c:v>96.8</c:v>
                </c:pt>
                <c:pt idx="64">
                  <c:v>95.6</c:v>
                </c:pt>
                <c:pt idx="65">
                  <c:v>96.6</c:v>
                </c:pt>
                <c:pt idx="66">
                  <c:v>98.7</c:v>
                </c:pt>
                <c:pt idx="67">
                  <c:v>98.3</c:v>
                </c:pt>
                <c:pt idx="68">
                  <c:v>97.2</c:v>
                </c:pt>
                <c:pt idx="69">
                  <c:v>98.9</c:v>
                </c:pt>
                <c:pt idx="70">
                  <c:v>97.3</c:v>
                </c:pt>
                <c:pt idx="71" formatCode="#,##0.0">
                  <c:v>100</c:v>
                </c:pt>
                <c:pt idx="72">
                  <c:v>98.4</c:v>
                </c:pt>
                <c:pt idx="73">
                  <c:v>98.5</c:v>
                </c:pt>
                <c:pt idx="74">
                  <c:v>99.6</c:v>
                </c:pt>
                <c:pt idx="75">
                  <c:v>99.8</c:v>
                </c:pt>
                <c:pt idx="76">
                  <c:v>100.5</c:v>
                </c:pt>
                <c:pt idx="77">
                  <c:v>100.2</c:v>
                </c:pt>
                <c:pt idx="78">
                  <c:v>100.7</c:v>
                </c:pt>
                <c:pt idx="79">
                  <c:v>98.6</c:v>
                </c:pt>
                <c:pt idx="80">
                  <c:v>99.8</c:v>
                </c:pt>
                <c:pt idx="81">
                  <c:v>99.5</c:v>
                </c:pt>
                <c:pt idx="82">
                  <c:v>102.4</c:v>
                </c:pt>
                <c:pt idx="83" formatCode="#,##0.0">
                  <c:v>102</c:v>
                </c:pt>
                <c:pt idx="84" formatCode="#,##0.0">
                  <c:v>101</c:v>
                </c:pt>
                <c:pt idx="85">
                  <c:v>102.2</c:v>
                </c:pt>
                <c:pt idx="86" formatCode="#,##0.0">
                  <c:v>103</c:v>
                </c:pt>
                <c:pt idx="87">
                  <c:v>101.9</c:v>
                </c:pt>
                <c:pt idx="88">
                  <c:v>101.2</c:v>
                </c:pt>
                <c:pt idx="89">
                  <c:v>102.6</c:v>
                </c:pt>
                <c:pt idx="90">
                  <c:v>102.8</c:v>
                </c:pt>
                <c:pt idx="91">
                  <c:v>103.9</c:v>
                </c:pt>
                <c:pt idx="92">
                  <c:v>106.8</c:v>
                </c:pt>
                <c:pt idx="93">
                  <c:v>105.6</c:v>
                </c:pt>
                <c:pt idx="94">
                  <c:v>103.3</c:v>
                </c:pt>
                <c:pt idx="95" formatCode="#,##0.0">
                  <c:v>105</c:v>
                </c:pt>
                <c:pt idx="96" formatCode="#,##0.0">
                  <c:v>107</c:v>
                </c:pt>
                <c:pt idx="97">
                  <c:v>105.3</c:v>
                </c:pt>
                <c:pt idx="98">
                  <c:v>105.3</c:v>
                </c:pt>
                <c:pt idx="99">
                  <c:v>106.3</c:v>
                </c:pt>
                <c:pt idx="100">
                  <c:v>107.3</c:v>
                </c:pt>
                <c:pt idx="101">
                  <c:v>108.1</c:v>
                </c:pt>
                <c:pt idx="102">
                  <c:v>107.7</c:v>
                </c:pt>
                <c:pt idx="103">
                  <c:v>108.6</c:v>
                </c:pt>
                <c:pt idx="104">
                  <c:v>107.9</c:v>
                </c:pt>
                <c:pt idx="105">
                  <c:v>107.5</c:v>
                </c:pt>
                <c:pt idx="106">
                  <c:v>109.1</c:v>
                </c:pt>
                <c:pt idx="107">
                  <c:v>108.6</c:v>
                </c:pt>
                <c:pt idx="108">
                  <c:v>107.7</c:v>
                </c:pt>
                <c:pt idx="109">
                  <c:v>109.7</c:v>
                </c:pt>
                <c:pt idx="110">
                  <c:v>109.2</c:v>
                </c:pt>
                <c:pt idx="111">
                  <c:v>110.9</c:v>
                </c:pt>
                <c:pt idx="112">
                  <c:v>110.7</c:v>
                </c:pt>
                <c:pt idx="113">
                  <c:v>110.5</c:v>
                </c:pt>
                <c:pt idx="114">
                  <c:v>109.7</c:v>
                </c:pt>
                <c:pt idx="115">
                  <c:v>110.9</c:v>
                </c:pt>
                <c:pt idx="116" formatCode="#,##0.0">
                  <c:v>112</c:v>
                </c:pt>
                <c:pt idx="117">
                  <c:v>111.9</c:v>
                </c:pt>
                <c:pt idx="118" formatCode="#,##0.0">
                  <c:v>112</c:v>
                </c:pt>
                <c:pt idx="119">
                  <c:v>113.6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6A-4B6F-965D-8721EF3D21F9}"/>
            </c:ext>
          </c:extLst>
        </c:ser>
        <c:ser>
          <c:idx val="12"/>
          <c:order val="4"/>
          <c:tx>
            <c:strRef>
              <c:f>'Figures 2-8'!$B$31</c:f>
              <c:strCache>
                <c:ptCount val="1"/>
                <c:pt idx="0">
                  <c:v>Computer programming, consultancy etc.</c:v>
                </c:pt>
              </c:strCache>
            </c:strRef>
          </c:tx>
          <c:spPr>
            <a:ln w="15875" cap="rnd" cmpd="sng" algn="ctr">
              <a:solidFill>
                <a:srgbClr val="388AE2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star"/>
            <c:size val="5"/>
            <c:spPr>
              <a:noFill/>
              <a:ln w="28575">
                <a:solidFill>
                  <a:srgbClr val="388AE2"/>
                </a:solidFill>
                <a:prstDash val="solid"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2644A7">
                        <a:tint val="65000"/>
                      </a:srgbClr>
                    </a:solidFill>
                  </a14:hiddenFill>
                </a:ext>
              </a:extLst>
            </c:spPr>
          </c:marker>
          <c:cat>
            <c:strRef>
              <c:f>'Figures 2-8'!$C$12:$DR$12</c:f>
              <c:strCache>
                <c:ptCount val="120"/>
                <c:pt idx="0">
                  <c:v>2015</c:v>
                </c:pt>
                <c:pt idx="1">
                  <c:v>2015M02</c:v>
                </c:pt>
                <c:pt idx="2">
                  <c:v>2015M03</c:v>
                </c:pt>
                <c:pt idx="3">
                  <c:v>2015M04</c:v>
                </c:pt>
                <c:pt idx="4">
                  <c:v>2015M05</c:v>
                </c:pt>
                <c:pt idx="5">
                  <c:v>2015M06</c:v>
                </c:pt>
                <c:pt idx="6">
                  <c:v>2015M07</c:v>
                </c:pt>
                <c:pt idx="7">
                  <c:v>2015M08</c:v>
                </c:pt>
                <c:pt idx="8">
                  <c:v>2015M09</c:v>
                </c:pt>
                <c:pt idx="9">
                  <c:v>2015M10</c:v>
                </c:pt>
                <c:pt idx="10">
                  <c:v>2015M11</c:v>
                </c:pt>
                <c:pt idx="11">
                  <c:v>2015M12</c:v>
                </c:pt>
                <c:pt idx="12">
                  <c:v>2016</c:v>
                </c:pt>
                <c:pt idx="13">
                  <c:v>2016M02</c:v>
                </c:pt>
                <c:pt idx="14">
                  <c:v>2016M03</c:v>
                </c:pt>
                <c:pt idx="15">
                  <c:v>2016M04</c:v>
                </c:pt>
                <c:pt idx="16">
                  <c:v>2016M05</c:v>
                </c:pt>
                <c:pt idx="17">
                  <c:v>2016M06</c:v>
                </c:pt>
                <c:pt idx="18">
                  <c:v>2016M07</c:v>
                </c:pt>
                <c:pt idx="19">
                  <c:v>2016M08</c:v>
                </c:pt>
                <c:pt idx="20">
                  <c:v>2016M09</c:v>
                </c:pt>
                <c:pt idx="21">
                  <c:v>2016M10</c:v>
                </c:pt>
                <c:pt idx="22">
                  <c:v>2016M11</c:v>
                </c:pt>
                <c:pt idx="23">
                  <c:v>2016M12</c:v>
                </c:pt>
                <c:pt idx="24">
                  <c:v>2017</c:v>
                </c:pt>
                <c:pt idx="25">
                  <c:v>2017M02</c:v>
                </c:pt>
                <c:pt idx="26">
                  <c:v>2017M03</c:v>
                </c:pt>
                <c:pt idx="27">
                  <c:v>2017M04</c:v>
                </c:pt>
                <c:pt idx="28">
                  <c:v>2017M05</c:v>
                </c:pt>
                <c:pt idx="29">
                  <c:v>2017M06</c:v>
                </c:pt>
                <c:pt idx="30">
                  <c:v>2017M07</c:v>
                </c:pt>
                <c:pt idx="31">
                  <c:v>2017M08</c:v>
                </c:pt>
                <c:pt idx="32">
                  <c:v>2017M09</c:v>
                </c:pt>
                <c:pt idx="33">
                  <c:v>2017M10</c:v>
                </c:pt>
                <c:pt idx="34">
                  <c:v>2017M11</c:v>
                </c:pt>
                <c:pt idx="35">
                  <c:v>2017M12</c:v>
                </c:pt>
                <c:pt idx="36">
                  <c:v>2018</c:v>
                </c:pt>
                <c:pt idx="37">
                  <c:v>2018M02</c:v>
                </c:pt>
                <c:pt idx="38">
                  <c:v>2018M03</c:v>
                </c:pt>
                <c:pt idx="39">
                  <c:v>2018M04</c:v>
                </c:pt>
                <c:pt idx="40">
                  <c:v>2018M05</c:v>
                </c:pt>
                <c:pt idx="41">
                  <c:v>2018M06</c:v>
                </c:pt>
                <c:pt idx="42">
                  <c:v>2018M07</c:v>
                </c:pt>
                <c:pt idx="43">
                  <c:v>2018M08</c:v>
                </c:pt>
                <c:pt idx="44">
                  <c:v>2018M09</c:v>
                </c:pt>
                <c:pt idx="45">
                  <c:v>2018M10</c:v>
                </c:pt>
                <c:pt idx="46">
                  <c:v>2018M11</c:v>
                </c:pt>
                <c:pt idx="47">
                  <c:v>2018M12</c:v>
                </c:pt>
                <c:pt idx="48">
                  <c:v>2019</c:v>
                </c:pt>
                <c:pt idx="49">
                  <c:v>2019M02</c:v>
                </c:pt>
                <c:pt idx="50">
                  <c:v>2019M03</c:v>
                </c:pt>
                <c:pt idx="51">
                  <c:v>2019M04</c:v>
                </c:pt>
                <c:pt idx="52">
                  <c:v>2019M05</c:v>
                </c:pt>
                <c:pt idx="53">
                  <c:v>2019M06</c:v>
                </c:pt>
                <c:pt idx="54">
                  <c:v>2019M07</c:v>
                </c:pt>
                <c:pt idx="55">
                  <c:v>2019M08</c:v>
                </c:pt>
                <c:pt idx="56">
                  <c:v>2019M09</c:v>
                </c:pt>
                <c:pt idx="57">
                  <c:v>2019M10</c:v>
                </c:pt>
                <c:pt idx="58">
                  <c:v>2019M11</c:v>
                </c:pt>
                <c:pt idx="59">
                  <c:v>2019M12</c:v>
                </c:pt>
                <c:pt idx="60">
                  <c:v>2020</c:v>
                </c:pt>
                <c:pt idx="61">
                  <c:v>2020M02</c:v>
                </c:pt>
                <c:pt idx="62">
                  <c:v>2020M03</c:v>
                </c:pt>
                <c:pt idx="63">
                  <c:v>2020M04</c:v>
                </c:pt>
                <c:pt idx="64">
                  <c:v>2020M05</c:v>
                </c:pt>
                <c:pt idx="65">
                  <c:v>2020M06</c:v>
                </c:pt>
                <c:pt idx="66">
                  <c:v>2020M07</c:v>
                </c:pt>
                <c:pt idx="67">
                  <c:v>2020M08</c:v>
                </c:pt>
                <c:pt idx="68">
                  <c:v>2020M09</c:v>
                </c:pt>
                <c:pt idx="69">
                  <c:v>2020M10</c:v>
                </c:pt>
                <c:pt idx="70">
                  <c:v>2020M11</c:v>
                </c:pt>
                <c:pt idx="71">
                  <c:v>2020M12</c:v>
                </c:pt>
                <c:pt idx="72">
                  <c:v>2021</c:v>
                </c:pt>
                <c:pt idx="73">
                  <c:v>2021M02</c:v>
                </c:pt>
                <c:pt idx="74">
                  <c:v>2021M03</c:v>
                </c:pt>
                <c:pt idx="75">
                  <c:v>2021M04</c:v>
                </c:pt>
                <c:pt idx="76">
                  <c:v>2021M05</c:v>
                </c:pt>
                <c:pt idx="77">
                  <c:v>2021M06</c:v>
                </c:pt>
                <c:pt idx="78">
                  <c:v>2021M07</c:v>
                </c:pt>
                <c:pt idx="79">
                  <c:v>2021M08</c:v>
                </c:pt>
                <c:pt idx="80">
                  <c:v>2021M09</c:v>
                </c:pt>
                <c:pt idx="81">
                  <c:v>2021M10</c:v>
                </c:pt>
                <c:pt idx="82">
                  <c:v>2021M11</c:v>
                </c:pt>
                <c:pt idx="83">
                  <c:v>2021M12</c:v>
                </c:pt>
                <c:pt idx="84">
                  <c:v>2022</c:v>
                </c:pt>
                <c:pt idx="85">
                  <c:v>2022M02</c:v>
                </c:pt>
                <c:pt idx="86">
                  <c:v>2022M03</c:v>
                </c:pt>
                <c:pt idx="87">
                  <c:v>2022M04</c:v>
                </c:pt>
                <c:pt idx="88">
                  <c:v>2022M05</c:v>
                </c:pt>
                <c:pt idx="89">
                  <c:v>2022M06</c:v>
                </c:pt>
                <c:pt idx="90">
                  <c:v>2022M07</c:v>
                </c:pt>
                <c:pt idx="91">
                  <c:v>2022M08</c:v>
                </c:pt>
                <c:pt idx="92">
                  <c:v>2022M09</c:v>
                </c:pt>
                <c:pt idx="93">
                  <c:v>2022M10</c:v>
                </c:pt>
                <c:pt idx="94">
                  <c:v>2022M11</c:v>
                </c:pt>
                <c:pt idx="95">
                  <c:v>2022M12</c:v>
                </c:pt>
                <c:pt idx="96">
                  <c:v>2023</c:v>
                </c:pt>
                <c:pt idx="97">
                  <c:v>2023M02</c:v>
                </c:pt>
                <c:pt idx="98">
                  <c:v>2023M03</c:v>
                </c:pt>
                <c:pt idx="99">
                  <c:v>2023M04</c:v>
                </c:pt>
                <c:pt idx="100">
                  <c:v>2023M05</c:v>
                </c:pt>
                <c:pt idx="101">
                  <c:v>2023M06</c:v>
                </c:pt>
                <c:pt idx="102">
                  <c:v>2023M07</c:v>
                </c:pt>
                <c:pt idx="103">
                  <c:v>2023M08</c:v>
                </c:pt>
                <c:pt idx="104">
                  <c:v>2023M09</c:v>
                </c:pt>
                <c:pt idx="105">
                  <c:v>2023M10</c:v>
                </c:pt>
                <c:pt idx="106">
                  <c:v>2023M11</c:v>
                </c:pt>
                <c:pt idx="107">
                  <c:v>2023M12</c:v>
                </c:pt>
                <c:pt idx="108">
                  <c:v>2024</c:v>
                </c:pt>
                <c:pt idx="109">
                  <c:v>2024M02</c:v>
                </c:pt>
                <c:pt idx="110">
                  <c:v>2024M03</c:v>
                </c:pt>
                <c:pt idx="111">
                  <c:v>2024M04</c:v>
                </c:pt>
                <c:pt idx="112">
                  <c:v>2024M05</c:v>
                </c:pt>
                <c:pt idx="113">
                  <c:v>2024M06</c:v>
                </c:pt>
                <c:pt idx="114">
                  <c:v>2024M07</c:v>
                </c:pt>
                <c:pt idx="115">
                  <c:v>2024M08</c:v>
                </c:pt>
                <c:pt idx="116">
                  <c:v>2024M09</c:v>
                </c:pt>
                <c:pt idx="117">
                  <c:v>2024M10</c:v>
                </c:pt>
                <c:pt idx="118">
                  <c:v>2024M11</c:v>
                </c:pt>
                <c:pt idx="119">
                  <c:v>2024M12</c:v>
                </c:pt>
              </c:strCache>
            </c:strRef>
          </c:cat>
          <c:val>
            <c:numRef>
              <c:f>'Figures 2-8'!$C$31:$DR$31</c:f>
              <c:numCache>
                <c:formatCode>#,##0.##########</c:formatCode>
                <c:ptCount val="120"/>
                <c:pt idx="0">
                  <c:v>66.400000000000006</c:v>
                </c:pt>
                <c:pt idx="1">
                  <c:v>66.5</c:v>
                </c:pt>
                <c:pt idx="2" formatCode="#,##0.0">
                  <c:v>68</c:v>
                </c:pt>
                <c:pt idx="3">
                  <c:v>68.400000000000006</c:v>
                </c:pt>
                <c:pt idx="4">
                  <c:v>66.2</c:v>
                </c:pt>
                <c:pt idx="5">
                  <c:v>71.099999999999994</c:v>
                </c:pt>
                <c:pt idx="6">
                  <c:v>68.900000000000006</c:v>
                </c:pt>
                <c:pt idx="7">
                  <c:v>68.599999999999994</c:v>
                </c:pt>
                <c:pt idx="8">
                  <c:v>71.599999999999994</c:v>
                </c:pt>
                <c:pt idx="9" formatCode="#,##0.0">
                  <c:v>69</c:v>
                </c:pt>
                <c:pt idx="10">
                  <c:v>70.599999999999994</c:v>
                </c:pt>
                <c:pt idx="11">
                  <c:v>72.900000000000006</c:v>
                </c:pt>
                <c:pt idx="12">
                  <c:v>69.7</c:v>
                </c:pt>
                <c:pt idx="13">
                  <c:v>72.599999999999994</c:v>
                </c:pt>
                <c:pt idx="14" formatCode="#,##0.0">
                  <c:v>72</c:v>
                </c:pt>
                <c:pt idx="15">
                  <c:v>70.2</c:v>
                </c:pt>
                <c:pt idx="16">
                  <c:v>71.5</c:v>
                </c:pt>
                <c:pt idx="17">
                  <c:v>72.599999999999994</c:v>
                </c:pt>
                <c:pt idx="18" formatCode="#,##0.0">
                  <c:v>72</c:v>
                </c:pt>
                <c:pt idx="19">
                  <c:v>72.5</c:v>
                </c:pt>
                <c:pt idx="20">
                  <c:v>72.900000000000006</c:v>
                </c:pt>
                <c:pt idx="21">
                  <c:v>73.400000000000006</c:v>
                </c:pt>
                <c:pt idx="22">
                  <c:v>74.099999999999994</c:v>
                </c:pt>
                <c:pt idx="23">
                  <c:v>73.7</c:v>
                </c:pt>
                <c:pt idx="24">
                  <c:v>73.099999999999994</c:v>
                </c:pt>
                <c:pt idx="25">
                  <c:v>74.2</c:v>
                </c:pt>
                <c:pt idx="26">
                  <c:v>76.400000000000006</c:v>
                </c:pt>
                <c:pt idx="27">
                  <c:v>73.8</c:v>
                </c:pt>
                <c:pt idx="28">
                  <c:v>76.099999999999994</c:v>
                </c:pt>
                <c:pt idx="29" formatCode="#,##0.0">
                  <c:v>77</c:v>
                </c:pt>
                <c:pt idx="30">
                  <c:v>77.099999999999994</c:v>
                </c:pt>
                <c:pt idx="31">
                  <c:v>77.400000000000006</c:v>
                </c:pt>
                <c:pt idx="32">
                  <c:v>78.099999999999994</c:v>
                </c:pt>
                <c:pt idx="33">
                  <c:v>77.099999999999994</c:v>
                </c:pt>
                <c:pt idx="34">
                  <c:v>77.5</c:v>
                </c:pt>
                <c:pt idx="35" formatCode="#,##0.0">
                  <c:v>80</c:v>
                </c:pt>
                <c:pt idx="36">
                  <c:v>80.8</c:v>
                </c:pt>
                <c:pt idx="37">
                  <c:v>80.2</c:v>
                </c:pt>
                <c:pt idx="38" formatCode="#,##0.0">
                  <c:v>81</c:v>
                </c:pt>
                <c:pt idx="39">
                  <c:v>82.1</c:v>
                </c:pt>
                <c:pt idx="40">
                  <c:v>82.8</c:v>
                </c:pt>
                <c:pt idx="41">
                  <c:v>81.900000000000006</c:v>
                </c:pt>
                <c:pt idx="42">
                  <c:v>84.1</c:v>
                </c:pt>
                <c:pt idx="43" formatCode="#,##0.0">
                  <c:v>84</c:v>
                </c:pt>
                <c:pt idx="44">
                  <c:v>84.6</c:v>
                </c:pt>
                <c:pt idx="45">
                  <c:v>85.9</c:v>
                </c:pt>
                <c:pt idx="46">
                  <c:v>85.2</c:v>
                </c:pt>
                <c:pt idx="47">
                  <c:v>85.1</c:v>
                </c:pt>
                <c:pt idx="48">
                  <c:v>86.2</c:v>
                </c:pt>
                <c:pt idx="49">
                  <c:v>85.2</c:v>
                </c:pt>
                <c:pt idx="50">
                  <c:v>86.3</c:v>
                </c:pt>
                <c:pt idx="51">
                  <c:v>88.6</c:v>
                </c:pt>
                <c:pt idx="52">
                  <c:v>89.1</c:v>
                </c:pt>
                <c:pt idx="53">
                  <c:v>87.7</c:v>
                </c:pt>
                <c:pt idx="54">
                  <c:v>88.4</c:v>
                </c:pt>
                <c:pt idx="55">
                  <c:v>89.8</c:v>
                </c:pt>
                <c:pt idx="56">
                  <c:v>90.1</c:v>
                </c:pt>
                <c:pt idx="57">
                  <c:v>91.6</c:v>
                </c:pt>
                <c:pt idx="58">
                  <c:v>90.3</c:v>
                </c:pt>
                <c:pt idx="59">
                  <c:v>91.1</c:v>
                </c:pt>
                <c:pt idx="60">
                  <c:v>91.2</c:v>
                </c:pt>
                <c:pt idx="61">
                  <c:v>89.2</c:v>
                </c:pt>
                <c:pt idx="62">
                  <c:v>89.7</c:v>
                </c:pt>
                <c:pt idx="63">
                  <c:v>88.2</c:v>
                </c:pt>
                <c:pt idx="64">
                  <c:v>87.5</c:v>
                </c:pt>
                <c:pt idx="65">
                  <c:v>88.8</c:v>
                </c:pt>
                <c:pt idx="66">
                  <c:v>89.1</c:v>
                </c:pt>
                <c:pt idx="67">
                  <c:v>88.8</c:v>
                </c:pt>
                <c:pt idx="68">
                  <c:v>89.9</c:v>
                </c:pt>
                <c:pt idx="69">
                  <c:v>93.4</c:v>
                </c:pt>
                <c:pt idx="70">
                  <c:v>93.1</c:v>
                </c:pt>
                <c:pt idx="71">
                  <c:v>91.8</c:v>
                </c:pt>
                <c:pt idx="72">
                  <c:v>95.8</c:v>
                </c:pt>
                <c:pt idx="73">
                  <c:v>97.7</c:v>
                </c:pt>
                <c:pt idx="74">
                  <c:v>99.1</c:v>
                </c:pt>
                <c:pt idx="75">
                  <c:v>98.4</c:v>
                </c:pt>
                <c:pt idx="76">
                  <c:v>97.7</c:v>
                </c:pt>
                <c:pt idx="77">
                  <c:v>99.3</c:v>
                </c:pt>
                <c:pt idx="78">
                  <c:v>100.1</c:v>
                </c:pt>
                <c:pt idx="79">
                  <c:v>100.6</c:v>
                </c:pt>
                <c:pt idx="80">
                  <c:v>101.4</c:v>
                </c:pt>
                <c:pt idx="81">
                  <c:v>102.1</c:v>
                </c:pt>
                <c:pt idx="82">
                  <c:v>102.9</c:v>
                </c:pt>
                <c:pt idx="83">
                  <c:v>104.8</c:v>
                </c:pt>
                <c:pt idx="84">
                  <c:v>105.2</c:v>
                </c:pt>
                <c:pt idx="85">
                  <c:v>108.6</c:v>
                </c:pt>
                <c:pt idx="86">
                  <c:v>107.1</c:v>
                </c:pt>
                <c:pt idx="87">
                  <c:v>109.4</c:v>
                </c:pt>
                <c:pt idx="88">
                  <c:v>111.4</c:v>
                </c:pt>
                <c:pt idx="89">
                  <c:v>111.8</c:v>
                </c:pt>
                <c:pt idx="90">
                  <c:v>114.1</c:v>
                </c:pt>
                <c:pt idx="91">
                  <c:v>114.4</c:v>
                </c:pt>
                <c:pt idx="92">
                  <c:v>118.4</c:v>
                </c:pt>
                <c:pt idx="93">
                  <c:v>115.8</c:v>
                </c:pt>
                <c:pt idx="94">
                  <c:v>116.6</c:v>
                </c:pt>
                <c:pt idx="95">
                  <c:v>118.1</c:v>
                </c:pt>
                <c:pt idx="96">
                  <c:v>115.1</c:v>
                </c:pt>
                <c:pt idx="97">
                  <c:v>115.3</c:v>
                </c:pt>
                <c:pt idx="98" formatCode="#,##0.0">
                  <c:v>118</c:v>
                </c:pt>
                <c:pt idx="99">
                  <c:v>115.5</c:v>
                </c:pt>
                <c:pt idx="100">
                  <c:v>118.5</c:v>
                </c:pt>
                <c:pt idx="101">
                  <c:v>121.6</c:v>
                </c:pt>
                <c:pt idx="102">
                  <c:v>121.5</c:v>
                </c:pt>
                <c:pt idx="103" formatCode="#,##0.0">
                  <c:v>120</c:v>
                </c:pt>
                <c:pt idx="104">
                  <c:v>120.8</c:v>
                </c:pt>
                <c:pt idx="105">
                  <c:v>120.5</c:v>
                </c:pt>
                <c:pt idx="106">
                  <c:v>119.9</c:v>
                </c:pt>
                <c:pt idx="107">
                  <c:v>122.2</c:v>
                </c:pt>
                <c:pt idx="108">
                  <c:v>121.8</c:v>
                </c:pt>
                <c:pt idx="109">
                  <c:v>123.1</c:v>
                </c:pt>
                <c:pt idx="110">
                  <c:v>121.7</c:v>
                </c:pt>
                <c:pt idx="111">
                  <c:v>124.1</c:v>
                </c:pt>
                <c:pt idx="112">
                  <c:v>123.7</c:v>
                </c:pt>
                <c:pt idx="113">
                  <c:v>121.8</c:v>
                </c:pt>
                <c:pt idx="114">
                  <c:v>124.1</c:v>
                </c:pt>
                <c:pt idx="115">
                  <c:v>124.9</c:v>
                </c:pt>
                <c:pt idx="116">
                  <c:v>124.2</c:v>
                </c:pt>
                <c:pt idx="117">
                  <c:v>125.2</c:v>
                </c:pt>
                <c:pt idx="118">
                  <c:v>126.2</c:v>
                </c:pt>
                <c:pt idx="119">
                  <c:v>126.6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6A-4B6F-965D-8721EF3D21F9}"/>
            </c:ext>
          </c:extLst>
        </c:ser>
        <c:ser>
          <c:idx val="13"/>
          <c:order val="5"/>
          <c:tx>
            <c:strRef>
              <c:f>'Figures 2-8'!$B$32</c:f>
              <c:strCache>
                <c:ptCount val="1"/>
                <c:pt idx="0">
                  <c:v>Information services</c:v>
                </c:pt>
              </c:strCache>
            </c:strRef>
          </c:tx>
          <c:spPr>
            <a:ln w="15875" cap="rnd" cmpd="sng" algn="ctr">
              <a:solidFill>
                <a:srgbClr val="C05F03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dot"/>
            <c:size val="5"/>
            <c:spPr>
              <a:solidFill>
                <a:srgbClr val="C05F03"/>
              </a:solidFill>
              <a:ln w="28575">
                <a:solidFill>
                  <a:srgbClr val="C05F03"/>
                </a:solidFill>
                <a:prstDash val="solid"/>
              </a:ln>
            </c:spPr>
          </c:marker>
          <c:cat>
            <c:strRef>
              <c:f>'Figures 2-8'!$C$12:$DR$12</c:f>
              <c:strCache>
                <c:ptCount val="120"/>
                <c:pt idx="0">
                  <c:v>2015</c:v>
                </c:pt>
                <c:pt idx="1">
                  <c:v>2015M02</c:v>
                </c:pt>
                <c:pt idx="2">
                  <c:v>2015M03</c:v>
                </c:pt>
                <c:pt idx="3">
                  <c:v>2015M04</c:v>
                </c:pt>
                <c:pt idx="4">
                  <c:v>2015M05</c:v>
                </c:pt>
                <c:pt idx="5">
                  <c:v>2015M06</c:v>
                </c:pt>
                <c:pt idx="6">
                  <c:v>2015M07</c:v>
                </c:pt>
                <c:pt idx="7">
                  <c:v>2015M08</c:v>
                </c:pt>
                <c:pt idx="8">
                  <c:v>2015M09</c:v>
                </c:pt>
                <c:pt idx="9">
                  <c:v>2015M10</c:v>
                </c:pt>
                <c:pt idx="10">
                  <c:v>2015M11</c:v>
                </c:pt>
                <c:pt idx="11">
                  <c:v>2015M12</c:v>
                </c:pt>
                <c:pt idx="12">
                  <c:v>2016</c:v>
                </c:pt>
                <c:pt idx="13">
                  <c:v>2016M02</c:v>
                </c:pt>
                <c:pt idx="14">
                  <c:v>2016M03</c:v>
                </c:pt>
                <c:pt idx="15">
                  <c:v>2016M04</c:v>
                </c:pt>
                <c:pt idx="16">
                  <c:v>2016M05</c:v>
                </c:pt>
                <c:pt idx="17">
                  <c:v>2016M06</c:v>
                </c:pt>
                <c:pt idx="18">
                  <c:v>2016M07</c:v>
                </c:pt>
                <c:pt idx="19">
                  <c:v>2016M08</c:v>
                </c:pt>
                <c:pt idx="20">
                  <c:v>2016M09</c:v>
                </c:pt>
                <c:pt idx="21">
                  <c:v>2016M10</c:v>
                </c:pt>
                <c:pt idx="22">
                  <c:v>2016M11</c:v>
                </c:pt>
                <c:pt idx="23">
                  <c:v>2016M12</c:v>
                </c:pt>
                <c:pt idx="24">
                  <c:v>2017</c:v>
                </c:pt>
                <c:pt idx="25">
                  <c:v>2017M02</c:v>
                </c:pt>
                <c:pt idx="26">
                  <c:v>2017M03</c:v>
                </c:pt>
                <c:pt idx="27">
                  <c:v>2017M04</c:v>
                </c:pt>
                <c:pt idx="28">
                  <c:v>2017M05</c:v>
                </c:pt>
                <c:pt idx="29">
                  <c:v>2017M06</c:v>
                </c:pt>
                <c:pt idx="30">
                  <c:v>2017M07</c:v>
                </c:pt>
                <c:pt idx="31">
                  <c:v>2017M08</c:v>
                </c:pt>
                <c:pt idx="32">
                  <c:v>2017M09</c:v>
                </c:pt>
                <c:pt idx="33">
                  <c:v>2017M10</c:v>
                </c:pt>
                <c:pt idx="34">
                  <c:v>2017M11</c:v>
                </c:pt>
                <c:pt idx="35">
                  <c:v>2017M12</c:v>
                </c:pt>
                <c:pt idx="36">
                  <c:v>2018</c:v>
                </c:pt>
                <c:pt idx="37">
                  <c:v>2018M02</c:v>
                </c:pt>
                <c:pt idx="38">
                  <c:v>2018M03</c:v>
                </c:pt>
                <c:pt idx="39">
                  <c:v>2018M04</c:v>
                </c:pt>
                <c:pt idx="40">
                  <c:v>2018M05</c:v>
                </c:pt>
                <c:pt idx="41">
                  <c:v>2018M06</c:v>
                </c:pt>
                <c:pt idx="42">
                  <c:v>2018M07</c:v>
                </c:pt>
                <c:pt idx="43">
                  <c:v>2018M08</c:v>
                </c:pt>
                <c:pt idx="44">
                  <c:v>2018M09</c:v>
                </c:pt>
                <c:pt idx="45">
                  <c:v>2018M10</c:v>
                </c:pt>
                <c:pt idx="46">
                  <c:v>2018M11</c:v>
                </c:pt>
                <c:pt idx="47">
                  <c:v>2018M12</c:v>
                </c:pt>
                <c:pt idx="48">
                  <c:v>2019</c:v>
                </c:pt>
                <c:pt idx="49">
                  <c:v>2019M02</c:v>
                </c:pt>
                <c:pt idx="50">
                  <c:v>2019M03</c:v>
                </c:pt>
                <c:pt idx="51">
                  <c:v>2019M04</c:v>
                </c:pt>
                <c:pt idx="52">
                  <c:v>2019M05</c:v>
                </c:pt>
                <c:pt idx="53">
                  <c:v>2019M06</c:v>
                </c:pt>
                <c:pt idx="54">
                  <c:v>2019M07</c:v>
                </c:pt>
                <c:pt idx="55">
                  <c:v>2019M08</c:v>
                </c:pt>
                <c:pt idx="56">
                  <c:v>2019M09</c:v>
                </c:pt>
                <c:pt idx="57">
                  <c:v>2019M10</c:v>
                </c:pt>
                <c:pt idx="58">
                  <c:v>2019M11</c:v>
                </c:pt>
                <c:pt idx="59">
                  <c:v>2019M12</c:v>
                </c:pt>
                <c:pt idx="60">
                  <c:v>2020</c:v>
                </c:pt>
                <c:pt idx="61">
                  <c:v>2020M02</c:v>
                </c:pt>
                <c:pt idx="62">
                  <c:v>2020M03</c:v>
                </c:pt>
                <c:pt idx="63">
                  <c:v>2020M04</c:v>
                </c:pt>
                <c:pt idx="64">
                  <c:v>2020M05</c:v>
                </c:pt>
                <c:pt idx="65">
                  <c:v>2020M06</c:v>
                </c:pt>
                <c:pt idx="66">
                  <c:v>2020M07</c:v>
                </c:pt>
                <c:pt idx="67">
                  <c:v>2020M08</c:v>
                </c:pt>
                <c:pt idx="68">
                  <c:v>2020M09</c:v>
                </c:pt>
                <c:pt idx="69">
                  <c:v>2020M10</c:v>
                </c:pt>
                <c:pt idx="70">
                  <c:v>2020M11</c:v>
                </c:pt>
                <c:pt idx="71">
                  <c:v>2020M12</c:v>
                </c:pt>
                <c:pt idx="72">
                  <c:v>2021</c:v>
                </c:pt>
                <c:pt idx="73">
                  <c:v>2021M02</c:v>
                </c:pt>
                <c:pt idx="74">
                  <c:v>2021M03</c:v>
                </c:pt>
                <c:pt idx="75">
                  <c:v>2021M04</c:v>
                </c:pt>
                <c:pt idx="76">
                  <c:v>2021M05</c:v>
                </c:pt>
                <c:pt idx="77">
                  <c:v>2021M06</c:v>
                </c:pt>
                <c:pt idx="78">
                  <c:v>2021M07</c:v>
                </c:pt>
                <c:pt idx="79">
                  <c:v>2021M08</c:v>
                </c:pt>
                <c:pt idx="80">
                  <c:v>2021M09</c:v>
                </c:pt>
                <c:pt idx="81">
                  <c:v>2021M10</c:v>
                </c:pt>
                <c:pt idx="82">
                  <c:v>2021M11</c:v>
                </c:pt>
                <c:pt idx="83">
                  <c:v>2021M12</c:v>
                </c:pt>
                <c:pt idx="84">
                  <c:v>2022</c:v>
                </c:pt>
                <c:pt idx="85">
                  <c:v>2022M02</c:v>
                </c:pt>
                <c:pt idx="86">
                  <c:v>2022M03</c:v>
                </c:pt>
                <c:pt idx="87">
                  <c:v>2022M04</c:v>
                </c:pt>
                <c:pt idx="88">
                  <c:v>2022M05</c:v>
                </c:pt>
                <c:pt idx="89">
                  <c:v>2022M06</c:v>
                </c:pt>
                <c:pt idx="90">
                  <c:v>2022M07</c:v>
                </c:pt>
                <c:pt idx="91">
                  <c:v>2022M08</c:v>
                </c:pt>
                <c:pt idx="92">
                  <c:v>2022M09</c:v>
                </c:pt>
                <c:pt idx="93">
                  <c:v>2022M10</c:v>
                </c:pt>
                <c:pt idx="94">
                  <c:v>2022M11</c:v>
                </c:pt>
                <c:pt idx="95">
                  <c:v>2022M12</c:v>
                </c:pt>
                <c:pt idx="96">
                  <c:v>2023</c:v>
                </c:pt>
                <c:pt idx="97">
                  <c:v>2023M02</c:v>
                </c:pt>
                <c:pt idx="98">
                  <c:v>2023M03</c:v>
                </c:pt>
                <c:pt idx="99">
                  <c:v>2023M04</c:v>
                </c:pt>
                <c:pt idx="100">
                  <c:v>2023M05</c:v>
                </c:pt>
                <c:pt idx="101">
                  <c:v>2023M06</c:v>
                </c:pt>
                <c:pt idx="102">
                  <c:v>2023M07</c:v>
                </c:pt>
                <c:pt idx="103">
                  <c:v>2023M08</c:v>
                </c:pt>
                <c:pt idx="104">
                  <c:v>2023M09</c:v>
                </c:pt>
                <c:pt idx="105">
                  <c:v>2023M10</c:v>
                </c:pt>
                <c:pt idx="106">
                  <c:v>2023M11</c:v>
                </c:pt>
                <c:pt idx="107">
                  <c:v>2023M12</c:v>
                </c:pt>
                <c:pt idx="108">
                  <c:v>2024</c:v>
                </c:pt>
                <c:pt idx="109">
                  <c:v>2024M02</c:v>
                </c:pt>
                <c:pt idx="110">
                  <c:v>2024M03</c:v>
                </c:pt>
                <c:pt idx="111">
                  <c:v>2024M04</c:v>
                </c:pt>
                <c:pt idx="112">
                  <c:v>2024M05</c:v>
                </c:pt>
                <c:pt idx="113">
                  <c:v>2024M06</c:v>
                </c:pt>
                <c:pt idx="114">
                  <c:v>2024M07</c:v>
                </c:pt>
                <c:pt idx="115">
                  <c:v>2024M08</c:v>
                </c:pt>
                <c:pt idx="116">
                  <c:v>2024M09</c:v>
                </c:pt>
                <c:pt idx="117">
                  <c:v>2024M10</c:v>
                </c:pt>
                <c:pt idx="118">
                  <c:v>2024M11</c:v>
                </c:pt>
                <c:pt idx="119">
                  <c:v>2024M12</c:v>
                </c:pt>
              </c:strCache>
            </c:strRef>
          </c:cat>
          <c:val>
            <c:numRef>
              <c:f>'Figures 2-8'!$C$32:$DR$32</c:f>
              <c:numCache>
                <c:formatCode>#,##0.##########</c:formatCode>
                <c:ptCount val="120"/>
                <c:pt idx="0">
                  <c:v>53.2</c:v>
                </c:pt>
                <c:pt idx="1">
                  <c:v>52.4</c:v>
                </c:pt>
                <c:pt idx="2">
                  <c:v>54.1</c:v>
                </c:pt>
                <c:pt idx="3">
                  <c:v>53.9</c:v>
                </c:pt>
                <c:pt idx="4">
                  <c:v>52.1</c:v>
                </c:pt>
                <c:pt idx="5" formatCode="#,##0.0">
                  <c:v>55</c:v>
                </c:pt>
                <c:pt idx="6">
                  <c:v>54.9</c:v>
                </c:pt>
                <c:pt idx="7">
                  <c:v>54.5</c:v>
                </c:pt>
                <c:pt idx="8">
                  <c:v>55.3</c:v>
                </c:pt>
                <c:pt idx="9">
                  <c:v>54.9</c:v>
                </c:pt>
                <c:pt idx="10">
                  <c:v>54.6</c:v>
                </c:pt>
                <c:pt idx="11">
                  <c:v>56.8</c:v>
                </c:pt>
                <c:pt idx="12">
                  <c:v>63.6</c:v>
                </c:pt>
                <c:pt idx="13">
                  <c:v>65.5</c:v>
                </c:pt>
                <c:pt idx="14">
                  <c:v>64.599999999999994</c:v>
                </c:pt>
                <c:pt idx="15">
                  <c:v>66.8</c:v>
                </c:pt>
                <c:pt idx="16">
                  <c:v>65.099999999999994</c:v>
                </c:pt>
                <c:pt idx="17">
                  <c:v>64.8</c:v>
                </c:pt>
                <c:pt idx="18">
                  <c:v>67.2</c:v>
                </c:pt>
                <c:pt idx="19">
                  <c:v>68.400000000000006</c:v>
                </c:pt>
                <c:pt idx="20">
                  <c:v>66.400000000000006</c:v>
                </c:pt>
                <c:pt idx="21">
                  <c:v>66.7</c:v>
                </c:pt>
                <c:pt idx="22">
                  <c:v>68.5</c:v>
                </c:pt>
                <c:pt idx="23">
                  <c:v>66.3</c:v>
                </c:pt>
                <c:pt idx="24">
                  <c:v>65.900000000000006</c:v>
                </c:pt>
                <c:pt idx="25">
                  <c:v>66.400000000000006</c:v>
                </c:pt>
                <c:pt idx="26">
                  <c:v>67.400000000000006</c:v>
                </c:pt>
                <c:pt idx="27">
                  <c:v>66.8</c:v>
                </c:pt>
                <c:pt idx="28">
                  <c:v>68.3</c:v>
                </c:pt>
                <c:pt idx="29">
                  <c:v>67.400000000000006</c:v>
                </c:pt>
                <c:pt idx="30">
                  <c:v>69.7</c:v>
                </c:pt>
                <c:pt idx="31">
                  <c:v>68.8</c:v>
                </c:pt>
                <c:pt idx="32">
                  <c:v>69.3</c:v>
                </c:pt>
                <c:pt idx="33">
                  <c:v>70.599999999999994</c:v>
                </c:pt>
                <c:pt idx="34">
                  <c:v>71.599999999999994</c:v>
                </c:pt>
                <c:pt idx="35">
                  <c:v>69.7</c:v>
                </c:pt>
                <c:pt idx="36">
                  <c:v>70.599999999999994</c:v>
                </c:pt>
                <c:pt idx="37">
                  <c:v>67.7</c:v>
                </c:pt>
                <c:pt idx="38">
                  <c:v>70.400000000000006</c:v>
                </c:pt>
                <c:pt idx="39">
                  <c:v>72.7</c:v>
                </c:pt>
                <c:pt idx="40" formatCode="#,##0.0">
                  <c:v>72</c:v>
                </c:pt>
                <c:pt idx="41" formatCode="#,##0.0">
                  <c:v>72</c:v>
                </c:pt>
                <c:pt idx="42">
                  <c:v>76.5</c:v>
                </c:pt>
                <c:pt idx="43">
                  <c:v>74.5</c:v>
                </c:pt>
                <c:pt idx="44">
                  <c:v>74.8</c:v>
                </c:pt>
                <c:pt idx="45">
                  <c:v>76.3</c:v>
                </c:pt>
                <c:pt idx="46">
                  <c:v>75.900000000000006</c:v>
                </c:pt>
                <c:pt idx="47">
                  <c:v>76.599999999999994</c:v>
                </c:pt>
                <c:pt idx="48">
                  <c:v>75.7</c:v>
                </c:pt>
                <c:pt idx="49">
                  <c:v>74.400000000000006</c:v>
                </c:pt>
                <c:pt idx="50">
                  <c:v>77.599999999999994</c:v>
                </c:pt>
                <c:pt idx="51" formatCode="#,##0.0">
                  <c:v>79</c:v>
                </c:pt>
                <c:pt idx="52">
                  <c:v>77.400000000000006</c:v>
                </c:pt>
                <c:pt idx="53">
                  <c:v>80.3</c:v>
                </c:pt>
                <c:pt idx="54">
                  <c:v>81.3</c:v>
                </c:pt>
                <c:pt idx="55">
                  <c:v>80.7</c:v>
                </c:pt>
                <c:pt idx="56">
                  <c:v>81.400000000000006</c:v>
                </c:pt>
                <c:pt idx="57">
                  <c:v>83.1</c:v>
                </c:pt>
                <c:pt idx="58">
                  <c:v>82.2</c:v>
                </c:pt>
                <c:pt idx="59">
                  <c:v>84.7</c:v>
                </c:pt>
                <c:pt idx="60">
                  <c:v>84.9</c:v>
                </c:pt>
                <c:pt idx="61">
                  <c:v>87.4</c:v>
                </c:pt>
                <c:pt idx="62">
                  <c:v>80.8</c:v>
                </c:pt>
                <c:pt idx="63">
                  <c:v>78.2</c:v>
                </c:pt>
                <c:pt idx="64">
                  <c:v>78.599999999999994</c:v>
                </c:pt>
                <c:pt idx="65">
                  <c:v>82.9</c:v>
                </c:pt>
                <c:pt idx="66">
                  <c:v>81.400000000000006</c:v>
                </c:pt>
                <c:pt idx="67">
                  <c:v>82.2</c:v>
                </c:pt>
                <c:pt idx="68">
                  <c:v>84.2</c:v>
                </c:pt>
                <c:pt idx="69">
                  <c:v>86.8</c:v>
                </c:pt>
                <c:pt idx="70">
                  <c:v>90.4</c:v>
                </c:pt>
                <c:pt idx="71">
                  <c:v>92.5</c:v>
                </c:pt>
                <c:pt idx="72">
                  <c:v>93.9</c:v>
                </c:pt>
                <c:pt idx="73" formatCode="#,##0.0">
                  <c:v>97</c:v>
                </c:pt>
                <c:pt idx="74">
                  <c:v>99.4</c:v>
                </c:pt>
                <c:pt idx="75" formatCode="#,##0.0">
                  <c:v>97</c:v>
                </c:pt>
                <c:pt idx="76">
                  <c:v>99.6</c:v>
                </c:pt>
                <c:pt idx="77">
                  <c:v>99.2</c:v>
                </c:pt>
                <c:pt idx="78">
                  <c:v>100.7</c:v>
                </c:pt>
                <c:pt idx="79" formatCode="#,##0.0">
                  <c:v>100</c:v>
                </c:pt>
                <c:pt idx="80">
                  <c:v>103.2</c:v>
                </c:pt>
                <c:pt idx="81">
                  <c:v>101.7</c:v>
                </c:pt>
                <c:pt idx="82">
                  <c:v>104.8</c:v>
                </c:pt>
                <c:pt idx="83">
                  <c:v>103.7</c:v>
                </c:pt>
                <c:pt idx="84" formatCode="#,##0.0">
                  <c:v>106</c:v>
                </c:pt>
                <c:pt idx="85">
                  <c:v>106.8</c:v>
                </c:pt>
                <c:pt idx="86">
                  <c:v>107.7</c:v>
                </c:pt>
                <c:pt idx="87">
                  <c:v>107.5</c:v>
                </c:pt>
                <c:pt idx="88" formatCode="#,##0.0">
                  <c:v>107</c:v>
                </c:pt>
                <c:pt idx="89">
                  <c:v>108.2</c:v>
                </c:pt>
                <c:pt idx="90">
                  <c:v>106.6</c:v>
                </c:pt>
                <c:pt idx="91">
                  <c:v>111.6</c:v>
                </c:pt>
                <c:pt idx="92">
                  <c:v>112.3</c:v>
                </c:pt>
                <c:pt idx="93">
                  <c:v>110.4</c:v>
                </c:pt>
                <c:pt idx="94">
                  <c:v>108.5</c:v>
                </c:pt>
                <c:pt idx="95">
                  <c:v>107.4</c:v>
                </c:pt>
                <c:pt idx="96">
                  <c:v>113.6</c:v>
                </c:pt>
                <c:pt idx="97">
                  <c:v>111.2</c:v>
                </c:pt>
                <c:pt idx="98">
                  <c:v>112.3</c:v>
                </c:pt>
                <c:pt idx="99">
                  <c:v>112.5</c:v>
                </c:pt>
                <c:pt idx="100">
                  <c:v>113.5</c:v>
                </c:pt>
                <c:pt idx="101">
                  <c:v>114.3</c:v>
                </c:pt>
                <c:pt idx="102" formatCode="#,##0.0">
                  <c:v>114</c:v>
                </c:pt>
                <c:pt idx="103">
                  <c:v>114.4</c:v>
                </c:pt>
                <c:pt idx="104">
                  <c:v>113.8</c:v>
                </c:pt>
                <c:pt idx="105">
                  <c:v>114.2</c:v>
                </c:pt>
                <c:pt idx="106">
                  <c:v>115.3</c:v>
                </c:pt>
                <c:pt idx="107">
                  <c:v>117.5</c:v>
                </c:pt>
                <c:pt idx="108">
                  <c:v>117.5</c:v>
                </c:pt>
                <c:pt idx="109">
                  <c:v>118.5</c:v>
                </c:pt>
                <c:pt idx="110" formatCode="#,##0.0">
                  <c:v>117</c:v>
                </c:pt>
                <c:pt idx="111" formatCode="#,##0.0">
                  <c:v>118</c:v>
                </c:pt>
                <c:pt idx="112">
                  <c:v>119.1</c:v>
                </c:pt>
                <c:pt idx="113">
                  <c:v>117.7</c:v>
                </c:pt>
                <c:pt idx="114">
                  <c:v>119.3</c:v>
                </c:pt>
                <c:pt idx="115">
                  <c:v>118.3</c:v>
                </c:pt>
                <c:pt idx="116" formatCode="#,##0.0">
                  <c:v>119</c:v>
                </c:pt>
                <c:pt idx="117">
                  <c:v>120.6</c:v>
                </c:pt>
                <c:pt idx="118">
                  <c:v>122.9</c:v>
                </c:pt>
                <c:pt idx="119">
                  <c:v>122.3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6A-4B6F-965D-8721EF3D21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0389976"/>
        <c:axId val="250390368"/>
      </c:lineChart>
      <c:catAx>
        <c:axId val="250389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250390368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250390368"/>
        <c:scaling>
          <c:orientation val="minMax"/>
          <c:max val="160"/>
          <c:min val="4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crossAx val="2503899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686225721784776E-2"/>
          <c:y val="0.66686389264727475"/>
          <c:w val="0.89560871391076113"/>
          <c:h val="0.26033099365549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EU, Index of services production for professional, scientific and technical services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IE" sz="1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(</a:t>
            </a:r>
            <a:r>
              <a:rPr lang="en-US" sz="1600" b="0"/>
              <a:t>2021 = 100, </a:t>
            </a:r>
            <a:r>
              <a:rPr lang="en-IE" sz="1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monthly data, seasonally adjusted)</a:t>
            </a:r>
            <a:endParaRPr lang="en-US" sz="1600" b="0"/>
          </a:p>
        </c:rich>
      </c:tx>
      <c:layout>
        <c:manualLayout>
          <c:xMode val="edge"/>
          <c:yMode val="edge"/>
          <c:x val="5.3333333333333332E-3"/>
          <c:y val="1.6125128457439422E-2"/>
        </c:manualLayout>
      </c:layout>
      <c:overlay val="0"/>
      <c:spPr>
        <a:noFill/>
      </c:spPr>
    </c:title>
    <c:autoTitleDeleted val="0"/>
    <c:plotArea>
      <c:layout>
        <c:manualLayout>
          <c:xMode val="edge"/>
          <c:yMode val="edge"/>
          <c:x val="1.4666666666666666E-2"/>
          <c:y val="0.16084815636295824"/>
          <c:w val="0.97066666666666668"/>
          <c:h val="0.6372412698538662"/>
        </c:manualLayout>
      </c:layout>
      <c:lineChart>
        <c:grouping val="standard"/>
        <c:varyColors val="0"/>
        <c:ser>
          <c:idx val="16"/>
          <c:order val="0"/>
          <c:tx>
            <c:strRef>
              <c:f>'Figures 2-8'!$B$37</c:f>
              <c:strCache>
                <c:ptCount val="1"/>
                <c:pt idx="0">
                  <c:v>Legal &amp; accounting activities</c:v>
                </c:pt>
              </c:strCache>
            </c:strRef>
          </c:tx>
          <c:spPr>
            <a:ln w="158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square"/>
            <c:size val="3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</c:spPr>
          </c:marker>
          <c:cat>
            <c:strRef>
              <c:f>'Figures 2-8'!$C$12:$DR$12</c:f>
              <c:strCache>
                <c:ptCount val="120"/>
                <c:pt idx="0">
                  <c:v>2015</c:v>
                </c:pt>
                <c:pt idx="1">
                  <c:v>2015M02</c:v>
                </c:pt>
                <c:pt idx="2">
                  <c:v>2015M03</c:v>
                </c:pt>
                <c:pt idx="3">
                  <c:v>2015M04</c:v>
                </c:pt>
                <c:pt idx="4">
                  <c:v>2015M05</c:v>
                </c:pt>
                <c:pt idx="5">
                  <c:v>2015M06</c:v>
                </c:pt>
                <c:pt idx="6">
                  <c:v>2015M07</c:v>
                </c:pt>
                <c:pt idx="7">
                  <c:v>2015M08</c:v>
                </c:pt>
                <c:pt idx="8">
                  <c:v>2015M09</c:v>
                </c:pt>
                <c:pt idx="9">
                  <c:v>2015M10</c:v>
                </c:pt>
                <c:pt idx="10">
                  <c:v>2015M11</c:v>
                </c:pt>
                <c:pt idx="11">
                  <c:v>2015M12</c:v>
                </c:pt>
                <c:pt idx="12">
                  <c:v>2016</c:v>
                </c:pt>
                <c:pt idx="13">
                  <c:v>2016M02</c:v>
                </c:pt>
                <c:pt idx="14">
                  <c:v>2016M03</c:v>
                </c:pt>
                <c:pt idx="15">
                  <c:v>2016M04</c:v>
                </c:pt>
                <c:pt idx="16">
                  <c:v>2016M05</c:v>
                </c:pt>
                <c:pt idx="17">
                  <c:v>2016M06</c:v>
                </c:pt>
                <c:pt idx="18">
                  <c:v>2016M07</c:v>
                </c:pt>
                <c:pt idx="19">
                  <c:v>2016M08</c:v>
                </c:pt>
                <c:pt idx="20">
                  <c:v>2016M09</c:v>
                </c:pt>
                <c:pt idx="21">
                  <c:v>2016M10</c:v>
                </c:pt>
                <c:pt idx="22">
                  <c:v>2016M11</c:v>
                </c:pt>
                <c:pt idx="23">
                  <c:v>2016M12</c:v>
                </c:pt>
                <c:pt idx="24">
                  <c:v>2017</c:v>
                </c:pt>
                <c:pt idx="25">
                  <c:v>2017M02</c:v>
                </c:pt>
                <c:pt idx="26">
                  <c:v>2017M03</c:v>
                </c:pt>
                <c:pt idx="27">
                  <c:v>2017M04</c:v>
                </c:pt>
                <c:pt idx="28">
                  <c:v>2017M05</c:v>
                </c:pt>
                <c:pt idx="29">
                  <c:v>2017M06</c:v>
                </c:pt>
                <c:pt idx="30">
                  <c:v>2017M07</c:v>
                </c:pt>
                <c:pt idx="31">
                  <c:v>2017M08</c:v>
                </c:pt>
                <c:pt idx="32">
                  <c:v>2017M09</c:v>
                </c:pt>
                <c:pt idx="33">
                  <c:v>2017M10</c:v>
                </c:pt>
                <c:pt idx="34">
                  <c:v>2017M11</c:v>
                </c:pt>
                <c:pt idx="35">
                  <c:v>2017M12</c:v>
                </c:pt>
                <c:pt idx="36">
                  <c:v>2018</c:v>
                </c:pt>
                <c:pt idx="37">
                  <c:v>2018M02</c:v>
                </c:pt>
                <c:pt idx="38">
                  <c:v>2018M03</c:v>
                </c:pt>
                <c:pt idx="39">
                  <c:v>2018M04</c:v>
                </c:pt>
                <c:pt idx="40">
                  <c:v>2018M05</c:v>
                </c:pt>
                <c:pt idx="41">
                  <c:v>2018M06</c:v>
                </c:pt>
                <c:pt idx="42">
                  <c:v>2018M07</c:v>
                </c:pt>
                <c:pt idx="43">
                  <c:v>2018M08</c:v>
                </c:pt>
                <c:pt idx="44">
                  <c:v>2018M09</c:v>
                </c:pt>
                <c:pt idx="45">
                  <c:v>2018M10</c:v>
                </c:pt>
                <c:pt idx="46">
                  <c:v>2018M11</c:v>
                </c:pt>
                <c:pt idx="47">
                  <c:v>2018M12</c:v>
                </c:pt>
                <c:pt idx="48">
                  <c:v>2019</c:v>
                </c:pt>
                <c:pt idx="49">
                  <c:v>2019M02</c:v>
                </c:pt>
                <c:pt idx="50">
                  <c:v>2019M03</c:v>
                </c:pt>
                <c:pt idx="51">
                  <c:v>2019M04</c:v>
                </c:pt>
                <c:pt idx="52">
                  <c:v>2019M05</c:v>
                </c:pt>
                <c:pt idx="53">
                  <c:v>2019M06</c:v>
                </c:pt>
                <c:pt idx="54">
                  <c:v>2019M07</c:v>
                </c:pt>
                <c:pt idx="55">
                  <c:v>2019M08</c:v>
                </c:pt>
                <c:pt idx="56">
                  <c:v>2019M09</c:v>
                </c:pt>
                <c:pt idx="57">
                  <c:v>2019M10</c:v>
                </c:pt>
                <c:pt idx="58">
                  <c:v>2019M11</c:v>
                </c:pt>
                <c:pt idx="59">
                  <c:v>2019M12</c:v>
                </c:pt>
                <c:pt idx="60">
                  <c:v>2020</c:v>
                </c:pt>
                <c:pt idx="61">
                  <c:v>2020M02</c:v>
                </c:pt>
                <c:pt idx="62">
                  <c:v>2020M03</c:v>
                </c:pt>
                <c:pt idx="63">
                  <c:v>2020M04</c:v>
                </c:pt>
                <c:pt idx="64">
                  <c:v>2020M05</c:v>
                </c:pt>
                <c:pt idx="65">
                  <c:v>2020M06</c:v>
                </c:pt>
                <c:pt idx="66">
                  <c:v>2020M07</c:v>
                </c:pt>
                <c:pt idx="67">
                  <c:v>2020M08</c:v>
                </c:pt>
                <c:pt idx="68">
                  <c:v>2020M09</c:v>
                </c:pt>
                <c:pt idx="69">
                  <c:v>2020M10</c:v>
                </c:pt>
                <c:pt idx="70">
                  <c:v>2020M11</c:v>
                </c:pt>
                <c:pt idx="71">
                  <c:v>2020M12</c:v>
                </c:pt>
                <c:pt idx="72">
                  <c:v>2021</c:v>
                </c:pt>
                <c:pt idx="73">
                  <c:v>2021M02</c:v>
                </c:pt>
                <c:pt idx="74">
                  <c:v>2021M03</c:v>
                </c:pt>
                <c:pt idx="75">
                  <c:v>2021M04</c:v>
                </c:pt>
                <c:pt idx="76">
                  <c:v>2021M05</c:v>
                </c:pt>
                <c:pt idx="77">
                  <c:v>2021M06</c:v>
                </c:pt>
                <c:pt idx="78">
                  <c:v>2021M07</c:v>
                </c:pt>
                <c:pt idx="79">
                  <c:v>2021M08</c:v>
                </c:pt>
                <c:pt idx="80">
                  <c:v>2021M09</c:v>
                </c:pt>
                <c:pt idx="81">
                  <c:v>2021M10</c:v>
                </c:pt>
                <c:pt idx="82">
                  <c:v>2021M11</c:v>
                </c:pt>
                <c:pt idx="83">
                  <c:v>2021M12</c:v>
                </c:pt>
                <c:pt idx="84">
                  <c:v>2022</c:v>
                </c:pt>
                <c:pt idx="85">
                  <c:v>2022M02</c:v>
                </c:pt>
                <c:pt idx="86">
                  <c:v>2022M03</c:v>
                </c:pt>
                <c:pt idx="87">
                  <c:v>2022M04</c:v>
                </c:pt>
                <c:pt idx="88">
                  <c:v>2022M05</c:v>
                </c:pt>
                <c:pt idx="89">
                  <c:v>2022M06</c:v>
                </c:pt>
                <c:pt idx="90">
                  <c:v>2022M07</c:v>
                </c:pt>
                <c:pt idx="91">
                  <c:v>2022M08</c:v>
                </c:pt>
                <c:pt idx="92">
                  <c:v>2022M09</c:v>
                </c:pt>
                <c:pt idx="93">
                  <c:v>2022M10</c:v>
                </c:pt>
                <c:pt idx="94">
                  <c:v>2022M11</c:v>
                </c:pt>
                <c:pt idx="95">
                  <c:v>2022M12</c:v>
                </c:pt>
                <c:pt idx="96">
                  <c:v>2023</c:v>
                </c:pt>
                <c:pt idx="97">
                  <c:v>2023M02</c:v>
                </c:pt>
                <c:pt idx="98">
                  <c:v>2023M03</c:v>
                </c:pt>
                <c:pt idx="99">
                  <c:v>2023M04</c:v>
                </c:pt>
                <c:pt idx="100">
                  <c:v>2023M05</c:v>
                </c:pt>
                <c:pt idx="101">
                  <c:v>2023M06</c:v>
                </c:pt>
                <c:pt idx="102">
                  <c:v>2023M07</c:v>
                </c:pt>
                <c:pt idx="103">
                  <c:v>2023M08</c:v>
                </c:pt>
                <c:pt idx="104">
                  <c:v>2023M09</c:v>
                </c:pt>
                <c:pt idx="105">
                  <c:v>2023M10</c:v>
                </c:pt>
                <c:pt idx="106">
                  <c:v>2023M11</c:v>
                </c:pt>
                <c:pt idx="107">
                  <c:v>2023M12</c:v>
                </c:pt>
                <c:pt idx="108">
                  <c:v>2024</c:v>
                </c:pt>
                <c:pt idx="109">
                  <c:v>2024M02</c:v>
                </c:pt>
                <c:pt idx="110">
                  <c:v>2024M03</c:v>
                </c:pt>
                <c:pt idx="111">
                  <c:v>2024M04</c:v>
                </c:pt>
                <c:pt idx="112">
                  <c:v>2024M05</c:v>
                </c:pt>
                <c:pt idx="113">
                  <c:v>2024M06</c:v>
                </c:pt>
                <c:pt idx="114">
                  <c:v>2024M07</c:v>
                </c:pt>
                <c:pt idx="115">
                  <c:v>2024M08</c:v>
                </c:pt>
                <c:pt idx="116">
                  <c:v>2024M09</c:v>
                </c:pt>
                <c:pt idx="117">
                  <c:v>2024M10</c:v>
                </c:pt>
                <c:pt idx="118">
                  <c:v>2024M11</c:v>
                </c:pt>
                <c:pt idx="119">
                  <c:v>2024M12</c:v>
                </c:pt>
              </c:strCache>
            </c:strRef>
          </c:cat>
          <c:val>
            <c:numRef>
              <c:f>'Figures 2-8'!$C$37:$DR$37</c:f>
              <c:numCache>
                <c:formatCode>#,##0.##########</c:formatCode>
                <c:ptCount val="120"/>
                <c:pt idx="0">
                  <c:v>90.6</c:v>
                </c:pt>
                <c:pt idx="1">
                  <c:v>89.6</c:v>
                </c:pt>
                <c:pt idx="2">
                  <c:v>88.6</c:v>
                </c:pt>
                <c:pt idx="3">
                  <c:v>90.2</c:v>
                </c:pt>
                <c:pt idx="4" formatCode="#,##0.0">
                  <c:v>90</c:v>
                </c:pt>
                <c:pt idx="5">
                  <c:v>91.7</c:v>
                </c:pt>
                <c:pt idx="6">
                  <c:v>90.4</c:v>
                </c:pt>
                <c:pt idx="7" formatCode="#,##0.0">
                  <c:v>89</c:v>
                </c:pt>
                <c:pt idx="8">
                  <c:v>90.7</c:v>
                </c:pt>
                <c:pt idx="9">
                  <c:v>90.3</c:v>
                </c:pt>
                <c:pt idx="10">
                  <c:v>89.2</c:v>
                </c:pt>
                <c:pt idx="11">
                  <c:v>89.1</c:v>
                </c:pt>
                <c:pt idx="12">
                  <c:v>89.7</c:v>
                </c:pt>
                <c:pt idx="13">
                  <c:v>90.4</c:v>
                </c:pt>
                <c:pt idx="14">
                  <c:v>88.6</c:v>
                </c:pt>
                <c:pt idx="15">
                  <c:v>88.3</c:v>
                </c:pt>
                <c:pt idx="16">
                  <c:v>88.6</c:v>
                </c:pt>
                <c:pt idx="17">
                  <c:v>87.8</c:v>
                </c:pt>
                <c:pt idx="18">
                  <c:v>88.3</c:v>
                </c:pt>
                <c:pt idx="19">
                  <c:v>88.4</c:v>
                </c:pt>
                <c:pt idx="20">
                  <c:v>91.8</c:v>
                </c:pt>
                <c:pt idx="21">
                  <c:v>88.4</c:v>
                </c:pt>
                <c:pt idx="22">
                  <c:v>90.2</c:v>
                </c:pt>
                <c:pt idx="23">
                  <c:v>88.6</c:v>
                </c:pt>
                <c:pt idx="24">
                  <c:v>93.4</c:v>
                </c:pt>
                <c:pt idx="25">
                  <c:v>89.4</c:v>
                </c:pt>
                <c:pt idx="26">
                  <c:v>91.8</c:v>
                </c:pt>
                <c:pt idx="27">
                  <c:v>87.9</c:v>
                </c:pt>
                <c:pt idx="28">
                  <c:v>90.6</c:v>
                </c:pt>
                <c:pt idx="29">
                  <c:v>91.4</c:v>
                </c:pt>
                <c:pt idx="30">
                  <c:v>93.2</c:v>
                </c:pt>
                <c:pt idx="31">
                  <c:v>90.8</c:v>
                </c:pt>
                <c:pt idx="32">
                  <c:v>92.3</c:v>
                </c:pt>
                <c:pt idx="33" formatCode="#,##0.0">
                  <c:v>92</c:v>
                </c:pt>
                <c:pt idx="34" formatCode="#,##0.0">
                  <c:v>92</c:v>
                </c:pt>
                <c:pt idx="35">
                  <c:v>93.4</c:v>
                </c:pt>
                <c:pt idx="36">
                  <c:v>94.3</c:v>
                </c:pt>
                <c:pt idx="37">
                  <c:v>92.4</c:v>
                </c:pt>
                <c:pt idx="38">
                  <c:v>93.1</c:v>
                </c:pt>
                <c:pt idx="39">
                  <c:v>94.2</c:v>
                </c:pt>
                <c:pt idx="40">
                  <c:v>94.8</c:v>
                </c:pt>
                <c:pt idx="41">
                  <c:v>94.4</c:v>
                </c:pt>
                <c:pt idx="42">
                  <c:v>96.5</c:v>
                </c:pt>
                <c:pt idx="43">
                  <c:v>95.5</c:v>
                </c:pt>
                <c:pt idx="44">
                  <c:v>94.3</c:v>
                </c:pt>
                <c:pt idx="45">
                  <c:v>95.7</c:v>
                </c:pt>
                <c:pt idx="46">
                  <c:v>97.6</c:v>
                </c:pt>
                <c:pt idx="47">
                  <c:v>97.2</c:v>
                </c:pt>
                <c:pt idx="48">
                  <c:v>98.4</c:v>
                </c:pt>
                <c:pt idx="49" formatCode="#,##0.0">
                  <c:v>97</c:v>
                </c:pt>
                <c:pt idx="50">
                  <c:v>98.3</c:v>
                </c:pt>
                <c:pt idx="51">
                  <c:v>98.6</c:v>
                </c:pt>
                <c:pt idx="52">
                  <c:v>97.4</c:v>
                </c:pt>
                <c:pt idx="53">
                  <c:v>98.8</c:v>
                </c:pt>
                <c:pt idx="54">
                  <c:v>97.9</c:v>
                </c:pt>
                <c:pt idx="55">
                  <c:v>97.9</c:v>
                </c:pt>
                <c:pt idx="56">
                  <c:v>96.7</c:v>
                </c:pt>
                <c:pt idx="57">
                  <c:v>98.1</c:v>
                </c:pt>
                <c:pt idx="58" formatCode="#,##0.0">
                  <c:v>101</c:v>
                </c:pt>
                <c:pt idx="59">
                  <c:v>98.7</c:v>
                </c:pt>
                <c:pt idx="60">
                  <c:v>99.8</c:v>
                </c:pt>
                <c:pt idx="61">
                  <c:v>101.2</c:v>
                </c:pt>
                <c:pt idx="62">
                  <c:v>97.8</c:v>
                </c:pt>
                <c:pt idx="63">
                  <c:v>90.9</c:v>
                </c:pt>
                <c:pt idx="64">
                  <c:v>94.2</c:v>
                </c:pt>
                <c:pt idx="65">
                  <c:v>97.7</c:v>
                </c:pt>
                <c:pt idx="66">
                  <c:v>93.7</c:v>
                </c:pt>
                <c:pt idx="67">
                  <c:v>92.6</c:v>
                </c:pt>
                <c:pt idx="68">
                  <c:v>97.1</c:v>
                </c:pt>
                <c:pt idx="69">
                  <c:v>98.2</c:v>
                </c:pt>
                <c:pt idx="70">
                  <c:v>98.7</c:v>
                </c:pt>
                <c:pt idx="71">
                  <c:v>102.2</c:v>
                </c:pt>
                <c:pt idx="72" formatCode="#,##0.0">
                  <c:v>98</c:v>
                </c:pt>
                <c:pt idx="73">
                  <c:v>98.8</c:v>
                </c:pt>
                <c:pt idx="74">
                  <c:v>99.5</c:v>
                </c:pt>
                <c:pt idx="75">
                  <c:v>100.8</c:v>
                </c:pt>
                <c:pt idx="76">
                  <c:v>99.8</c:v>
                </c:pt>
                <c:pt idx="77">
                  <c:v>100.1</c:v>
                </c:pt>
                <c:pt idx="78">
                  <c:v>100.2</c:v>
                </c:pt>
                <c:pt idx="79">
                  <c:v>98.7</c:v>
                </c:pt>
                <c:pt idx="80">
                  <c:v>100.7</c:v>
                </c:pt>
                <c:pt idx="81">
                  <c:v>100.6</c:v>
                </c:pt>
                <c:pt idx="82">
                  <c:v>101.6</c:v>
                </c:pt>
                <c:pt idx="83">
                  <c:v>101.2</c:v>
                </c:pt>
                <c:pt idx="84">
                  <c:v>101.1</c:v>
                </c:pt>
                <c:pt idx="85">
                  <c:v>100.6</c:v>
                </c:pt>
                <c:pt idx="86">
                  <c:v>102.3</c:v>
                </c:pt>
                <c:pt idx="87">
                  <c:v>100.3</c:v>
                </c:pt>
                <c:pt idx="88">
                  <c:v>102.6</c:v>
                </c:pt>
                <c:pt idx="89">
                  <c:v>103.4</c:v>
                </c:pt>
                <c:pt idx="90">
                  <c:v>101.7</c:v>
                </c:pt>
                <c:pt idx="91">
                  <c:v>103.4</c:v>
                </c:pt>
                <c:pt idx="92">
                  <c:v>103.8</c:v>
                </c:pt>
                <c:pt idx="93">
                  <c:v>102.5</c:v>
                </c:pt>
                <c:pt idx="94">
                  <c:v>102.7</c:v>
                </c:pt>
                <c:pt idx="95">
                  <c:v>101.9</c:v>
                </c:pt>
                <c:pt idx="96">
                  <c:v>101.7</c:v>
                </c:pt>
                <c:pt idx="97">
                  <c:v>101.7</c:v>
                </c:pt>
                <c:pt idx="98">
                  <c:v>103.1</c:v>
                </c:pt>
                <c:pt idx="99">
                  <c:v>100.9</c:v>
                </c:pt>
                <c:pt idx="100">
                  <c:v>103.1</c:v>
                </c:pt>
                <c:pt idx="101">
                  <c:v>103.9</c:v>
                </c:pt>
                <c:pt idx="102">
                  <c:v>102.3</c:v>
                </c:pt>
                <c:pt idx="103">
                  <c:v>104.5</c:v>
                </c:pt>
                <c:pt idx="104">
                  <c:v>104.2</c:v>
                </c:pt>
                <c:pt idx="105" formatCode="#,##0.0">
                  <c:v>104</c:v>
                </c:pt>
                <c:pt idx="106" formatCode="#,##0.0">
                  <c:v>103</c:v>
                </c:pt>
                <c:pt idx="107">
                  <c:v>104.4</c:v>
                </c:pt>
                <c:pt idx="108">
                  <c:v>104.4</c:v>
                </c:pt>
                <c:pt idx="109">
                  <c:v>105.1</c:v>
                </c:pt>
                <c:pt idx="110">
                  <c:v>103.7</c:v>
                </c:pt>
                <c:pt idx="111">
                  <c:v>106.2</c:v>
                </c:pt>
                <c:pt idx="112">
                  <c:v>105.3</c:v>
                </c:pt>
                <c:pt idx="113">
                  <c:v>103.5</c:v>
                </c:pt>
                <c:pt idx="114" formatCode="#,##0.0">
                  <c:v>106</c:v>
                </c:pt>
                <c:pt idx="115">
                  <c:v>105.4</c:v>
                </c:pt>
                <c:pt idx="116">
                  <c:v>105.2</c:v>
                </c:pt>
                <c:pt idx="117">
                  <c:v>105.8</c:v>
                </c:pt>
                <c:pt idx="118">
                  <c:v>106.4</c:v>
                </c:pt>
                <c:pt idx="119">
                  <c:v>105.8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3F-42B4-B26D-67CC2EEEE787}"/>
            </c:ext>
          </c:extLst>
        </c:ser>
        <c:ser>
          <c:idx val="2"/>
          <c:order val="1"/>
          <c:tx>
            <c:strRef>
              <c:f>'Figures 2-8'!$B$38</c:f>
              <c:strCache>
                <c:ptCount val="1"/>
                <c:pt idx="0">
                  <c:v>Management consulting</c:v>
                </c:pt>
              </c:strCache>
            </c:strRef>
          </c:tx>
          <c:spPr>
            <a:ln w="15875"/>
          </c:spPr>
          <c:cat>
            <c:strRef>
              <c:f>'Figures 2-8'!$C$12:$DR$12</c:f>
              <c:strCache>
                <c:ptCount val="120"/>
                <c:pt idx="0">
                  <c:v>2015</c:v>
                </c:pt>
                <c:pt idx="1">
                  <c:v>2015M02</c:v>
                </c:pt>
                <c:pt idx="2">
                  <c:v>2015M03</c:v>
                </c:pt>
                <c:pt idx="3">
                  <c:v>2015M04</c:v>
                </c:pt>
                <c:pt idx="4">
                  <c:v>2015M05</c:v>
                </c:pt>
                <c:pt idx="5">
                  <c:v>2015M06</c:v>
                </c:pt>
                <c:pt idx="6">
                  <c:v>2015M07</c:v>
                </c:pt>
                <c:pt idx="7">
                  <c:v>2015M08</c:v>
                </c:pt>
                <c:pt idx="8">
                  <c:v>2015M09</c:v>
                </c:pt>
                <c:pt idx="9">
                  <c:v>2015M10</c:v>
                </c:pt>
                <c:pt idx="10">
                  <c:v>2015M11</c:v>
                </c:pt>
                <c:pt idx="11">
                  <c:v>2015M12</c:v>
                </c:pt>
                <c:pt idx="12">
                  <c:v>2016</c:v>
                </c:pt>
                <c:pt idx="13">
                  <c:v>2016M02</c:v>
                </c:pt>
                <c:pt idx="14">
                  <c:v>2016M03</c:v>
                </c:pt>
                <c:pt idx="15">
                  <c:v>2016M04</c:v>
                </c:pt>
                <c:pt idx="16">
                  <c:v>2016M05</c:v>
                </c:pt>
                <c:pt idx="17">
                  <c:v>2016M06</c:v>
                </c:pt>
                <c:pt idx="18">
                  <c:v>2016M07</c:v>
                </c:pt>
                <c:pt idx="19">
                  <c:v>2016M08</c:v>
                </c:pt>
                <c:pt idx="20">
                  <c:v>2016M09</c:v>
                </c:pt>
                <c:pt idx="21">
                  <c:v>2016M10</c:v>
                </c:pt>
                <c:pt idx="22">
                  <c:v>2016M11</c:v>
                </c:pt>
                <c:pt idx="23">
                  <c:v>2016M12</c:v>
                </c:pt>
                <c:pt idx="24">
                  <c:v>2017</c:v>
                </c:pt>
                <c:pt idx="25">
                  <c:v>2017M02</c:v>
                </c:pt>
                <c:pt idx="26">
                  <c:v>2017M03</c:v>
                </c:pt>
                <c:pt idx="27">
                  <c:v>2017M04</c:v>
                </c:pt>
                <c:pt idx="28">
                  <c:v>2017M05</c:v>
                </c:pt>
                <c:pt idx="29">
                  <c:v>2017M06</c:v>
                </c:pt>
                <c:pt idx="30">
                  <c:v>2017M07</c:v>
                </c:pt>
                <c:pt idx="31">
                  <c:v>2017M08</c:v>
                </c:pt>
                <c:pt idx="32">
                  <c:v>2017M09</c:v>
                </c:pt>
                <c:pt idx="33">
                  <c:v>2017M10</c:v>
                </c:pt>
                <c:pt idx="34">
                  <c:v>2017M11</c:v>
                </c:pt>
                <c:pt idx="35">
                  <c:v>2017M12</c:v>
                </c:pt>
                <c:pt idx="36">
                  <c:v>2018</c:v>
                </c:pt>
                <c:pt idx="37">
                  <c:v>2018M02</c:v>
                </c:pt>
                <c:pt idx="38">
                  <c:v>2018M03</c:v>
                </c:pt>
                <c:pt idx="39">
                  <c:v>2018M04</c:v>
                </c:pt>
                <c:pt idx="40">
                  <c:v>2018M05</c:v>
                </c:pt>
                <c:pt idx="41">
                  <c:v>2018M06</c:v>
                </c:pt>
                <c:pt idx="42">
                  <c:v>2018M07</c:v>
                </c:pt>
                <c:pt idx="43">
                  <c:v>2018M08</c:v>
                </c:pt>
                <c:pt idx="44">
                  <c:v>2018M09</c:v>
                </c:pt>
                <c:pt idx="45">
                  <c:v>2018M10</c:v>
                </c:pt>
                <c:pt idx="46">
                  <c:v>2018M11</c:v>
                </c:pt>
                <c:pt idx="47">
                  <c:v>2018M12</c:v>
                </c:pt>
                <c:pt idx="48">
                  <c:v>2019</c:v>
                </c:pt>
                <c:pt idx="49">
                  <c:v>2019M02</c:v>
                </c:pt>
                <c:pt idx="50">
                  <c:v>2019M03</c:v>
                </c:pt>
                <c:pt idx="51">
                  <c:v>2019M04</c:v>
                </c:pt>
                <c:pt idx="52">
                  <c:v>2019M05</c:v>
                </c:pt>
                <c:pt idx="53">
                  <c:v>2019M06</c:v>
                </c:pt>
                <c:pt idx="54">
                  <c:v>2019M07</c:v>
                </c:pt>
                <c:pt idx="55">
                  <c:v>2019M08</c:v>
                </c:pt>
                <c:pt idx="56">
                  <c:v>2019M09</c:v>
                </c:pt>
                <c:pt idx="57">
                  <c:v>2019M10</c:v>
                </c:pt>
                <c:pt idx="58">
                  <c:v>2019M11</c:v>
                </c:pt>
                <c:pt idx="59">
                  <c:v>2019M12</c:v>
                </c:pt>
                <c:pt idx="60">
                  <c:v>2020</c:v>
                </c:pt>
                <c:pt idx="61">
                  <c:v>2020M02</c:v>
                </c:pt>
                <c:pt idx="62">
                  <c:v>2020M03</c:v>
                </c:pt>
                <c:pt idx="63">
                  <c:v>2020M04</c:v>
                </c:pt>
                <c:pt idx="64">
                  <c:v>2020M05</c:v>
                </c:pt>
                <c:pt idx="65">
                  <c:v>2020M06</c:v>
                </c:pt>
                <c:pt idx="66">
                  <c:v>2020M07</c:v>
                </c:pt>
                <c:pt idx="67">
                  <c:v>2020M08</c:v>
                </c:pt>
                <c:pt idx="68">
                  <c:v>2020M09</c:v>
                </c:pt>
                <c:pt idx="69">
                  <c:v>2020M10</c:v>
                </c:pt>
                <c:pt idx="70">
                  <c:v>2020M11</c:v>
                </c:pt>
                <c:pt idx="71">
                  <c:v>2020M12</c:v>
                </c:pt>
                <c:pt idx="72">
                  <c:v>2021</c:v>
                </c:pt>
                <c:pt idx="73">
                  <c:v>2021M02</c:v>
                </c:pt>
                <c:pt idx="74">
                  <c:v>2021M03</c:v>
                </c:pt>
                <c:pt idx="75">
                  <c:v>2021M04</c:v>
                </c:pt>
                <c:pt idx="76">
                  <c:v>2021M05</c:v>
                </c:pt>
                <c:pt idx="77">
                  <c:v>2021M06</c:v>
                </c:pt>
                <c:pt idx="78">
                  <c:v>2021M07</c:v>
                </c:pt>
                <c:pt idx="79">
                  <c:v>2021M08</c:v>
                </c:pt>
                <c:pt idx="80">
                  <c:v>2021M09</c:v>
                </c:pt>
                <c:pt idx="81">
                  <c:v>2021M10</c:v>
                </c:pt>
                <c:pt idx="82">
                  <c:v>2021M11</c:v>
                </c:pt>
                <c:pt idx="83">
                  <c:v>2021M12</c:v>
                </c:pt>
                <c:pt idx="84">
                  <c:v>2022</c:v>
                </c:pt>
                <c:pt idx="85">
                  <c:v>2022M02</c:v>
                </c:pt>
                <c:pt idx="86">
                  <c:v>2022M03</c:v>
                </c:pt>
                <c:pt idx="87">
                  <c:v>2022M04</c:v>
                </c:pt>
                <c:pt idx="88">
                  <c:v>2022M05</c:v>
                </c:pt>
                <c:pt idx="89">
                  <c:v>2022M06</c:v>
                </c:pt>
                <c:pt idx="90">
                  <c:v>2022M07</c:v>
                </c:pt>
                <c:pt idx="91">
                  <c:v>2022M08</c:v>
                </c:pt>
                <c:pt idx="92">
                  <c:v>2022M09</c:v>
                </c:pt>
                <c:pt idx="93">
                  <c:v>2022M10</c:v>
                </c:pt>
                <c:pt idx="94">
                  <c:v>2022M11</c:v>
                </c:pt>
                <c:pt idx="95">
                  <c:v>2022M12</c:v>
                </c:pt>
                <c:pt idx="96">
                  <c:v>2023</c:v>
                </c:pt>
                <c:pt idx="97">
                  <c:v>2023M02</c:v>
                </c:pt>
                <c:pt idx="98">
                  <c:v>2023M03</c:v>
                </c:pt>
                <c:pt idx="99">
                  <c:v>2023M04</c:v>
                </c:pt>
                <c:pt idx="100">
                  <c:v>2023M05</c:v>
                </c:pt>
                <c:pt idx="101">
                  <c:v>2023M06</c:v>
                </c:pt>
                <c:pt idx="102">
                  <c:v>2023M07</c:v>
                </c:pt>
                <c:pt idx="103">
                  <c:v>2023M08</c:v>
                </c:pt>
                <c:pt idx="104">
                  <c:v>2023M09</c:v>
                </c:pt>
                <c:pt idx="105">
                  <c:v>2023M10</c:v>
                </c:pt>
                <c:pt idx="106">
                  <c:v>2023M11</c:v>
                </c:pt>
                <c:pt idx="107">
                  <c:v>2023M12</c:v>
                </c:pt>
                <c:pt idx="108">
                  <c:v>2024</c:v>
                </c:pt>
                <c:pt idx="109">
                  <c:v>2024M02</c:v>
                </c:pt>
                <c:pt idx="110">
                  <c:v>2024M03</c:v>
                </c:pt>
                <c:pt idx="111">
                  <c:v>2024M04</c:v>
                </c:pt>
                <c:pt idx="112">
                  <c:v>2024M05</c:v>
                </c:pt>
                <c:pt idx="113">
                  <c:v>2024M06</c:v>
                </c:pt>
                <c:pt idx="114">
                  <c:v>2024M07</c:v>
                </c:pt>
                <c:pt idx="115">
                  <c:v>2024M08</c:v>
                </c:pt>
                <c:pt idx="116">
                  <c:v>2024M09</c:v>
                </c:pt>
                <c:pt idx="117">
                  <c:v>2024M10</c:v>
                </c:pt>
                <c:pt idx="118">
                  <c:v>2024M11</c:v>
                </c:pt>
                <c:pt idx="119">
                  <c:v>2024M12</c:v>
                </c:pt>
              </c:strCache>
            </c:strRef>
          </c:cat>
          <c:val>
            <c:numRef>
              <c:f>'Figures 2-8'!$C$38:$DR$38</c:f>
              <c:numCache>
                <c:formatCode>#,##0.##########</c:formatCode>
                <c:ptCount val="120"/>
                <c:pt idx="0">
                  <c:v>76.900000000000006</c:v>
                </c:pt>
                <c:pt idx="1">
                  <c:v>77.5</c:v>
                </c:pt>
                <c:pt idx="2">
                  <c:v>79.099999999999994</c:v>
                </c:pt>
                <c:pt idx="3">
                  <c:v>77.099999999999994</c:v>
                </c:pt>
                <c:pt idx="4" formatCode="#,##0.0">
                  <c:v>76</c:v>
                </c:pt>
                <c:pt idx="5">
                  <c:v>80.7</c:v>
                </c:pt>
                <c:pt idx="6">
                  <c:v>78.400000000000006</c:v>
                </c:pt>
                <c:pt idx="7">
                  <c:v>75.099999999999994</c:v>
                </c:pt>
                <c:pt idx="8">
                  <c:v>78.2</c:v>
                </c:pt>
                <c:pt idx="9">
                  <c:v>74.7</c:v>
                </c:pt>
                <c:pt idx="10" formatCode="#,##0.0">
                  <c:v>78</c:v>
                </c:pt>
                <c:pt idx="11">
                  <c:v>82.9</c:v>
                </c:pt>
                <c:pt idx="12">
                  <c:v>78.5</c:v>
                </c:pt>
                <c:pt idx="13">
                  <c:v>80.400000000000006</c:v>
                </c:pt>
                <c:pt idx="14">
                  <c:v>78.5</c:v>
                </c:pt>
                <c:pt idx="15">
                  <c:v>77.5</c:v>
                </c:pt>
                <c:pt idx="16">
                  <c:v>81.3</c:v>
                </c:pt>
                <c:pt idx="17">
                  <c:v>77.8</c:v>
                </c:pt>
                <c:pt idx="18">
                  <c:v>77.099999999999994</c:v>
                </c:pt>
                <c:pt idx="19">
                  <c:v>80.2</c:v>
                </c:pt>
                <c:pt idx="20">
                  <c:v>82.7</c:v>
                </c:pt>
                <c:pt idx="21">
                  <c:v>82.5</c:v>
                </c:pt>
                <c:pt idx="22">
                  <c:v>82.6</c:v>
                </c:pt>
                <c:pt idx="23">
                  <c:v>82.2</c:v>
                </c:pt>
                <c:pt idx="24">
                  <c:v>84.4</c:v>
                </c:pt>
                <c:pt idx="25">
                  <c:v>84.9</c:v>
                </c:pt>
                <c:pt idx="26">
                  <c:v>88.1</c:v>
                </c:pt>
                <c:pt idx="27">
                  <c:v>83.7</c:v>
                </c:pt>
                <c:pt idx="28">
                  <c:v>88.2</c:v>
                </c:pt>
                <c:pt idx="29">
                  <c:v>87.2</c:v>
                </c:pt>
                <c:pt idx="30">
                  <c:v>88.9</c:v>
                </c:pt>
                <c:pt idx="31">
                  <c:v>88.8</c:v>
                </c:pt>
                <c:pt idx="32">
                  <c:v>93.9</c:v>
                </c:pt>
                <c:pt idx="33">
                  <c:v>91.3</c:v>
                </c:pt>
                <c:pt idx="34">
                  <c:v>91.9</c:v>
                </c:pt>
                <c:pt idx="35">
                  <c:v>92.8</c:v>
                </c:pt>
                <c:pt idx="36">
                  <c:v>86.2</c:v>
                </c:pt>
                <c:pt idx="37">
                  <c:v>86.4</c:v>
                </c:pt>
                <c:pt idx="38">
                  <c:v>87.4</c:v>
                </c:pt>
                <c:pt idx="39">
                  <c:v>88.2</c:v>
                </c:pt>
                <c:pt idx="40" formatCode="#,##0.0">
                  <c:v>85</c:v>
                </c:pt>
                <c:pt idx="41">
                  <c:v>87.9</c:v>
                </c:pt>
                <c:pt idx="42">
                  <c:v>87.8</c:v>
                </c:pt>
                <c:pt idx="43">
                  <c:v>88.2</c:v>
                </c:pt>
                <c:pt idx="44">
                  <c:v>87.6</c:v>
                </c:pt>
                <c:pt idx="45">
                  <c:v>89.2</c:v>
                </c:pt>
                <c:pt idx="46">
                  <c:v>88.7</c:v>
                </c:pt>
                <c:pt idx="47">
                  <c:v>88.5</c:v>
                </c:pt>
                <c:pt idx="48">
                  <c:v>88.9</c:v>
                </c:pt>
                <c:pt idx="49">
                  <c:v>87.3</c:v>
                </c:pt>
                <c:pt idx="50">
                  <c:v>89.6</c:v>
                </c:pt>
                <c:pt idx="51">
                  <c:v>88.9</c:v>
                </c:pt>
                <c:pt idx="52">
                  <c:v>87.8</c:v>
                </c:pt>
                <c:pt idx="53">
                  <c:v>92.1</c:v>
                </c:pt>
                <c:pt idx="54">
                  <c:v>91.8</c:v>
                </c:pt>
                <c:pt idx="55">
                  <c:v>93.8</c:v>
                </c:pt>
                <c:pt idx="56">
                  <c:v>93.7</c:v>
                </c:pt>
                <c:pt idx="57">
                  <c:v>91.2</c:v>
                </c:pt>
                <c:pt idx="58">
                  <c:v>91.5</c:v>
                </c:pt>
                <c:pt idx="59">
                  <c:v>91.1</c:v>
                </c:pt>
                <c:pt idx="60">
                  <c:v>90.7</c:v>
                </c:pt>
                <c:pt idx="61">
                  <c:v>90.7</c:v>
                </c:pt>
                <c:pt idx="62">
                  <c:v>86.2</c:v>
                </c:pt>
                <c:pt idx="63">
                  <c:v>87.6</c:v>
                </c:pt>
                <c:pt idx="64" formatCode="#,##0.0">
                  <c:v>88</c:v>
                </c:pt>
                <c:pt idx="65">
                  <c:v>87.5</c:v>
                </c:pt>
                <c:pt idx="66">
                  <c:v>91.2</c:v>
                </c:pt>
                <c:pt idx="67">
                  <c:v>92.4</c:v>
                </c:pt>
                <c:pt idx="68">
                  <c:v>91.6</c:v>
                </c:pt>
                <c:pt idx="69">
                  <c:v>94.3</c:v>
                </c:pt>
                <c:pt idx="70">
                  <c:v>93.6</c:v>
                </c:pt>
                <c:pt idx="71">
                  <c:v>94.8</c:v>
                </c:pt>
                <c:pt idx="72">
                  <c:v>95.8</c:v>
                </c:pt>
                <c:pt idx="73" formatCode="#,##0.0">
                  <c:v>96</c:v>
                </c:pt>
                <c:pt idx="74">
                  <c:v>98.1</c:v>
                </c:pt>
                <c:pt idx="75">
                  <c:v>99.4</c:v>
                </c:pt>
                <c:pt idx="76">
                  <c:v>97.8</c:v>
                </c:pt>
                <c:pt idx="77">
                  <c:v>99.4</c:v>
                </c:pt>
                <c:pt idx="78">
                  <c:v>100.9</c:v>
                </c:pt>
                <c:pt idx="79">
                  <c:v>99.8</c:v>
                </c:pt>
                <c:pt idx="80">
                  <c:v>101.1</c:v>
                </c:pt>
                <c:pt idx="81">
                  <c:v>102.3</c:v>
                </c:pt>
                <c:pt idx="82">
                  <c:v>105.7</c:v>
                </c:pt>
                <c:pt idx="83">
                  <c:v>103.7</c:v>
                </c:pt>
                <c:pt idx="84">
                  <c:v>108.3</c:v>
                </c:pt>
                <c:pt idx="85">
                  <c:v>105.6</c:v>
                </c:pt>
                <c:pt idx="86">
                  <c:v>107.1</c:v>
                </c:pt>
                <c:pt idx="87">
                  <c:v>107.7</c:v>
                </c:pt>
                <c:pt idx="88">
                  <c:v>108.1</c:v>
                </c:pt>
                <c:pt idx="89">
                  <c:v>108.7</c:v>
                </c:pt>
                <c:pt idx="90">
                  <c:v>108.4</c:v>
                </c:pt>
                <c:pt idx="91">
                  <c:v>112.9</c:v>
                </c:pt>
                <c:pt idx="92">
                  <c:v>113.5</c:v>
                </c:pt>
                <c:pt idx="93">
                  <c:v>113.3</c:v>
                </c:pt>
                <c:pt idx="94">
                  <c:v>111.9</c:v>
                </c:pt>
                <c:pt idx="95" formatCode="#,##0.0">
                  <c:v>112</c:v>
                </c:pt>
                <c:pt idx="96">
                  <c:v>110.9</c:v>
                </c:pt>
                <c:pt idx="97">
                  <c:v>111.3</c:v>
                </c:pt>
                <c:pt idx="98">
                  <c:v>114.6</c:v>
                </c:pt>
                <c:pt idx="99">
                  <c:v>110.4</c:v>
                </c:pt>
                <c:pt idx="100" formatCode="#,##0.0">
                  <c:v>113</c:v>
                </c:pt>
                <c:pt idx="101">
                  <c:v>114.3</c:v>
                </c:pt>
                <c:pt idx="102">
                  <c:v>114.7</c:v>
                </c:pt>
                <c:pt idx="103">
                  <c:v>113.1</c:v>
                </c:pt>
                <c:pt idx="104">
                  <c:v>113.7</c:v>
                </c:pt>
                <c:pt idx="105">
                  <c:v>112.8</c:v>
                </c:pt>
                <c:pt idx="106">
                  <c:v>112.8</c:v>
                </c:pt>
                <c:pt idx="107">
                  <c:v>115.3</c:v>
                </c:pt>
                <c:pt idx="108">
                  <c:v>114.1</c:v>
                </c:pt>
                <c:pt idx="109">
                  <c:v>117.5</c:v>
                </c:pt>
                <c:pt idx="110">
                  <c:v>113.3</c:v>
                </c:pt>
                <c:pt idx="111" formatCode="#,##0.0">
                  <c:v>118</c:v>
                </c:pt>
                <c:pt idx="112">
                  <c:v>116.9</c:v>
                </c:pt>
                <c:pt idx="113">
                  <c:v>116.2</c:v>
                </c:pt>
                <c:pt idx="114">
                  <c:v>117.5</c:v>
                </c:pt>
                <c:pt idx="115">
                  <c:v>118.2</c:v>
                </c:pt>
                <c:pt idx="116">
                  <c:v>117.9</c:v>
                </c:pt>
                <c:pt idx="117">
                  <c:v>119.4</c:v>
                </c:pt>
                <c:pt idx="118">
                  <c:v>119.8</c:v>
                </c:pt>
                <c:pt idx="119">
                  <c:v>118.7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67-4BB7-8B70-DB724E232295}"/>
            </c:ext>
          </c:extLst>
        </c:ser>
        <c:ser>
          <c:idx val="17"/>
          <c:order val="2"/>
          <c:tx>
            <c:strRef>
              <c:f>'Figures 2-8'!$B$39</c:f>
              <c:strCache>
                <c:ptCount val="1"/>
                <c:pt idx="0">
                  <c:v>Architecture, engineering, testing</c:v>
                </c:pt>
              </c:strCache>
            </c:strRef>
          </c:tx>
          <c:spPr>
            <a:ln w="158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diamond"/>
            <c:size val="3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</c:spPr>
          </c:marker>
          <c:cat>
            <c:strRef>
              <c:f>'Figures 2-8'!$C$12:$DR$12</c:f>
              <c:strCache>
                <c:ptCount val="120"/>
                <c:pt idx="0">
                  <c:v>2015</c:v>
                </c:pt>
                <c:pt idx="1">
                  <c:v>2015M02</c:v>
                </c:pt>
                <c:pt idx="2">
                  <c:v>2015M03</c:v>
                </c:pt>
                <c:pt idx="3">
                  <c:v>2015M04</c:v>
                </c:pt>
                <c:pt idx="4">
                  <c:v>2015M05</c:v>
                </c:pt>
                <c:pt idx="5">
                  <c:v>2015M06</c:v>
                </c:pt>
                <c:pt idx="6">
                  <c:v>2015M07</c:v>
                </c:pt>
                <c:pt idx="7">
                  <c:v>2015M08</c:v>
                </c:pt>
                <c:pt idx="8">
                  <c:v>2015M09</c:v>
                </c:pt>
                <c:pt idx="9">
                  <c:v>2015M10</c:v>
                </c:pt>
                <c:pt idx="10">
                  <c:v>2015M11</c:v>
                </c:pt>
                <c:pt idx="11">
                  <c:v>2015M12</c:v>
                </c:pt>
                <c:pt idx="12">
                  <c:v>2016</c:v>
                </c:pt>
                <c:pt idx="13">
                  <c:v>2016M02</c:v>
                </c:pt>
                <c:pt idx="14">
                  <c:v>2016M03</c:v>
                </c:pt>
                <c:pt idx="15">
                  <c:v>2016M04</c:v>
                </c:pt>
                <c:pt idx="16">
                  <c:v>2016M05</c:v>
                </c:pt>
                <c:pt idx="17">
                  <c:v>2016M06</c:v>
                </c:pt>
                <c:pt idx="18">
                  <c:v>2016M07</c:v>
                </c:pt>
                <c:pt idx="19">
                  <c:v>2016M08</c:v>
                </c:pt>
                <c:pt idx="20">
                  <c:v>2016M09</c:v>
                </c:pt>
                <c:pt idx="21">
                  <c:v>2016M10</c:v>
                </c:pt>
                <c:pt idx="22">
                  <c:v>2016M11</c:v>
                </c:pt>
                <c:pt idx="23">
                  <c:v>2016M12</c:v>
                </c:pt>
                <c:pt idx="24">
                  <c:v>2017</c:v>
                </c:pt>
                <c:pt idx="25">
                  <c:v>2017M02</c:v>
                </c:pt>
                <c:pt idx="26">
                  <c:v>2017M03</c:v>
                </c:pt>
                <c:pt idx="27">
                  <c:v>2017M04</c:v>
                </c:pt>
                <c:pt idx="28">
                  <c:v>2017M05</c:v>
                </c:pt>
                <c:pt idx="29">
                  <c:v>2017M06</c:v>
                </c:pt>
                <c:pt idx="30">
                  <c:v>2017M07</c:v>
                </c:pt>
                <c:pt idx="31">
                  <c:v>2017M08</c:v>
                </c:pt>
                <c:pt idx="32">
                  <c:v>2017M09</c:v>
                </c:pt>
                <c:pt idx="33">
                  <c:v>2017M10</c:v>
                </c:pt>
                <c:pt idx="34">
                  <c:v>2017M11</c:v>
                </c:pt>
                <c:pt idx="35">
                  <c:v>2017M12</c:v>
                </c:pt>
                <c:pt idx="36">
                  <c:v>2018</c:v>
                </c:pt>
                <c:pt idx="37">
                  <c:v>2018M02</c:v>
                </c:pt>
                <c:pt idx="38">
                  <c:v>2018M03</c:v>
                </c:pt>
                <c:pt idx="39">
                  <c:v>2018M04</c:v>
                </c:pt>
                <c:pt idx="40">
                  <c:v>2018M05</c:v>
                </c:pt>
                <c:pt idx="41">
                  <c:v>2018M06</c:v>
                </c:pt>
                <c:pt idx="42">
                  <c:v>2018M07</c:v>
                </c:pt>
                <c:pt idx="43">
                  <c:v>2018M08</c:v>
                </c:pt>
                <c:pt idx="44">
                  <c:v>2018M09</c:v>
                </c:pt>
                <c:pt idx="45">
                  <c:v>2018M10</c:v>
                </c:pt>
                <c:pt idx="46">
                  <c:v>2018M11</c:v>
                </c:pt>
                <c:pt idx="47">
                  <c:v>2018M12</c:v>
                </c:pt>
                <c:pt idx="48">
                  <c:v>2019</c:v>
                </c:pt>
                <c:pt idx="49">
                  <c:v>2019M02</c:v>
                </c:pt>
                <c:pt idx="50">
                  <c:v>2019M03</c:v>
                </c:pt>
                <c:pt idx="51">
                  <c:v>2019M04</c:v>
                </c:pt>
                <c:pt idx="52">
                  <c:v>2019M05</c:v>
                </c:pt>
                <c:pt idx="53">
                  <c:v>2019M06</c:v>
                </c:pt>
                <c:pt idx="54">
                  <c:v>2019M07</c:v>
                </c:pt>
                <c:pt idx="55">
                  <c:v>2019M08</c:v>
                </c:pt>
                <c:pt idx="56">
                  <c:v>2019M09</c:v>
                </c:pt>
                <c:pt idx="57">
                  <c:v>2019M10</c:v>
                </c:pt>
                <c:pt idx="58">
                  <c:v>2019M11</c:v>
                </c:pt>
                <c:pt idx="59">
                  <c:v>2019M12</c:v>
                </c:pt>
                <c:pt idx="60">
                  <c:v>2020</c:v>
                </c:pt>
                <c:pt idx="61">
                  <c:v>2020M02</c:v>
                </c:pt>
                <c:pt idx="62">
                  <c:v>2020M03</c:v>
                </c:pt>
                <c:pt idx="63">
                  <c:v>2020M04</c:v>
                </c:pt>
                <c:pt idx="64">
                  <c:v>2020M05</c:v>
                </c:pt>
                <c:pt idx="65">
                  <c:v>2020M06</c:v>
                </c:pt>
                <c:pt idx="66">
                  <c:v>2020M07</c:v>
                </c:pt>
                <c:pt idx="67">
                  <c:v>2020M08</c:v>
                </c:pt>
                <c:pt idx="68">
                  <c:v>2020M09</c:v>
                </c:pt>
                <c:pt idx="69">
                  <c:v>2020M10</c:v>
                </c:pt>
                <c:pt idx="70">
                  <c:v>2020M11</c:v>
                </c:pt>
                <c:pt idx="71">
                  <c:v>2020M12</c:v>
                </c:pt>
                <c:pt idx="72">
                  <c:v>2021</c:v>
                </c:pt>
                <c:pt idx="73">
                  <c:v>2021M02</c:v>
                </c:pt>
                <c:pt idx="74">
                  <c:v>2021M03</c:v>
                </c:pt>
                <c:pt idx="75">
                  <c:v>2021M04</c:v>
                </c:pt>
                <c:pt idx="76">
                  <c:v>2021M05</c:v>
                </c:pt>
                <c:pt idx="77">
                  <c:v>2021M06</c:v>
                </c:pt>
                <c:pt idx="78">
                  <c:v>2021M07</c:v>
                </c:pt>
                <c:pt idx="79">
                  <c:v>2021M08</c:v>
                </c:pt>
                <c:pt idx="80">
                  <c:v>2021M09</c:v>
                </c:pt>
                <c:pt idx="81">
                  <c:v>2021M10</c:v>
                </c:pt>
                <c:pt idx="82">
                  <c:v>2021M11</c:v>
                </c:pt>
                <c:pt idx="83">
                  <c:v>2021M12</c:v>
                </c:pt>
                <c:pt idx="84">
                  <c:v>2022</c:v>
                </c:pt>
                <c:pt idx="85">
                  <c:v>2022M02</c:v>
                </c:pt>
                <c:pt idx="86">
                  <c:v>2022M03</c:v>
                </c:pt>
                <c:pt idx="87">
                  <c:v>2022M04</c:v>
                </c:pt>
                <c:pt idx="88">
                  <c:v>2022M05</c:v>
                </c:pt>
                <c:pt idx="89">
                  <c:v>2022M06</c:v>
                </c:pt>
                <c:pt idx="90">
                  <c:v>2022M07</c:v>
                </c:pt>
                <c:pt idx="91">
                  <c:v>2022M08</c:v>
                </c:pt>
                <c:pt idx="92">
                  <c:v>2022M09</c:v>
                </c:pt>
                <c:pt idx="93">
                  <c:v>2022M10</c:v>
                </c:pt>
                <c:pt idx="94">
                  <c:v>2022M11</c:v>
                </c:pt>
                <c:pt idx="95">
                  <c:v>2022M12</c:v>
                </c:pt>
                <c:pt idx="96">
                  <c:v>2023</c:v>
                </c:pt>
                <c:pt idx="97">
                  <c:v>2023M02</c:v>
                </c:pt>
                <c:pt idx="98">
                  <c:v>2023M03</c:v>
                </c:pt>
                <c:pt idx="99">
                  <c:v>2023M04</c:v>
                </c:pt>
                <c:pt idx="100">
                  <c:v>2023M05</c:v>
                </c:pt>
                <c:pt idx="101">
                  <c:v>2023M06</c:v>
                </c:pt>
                <c:pt idx="102">
                  <c:v>2023M07</c:v>
                </c:pt>
                <c:pt idx="103">
                  <c:v>2023M08</c:v>
                </c:pt>
                <c:pt idx="104">
                  <c:v>2023M09</c:v>
                </c:pt>
                <c:pt idx="105">
                  <c:v>2023M10</c:v>
                </c:pt>
                <c:pt idx="106">
                  <c:v>2023M11</c:v>
                </c:pt>
                <c:pt idx="107">
                  <c:v>2023M12</c:v>
                </c:pt>
                <c:pt idx="108">
                  <c:v>2024</c:v>
                </c:pt>
                <c:pt idx="109">
                  <c:v>2024M02</c:v>
                </c:pt>
                <c:pt idx="110">
                  <c:v>2024M03</c:v>
                </c:pt>
                <c:pt idx="111">
                  <c:v>2024M04</c:v>
                </c:pt>
                <c:pt idx="112">
                  <c:v>2024M05</c:v>
                </c:pt>
                <c:pt idx="113">
                  <c:v>2024M06</c:v>
                </c:pt>
                <c:pt idx="114">
                  <c:v>2024M07</c:v>
                </c:pt>
                <c:pt idx="115">
                  <c:v>2024M08</c:v>
                </c:pt>
                <c:pt idx="116">
                  <c:v>2024M09</c:v>
                </c:pt>
                <c:pt idx="117">
                  <c:v>2024M10</c:v>
                </c:pt>
                <c:pt idx="118">
                  <c:v>2024M11</c:v>
                </c:pt>
                <c:pt idx="119">
                  <c:v>2024M12</c:v>
                </c:pt>
              </c:strCache>
            </c:strRef>
          </c:cat>
          <c:val>
            <c:numRef>
              <c:f>'Figures 2-8'!$C$39:$DR$39</c:f>
              <c:numCache>
                <c:formatCode>#,##0.##########</c:formatCode>
                <c:ptCount val="120"/>
                <c:pt idx="0">
                  <c:v>91.2</c:v>
                </c:pt>
                <c:pt idx="1">
                  <c:v>91.5</c:v>
                </c:pt>
                <c:pt idx="2">
                  <c:v>94.5</c:v>
                </c:pt>
                <c:pt idx="3">
                  <c:v>90.3</c:v>
                </c:pt>
                <c:pt idx="4">
                  <c:v>90.7</c:v>
                </c:pt>
                <c:pt idx="5">
                  <c:v>91.5</c:v>
                </c:pt>
                <c:pt idx="6">
                  <c:v>94.1</c:v>
                </c:pt>
                <c:pt idx="7">
                  <c:v>90.8</c:v>
                </c:pt>
                <c:pt idx="8" formatCode="#,##0.0">
                  <c:v>90</c:v>
                </c:pt>
                <c:pt idx="9">
                  <c:v>91.2</c:v>
                </c:pt>
                <c:pt idx="10">
                  <c:v>94.4</c:v>
                </c:pt>
                <c:pt idx="11">
                  <c:v>91.8</c:v>
                </c:pt>
                <c:pt idx="12">
                  <c:v>91.5</c:v>
                </c:pt>
                <c:pt idx="13">
                  <c:v>91.6</c:v>
                </c:pt>
                <c:pt idx="14">
                  <c:v>92.6</c:v>
                </c:pt>
                <c:pt idx="15">
                  <c:v>93.2</c:v>
                </c:pt>
                <c:pt idx="16">
                  <c:v>94.6</c:v>
                </c:pt>
                <c:pt idx="17">
                  <c:v>93.6</c:v>
                </c:pt>
                <c:pt idx="18">
                  <c:v>93.3</c:v>
                </c:pt>
                <c:pt idx="19">
                  <c:v>92.6</c:v>
                </c:pt>
                <c:pt idx="20">
                  <c:v>94.8</c:v>
                </c:pt>
                <c:pt idx="21">
                  <c:v>93.7</c:v>
                </c:pt>
                <c:pt idx="22">
                  <c:v>92.7</c:v>
                </c:pt>
                <c:pt idx="23">
                  <c:v>90.9</c:v>
                </c:pt>
                <c:pt idx="24">
                  <c:v>94.4</c:v>
                </c:pt>
                <c:pt idx="25">
                  <c:v>95.2</c:v>
                </c:pt>
                <c:pt idx="26">
                  <c:v>96.9</c:v>
                </c:pt>
                <c:pt idx="27">
                  <c:v>94.6</c:v>
                </c:pt>
                <c:pt idx="28">
                  <c:v>97.2</c:v>
                </c:pt>
                <c:pt idx="29">
                  <c:v>97.2</c:v>
                </c:pt>
                <c:pt idx="30" formatCode="#,##0.0">
                  <c:v>97</c:v>
                </c:pt>
                <c:pt idx="31">
                  <c:v>97.9</c:v>
                </c:pt>
                <c:pt idx="32">
                  <c:v>97.5</c:v>
                </c:pt>
                <c:pt idx="33">
                  <c:v>97.6</c:v>
                </c:pt>
                <c:pt idx="34">
                  <c:v>95.7</c:v>
                </c:pt>
                <c:pt idx="35">
                  <c:v>96.8</c:v>
                </c:pt>
                <c:pt idx="36">
                  <c:v>95.1</c:v>
                </c:pt>
                <c:pt idx="37">
                  <c:v>94.1</c:v>
                </c:pt>
                <c:pt idx="38">
                  <c:v>93.7</c:v>
                </c:pt>
                <c:pt idx="39">
                  <c:v>97.1</c:v>
                </c:pt>
                <c:pt idx="40">
                  <c:v>97.5</c:v>
                </c:pt>
                <c:pt idx="41">
                  <c:v>95.7</c:v>
                </c:pt>
                <c:pt idx="42">
                  <c:v>97.3</c:v>
                </c:pt>
                <c:pt idx="43">
                  <c:v>98.8</c:v>
                </c:pt>
                <c:pt idx="44">
                  <c:v>99.9</c:v>
                </c:pt>
                <c:pt idx="45">
                  <c:v>96.2</c:v>
                </c:pt>
                <c:pt idx="46">
                  <c:v>96.9</c:v>
                </c:pt>
                <c:pt idx="47">
                  <c:v>97.2</c:v>
                </c:pt>
                <c:pt idx="48" formatCode="#,##0.0">
                  <c:v>98</c:v>
                </c:pt>
                <c:pt idx="49">
                  <c:v>99.8</c:v>
                </c:pt>
                <c:pt idx="50">
                  <c:v>98.6</c:v>
                </c:pt>
                <c:pt idx="51">
                  <c:v>100.3</c:v>
                </c:pt>
                <c:pt idx="52">
                  <c:v>100.5</c:v>
                </c:pt>
                <c:pt idx="53">
                  <c:v>100.2</c:v>
                </c:pt>
                <c:pt idx="54">
                  <c:v>98.5</c:v>
                </c:pt>
                <c:pt idx="55">
                  <c:v>101.6</c:v>
                </c:pt>
                <c:pt idx="56">
                  <c:v>101.6</c:v>
                </c:pt>
                <c:pt idx="57">
                  <c:v>103.4</c:v>
                </c:pt>
                <c:pt idx="58">
                  <c:v>102.1</c:v>
                </c:pt>
                <c:pt idx="59">
                  <c:v>101.6</c:v>
                </c:pt>
                <c:pt idx="60">
                  <c:v>103.5</c:v>
                </c:pt>
                <c:pt idx="61" formatCode="#,##0.0">
                  <c:v>101</c:v>
                </c:pt>
                <c:pt idx="62">
                  <c:v>101.5</c:v>
                </c:pt>
                <c:pt idx="63">
                  <c:v>95.3</c:v>
                </c:pt>
                <c:pt idx="64">
                  <c:v>94.3</c:v>
                </c:pt>
                <c:pt idx="65">
                  <c:v>94.9</c:v>
                </c:pt>
                <c:pt idx="66">
                  <c:v>94.1</c:v>
                </c:pt>
                <c:pt idx="67">
                  <c:v>96.1</c:v>
                </c:pt>
                <c:pt idx="68">
                  <c:v>98.4</c:v>
                </c:pt>
                <c:pt idx="69">
                  <c:v>100.3</c:v>
                </c:pt>
                <c:pt idx="70">
                  <c:v>99.8</c:v>
                </c:pt>
                <c:pt idx="71">
                  <c:v>101.2</c:v>
                </c:pt>
                <c:pt idx="72">
                  <c:v>99.2</c:v>
                </c:pt>
                <c:pt idx="73">
                  <c:v>98.4</c:v>
                </c:pt>
                <c:pt idx="74">
                  <c:v>99.5</c:v>
                </c:pt>
                <c:pt idx="75">
                  <c:v>99.6</c:v>
                </c:pt>
                <c:pt idx="76">
                  <c:v>99.3</c:v>
                </c:pt>
                <c:pt idx="77">
                  <c:v>99.6</c:v>
                </c:pt>
                <c:pt idx="78">
                  <c:v>99.2</c:v>
                </c:pt>
                <c:pt idx="79">
                  <c:v>98.3</c:v>
                </c:pt>
                <c:pt idx="80">
                  <c:v>98.2</c:v>
                </c:pt>
                <c:pt idx="81">
                  <c:v>100.4</c:v>
                </c:pt>
                <c:pt idx="82">
                  <c:v>102.7</c:v>
                </c:pt>
                <c:pt idx="83">
                  <c:v>105.4</c:v>
                </c:pt>
                <c:pt idx="84">
                  <c:v>104.1</c:v>
                </c:pt>
                <c:pt idx="85">
                  <c:v>103.6</c:v>
                </c:pt>
                <c:pt idx="86">
                  <c:v>104.7</c:v>
                </c:pt>
                <c:pt idx="87">
                  <c:v>105.8</c:v>
                </c:pt>
                <c:pt idx="88" formatCode="#,##0.0">
                  <c:v>106</c:v>
                </c:pt>
                <c:pt idx="89">
                  <c:v>107.3</c:v>
                </c:pt>
                <c:pt idx="90">
                  <c:v>107.9</c:v>
                </c:pt>
                <c:pt idx="91">
                  <c:v>108.7</c:v>
                </c:pt>
                <c:pt idx="92" formatCode="#,##0.0">
                  <c:v>110</c:v>
                </c:pt>
                <c:pt idx="93">
                  <c:v>108.1</c:v>
                </c:pt>
                <c:pt idx="94">
                  <c:v>108.8</c:v>
                </c:pt>
                <c:pt idx="95">
                  <c:v>107.9</c:v>
                </c:pt>
                <c:pt idx="96">
                  <c:v>105.5</c:v>
                </c:pt>
                <c:pt idx="97" formatCode="#,##0.0">
                  <c:v>106</c:v>
                </c:pt>
                <c:pt idx="98">
                  <c:v>107.8</c:v>
                </c:pt>
                <c:pt idx="99" formatCode="#,##0.0">
                  <c:v>107</c:v>
                </c:pt>
                <c:pt idx="100">
                  <c:v>111.1</c:v>
                </c:pt>
                <c:pt idx="101">
                  <c:v>111.2</c:v>
                </c:pt>
                <c:pt idx="102">
                  <c:v>110.1</c:v>
                </c:pt>
                <c:pt idx="103">
                  <c:v>113.6</c:v>
                </c:pt>
                <c:pt idx="104" formatCode="#,##0.0">
                  <c:v>109</c:v>
                </c:pt>
                <c:pt idx="105">
                  <c:v>110.1</c:v>
                </c:pt>
                <c:pt idx="106">
                  <c:v>110.1</c:v>
                </c:pt>
                <c:pt idx="107">
                  <c:v>109.9</c:v>
                </c:pt>
                <c:pt idx="108">
                  <c:v>110.1</c:v>
                </c:pt>
                <c:pt idx="109">
                  <c:v>109.7</c:v>
                </c:pt>
                <c:pt idx="110">
                  <c:v>109.8</c:v>
                </c:pt>
                <c:pt idx="111">
                  <c:v>112.6</c:v>
                </c:pt>
                <c:pt idx="112">
                  <c:v>110.8</c:v>
                </c:pt>
                <c:pt idx="113">
                  <c:v>109.4</c:v>
                </c:pt>
                <c:pt idx="114">
                  <c:v>110.2</c:v>
                </c:pt>
                <c:pt idx="115" formatCode="#,##0.0">
                  <c:v>112</c:v>
                </c:pt>
                <c:pt idx="116">
                  <c:v>111.5</c:v>
                </c:pt>
                <c:pt idx="117">
                  <c:v>113.3</c:v>
                </c:pt>
                <c:pt idx="118" formatCode="#,##0.0">
                  <c:v>113</c:v>
                </c:pt>
                <c:pt idx="119">
                  <c:v>112.7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3F-42B4-B26D-67CC2EEEE787}"/>
            </c:ext>
          </c:extLst>
        </c:ser>
        <c:ser>
          <c:idx val="0"/>
          <c:order val="3"/>
          <c:tx>
            <c:strRef>
              <c:f>'Figures 2-8'!$B$40</c:f>
              <c:strCache>
                <c:ptCount val="1"/>
                <c:pt idx="0">
                  <c:v>Advertising &amp; market research</c:v>
                </c:pt>
              </c:strCache>
            </c:strRef>
          </c:tx>
          <c:spPr>
            <a:ln w="15875" cap="rnd" cmpd="sng" algn="ctr">
              <a:solidFill>
                <a:srgbClr val="E0404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triangle"/>
            <c:size val="3"/>
            <c:spPr>
              <a:solidFill>
                <a:srgbClr val="E04040"/>
              </a:solidFill>
              <a:ln w="28575">
                <a:solidFill>
                  <a:srgbClr val="E04040"/>
                </a:solidFill>
                <a:prstDash val="solid"/>
              </a:ln>
            </c:spPr>
          </c:marker>
          <c:cat>
            <c:strRef>
              <c:f>'Figures 2-8'!$C$12:$DR$12</c:f>
              <c:strCache>
                <c:ptCount val="120"/>
                <c:pt idx="0">
                  <c:v>2015</c:v>
                </c:pt>
                <c:pt idx="1">
                  <c:v>2015M02</c:v>
                </c:pt>
                <c:pt idx="2">
                  <c:v>2015M03</c:v>
                </c:pt>
                <c:pt idx="3">
                  <c:v>2015M04</c:v>
                </c:pt>
                <c:pt idx="4">
                  <c:v>2015M05</c:v>
                </c:pt>
                <c:pt idx="5">
                  <c:v>2015M06</c:v>
                </c:pt>
                <c:pt idx="6">
                  <c:v>2015M07</c:v>
                </c:pt>
                <c:pt idx="7">
                  <c:v>2015M08</c:v>
                </c:pt>
                <c:pt idx="8">
                  <c:v>2015M09</c:v>
                </c:pt>
                <c:pt idx="9">
                  <c:v>2015M10</c:v>
                </c:pt>
                <c:pt idx="10">
                  <c:v>2015M11</c:v>
                </c:pt>
                <c:pt idx="11">
                  <c:v>2015M12</c:v>
                </c:pt>
                <c:pt idx="12">
                  <c:v>2016</c:v>
                </c:pt>
                <c:pt idx="13">
                  <c:v>2016M02</c:v>
                </c:pt>
                <c:pt idx="14">
                  <c:v>2016M03</c:v>
                </c:pt>
                <c:pt idx="15">
                  <c:v>2016M04</c:v>
                </c:pt>
                <c:pt idx="16">
                  <c:v>2016M05</c:v>
                </c:pt>
                <c:pt idx="17">
                  <c:v>2016M06</c:v>
                </c:pt>
                <c:pt idx="18">
                  <c:v>2016M07</c:v>
                </c:pt>
                <c:pt idx="19">
                  <c:v>2016M08</c:v>
                </c:pt>
                <c:pt idx="20">
                  <c:v>2016M09</c:v>
                </c:pt>
                <c:pt idx="21">
                  <c:v>2016M10</c:v>
                </c:pt>
                <c:pt idx="22">
                  <c:v>2016M11</c:v>
                </c:pt>
                <c:pt idx="23">
                  <c:v>2016M12</c:v>
                </c:pt>
                <c:pt idx="24">
                  <c:v>2017</c:v>
                </c:pt>
                <c:pt idx="25">
                  <c:v>2017M02</c:v>
                </c:pt>
                <c:pt idx="26">
                  <c:v>2017M03</c:v>
                </c:pt>
                <c:pt idx="27">
                  <c:v>2017M04</c:v>
                </c:pt>
                <c:pt idx="28">
                  <c:v>2017M05</c:v>
                </c:pt>
                <c:pt idx="29">
                  <c:v>2017M06</c:v>
                </c:pt>
                <c:pt idx="30">
                  <c:v>2017M07</c:v>
                </c:pt>
                <c:pt idx="31">
                  <c:v>2017M08</c:v>
                </c:pt>
                <c:pt idx="32">
                  <c:v>2017M09</c:v>
                </c:pt>
                <c:pt idx="33">
                  <c:v>2017M10</c:v>
                </c:pt>
                <c:pt idx="34">
                  <c:v>2017M11</c:v>
                </c:pt>
                <c:pt idx="35">
                  <c:v>2017M12</c:v>
                </c:pt>
                <c:pt idx="36">
                  <c:v>2018</c:v>
                </c:pt>
                <c:pt idx="37">
                  <c:v>2018M02</c:v>
                </c:pt>
                <c:pt idx="38">
                  <c:v>2018M03</c:v>
                </c:pt>
                <c:pt idx="39">
                  <c:v>2018M04</c:v>
                </c:pt>
                <c:pt idx="40">
                  <c:v>2018M05</c:v>
                </c:pt>
                <c:pt idx="41">
                  <c:v>2018M06</c:v>
                </c:pt>
                <c:pt idx="42">
                  <c:v>2018M07</c:v>
                </c:pt>
                <c:pt idx="43">
                  <c:v>2018M08</c:v>
                </c:pt>
                <c:pt idx="44">
                  <c:v>2018M09</c:v>
                </c:pt>
                <c:pt idx="45">
                  <c:v>2018M10</c:v>
                </c:pt>
                <c:pt idx="46">
                  <c:v>2018M11</c:v>
                </c:pt>
                <c:pt idx="47">
                  <c:v>2018M12</c:v>
                </c:pt>
                <c:pt idx="48">
                  <c:v>2019</c:v>
                </c:pt>
                <c:pt idx="49">
                  <c:v>2019M02</c:v>
                </c:pt>
                <c:pt idx="50">
                  <c:v>2019M03</c:v>
                </c:pt>
                <c:pt idx="51">
                  <c:v>2019M04</c:v>
                </c:pt>
                <c:pt idx="52">
                  <c:v>2019M05</c:v>
                </c:pt>
                <c:pt idx="53">
                  <c:v>2019M06</c:v>
                </c:pt>
                <c:pt idx="54">
                  <c:v>2019M07</c:v>
                </c:pt>
                <c:pt idx="55">
                  <c:v>2019M08</c:v>
                </c:pt>
                <c:pt idx="56">
                  <c:v>2019M09</c:v>
                </c:pt>
                <c:pt idx="57">
                  <c:v>2019M10</c:v>
                </c:pt>
                <c:pt idx="58">
                  <c:v>2019M11</c:v>
                </c:pt>
                <c:pt idx="59">
                  <c:v>2019M12</c:v>
                </c:pt>
                <c:pt idx="60">
                  <c:v>2020</c:v>
                </c:pt>
                <c:pt idx="61">
                  <c:v>2020M02</c:v>
                </c:pt>
                <c:pt idx="62">
                  <c:v>2020M03</c:v>
                </c:pt>
                <c:pt idx="63">
                  <c:v>2020M04</c:v>
                </c:pt>
                <c:pt idx="64">
                  <c:v>2020M05</c:v>
                </c:pt>
                <c:pt idx="65">
                  <c:v>2020M06</c:v>
                </c:pt>
                <c:pt idx="66">
                  <c:v>2020M07</c:v>
                </c:pt>
                <c:pt idx="67">
                  <c:v>2020M08</c:v>
                </c:pt>
                <c:pt idx="68">
                  <c:v>2020M09</c:v>
                </c:pt>
                <c:pt idx="69">
                  <c:v>2020M10</c:v>
                </c:pt>
                <c:pt idx="70">
                  <c:v>2020M11</c:v>
                </c:pt>
                <c:pt idx="71">
                  <c:v>2020M12</c:v>
                </c:pt>
                <c:pt idx="72">
                  <c:v>2021</c:v>
                </c:pt>
                <c:pt idx="73">
                  <c:v>2021M02</c:v>
                </c:pt>
                <c:pt idx="74">
                  <c:v>2021M03</c:v>
                </c:pt>
                <c:pt idx="75">
                  <c:v>2021M04</c:v>
                </c:pt>
                <c:pt idx="76">
                  <c:v>2021M05</c:v>
                </c:pt>
                <c:pt idx="77">
                  <c:v>2021M06</c:v>
                </c:pt>
                <c:pt idx="78">
                  <c:v>2021M07</c:v>
                </c:pt>
                <c:pt idx="79">
                  <c:v>2021M08</c:v>
                </c:pt>
                <c:pt idx="80">
                  <c:v>2021M09</c:v>
                </c:pt>
                <c:pt idx="81">
                  <c:v>2021M10</c:v>
                </c:pt>
                <c:pt idx="82">
                  <c:v>2021M11</c:v>
                </c:pt>
                <c:pt idx="83">
                  <c:v>2021M12</c:v>
                </c:pt>
                <c:pt idx="84">
                  <c:v>2022</c:v>
                </c:pt>
                <c:pt idx="85">
                  <c:v>2022M02</c:v>
                </c:pt>
                <c:pt idx="86">
                  <c:v>2022M03</c:v>
                </c:pt>
                <c:pt idx="87">
                  <c:v>2022M04</c:v>
                </c:pt>
                <c:pt idx="88">
                  <c:v>2022M05</c:v>
                </c:pt>
                <c:pt idx="89">
                  <c:v>2022M06</c:v>
                </c:pt>
                <c:pt idx="90">
                  <c:v>2022M07</c:v>
                </c:pt>
                <c:pt idx="91">
                  <c:v>2022M08</c:v>
                </c:pt>
                <c:pt idx="92">
                  <c:v>2022M09</c:v>
                </c:pt>
                <c:pt idx="93">
                  <c:v>2022M10</c:v>
                </c:pt>
                <c:pt idx="94">
                  <c:v>2022M11</c:v>
                </c:pt>
                <c:pt idx="95">
                  <c:v>2022M12</c:v>
                </c:pt>
                <c:pt idx="96">
                  <c:v>2023</c:v>
                </c:pt>
                <c:pt idx="97">
                  <c:v>2023M02</c:v>
                </c:pt>
                <c:pt idx="98">
                  <c:v>2023M03</c:v>
                </c:pt>
                <c:pt idx="99">
                  <c:v>2023M04</c:v>
                </c:pt>
                <c:pt idx="100">
                  <c:v>2023M05</c:v>
                </c:pt>
                <c:pt idx="101">
                  <c:v>2023M06</c:v>
                </c:pt>
                <c:pt idx="102">
                  <c:v>2023M07</c:v>
                </c:pt>
                <c:pt idx="103">
                  <c:v>2023M08</c:v>
                </c:pt>
                <c:pt idx="104">
                  <c:v>2023M09</c:v>
                </c:pt>
                <c:pt idx="105">
                  <c:v>2023M10</c:v>
                </c:pt>
                <c:pt idx="106">
                  <c:v>2023M11</c:v>
                </c:pt>
                <c:pt idx="107">
                  <c:v>2023M12</c:v>
                </c:pt>
                <c:pt idx="108">
                  <c:v>2024</c:v>
                </c:pt>
                <c:pt idx="109">
                  <c:v>2024M02</c:v>
                </c:pt>
                <c:pt idx="110">
                  <c:v>2024M03</c:v>
                </c:pt>
                <c:pt idx="111">
                  <c:v>2024M04</c:v>
                </c:pt>
                <c:pt idx="112">
                  <c:v>2024M05</c:v>
                </c:pt>
                <c:pt idx="113">
                  <c:v>2024M06</c:v>
                </c:pt>
                <c:pt idx="114">
                  <c:v>2024M07</c:v>
                </c:pt>
                <c:pt idx="115">
                  <c:v>2024M08</c:v>
                </c:pt>
                <c:pt idx="116">
                  <c:v>2024M09</c:v>
                </c:pt>
                <c:pt idx="117">
                  <c:v>2024M10</c:v>
                </c:pt>
                <c:pt idx="118">
                  <c:v>2024M11</c:v>
                </c:pt>
                <c:pt idx="119">
                  <c:v>2024M12</c:v>
                </c:pt>
              </c:strCache>
            </c:strRef>
          </c:cat>
          <c:val>
            <c:numRef>
              <c:f>'Figures 2-8'!$C$40:$DR$40</c:f>
              <c:numCache>
                <c:formatCode>#,##0.##########</c:formatCode>
                <c:ptCount val="120"/>
                <c:pt idx="0">
                  <c:v>93.7</c:v>
                </c:pt>
                <c:pt idx="1">
                  <c:v>95.8</c:v>
                </c:pt>
                <c:pt idx="2">
                  <c:v>98.1</c:v>
                </c:pt>
                <c:pt idx="3">
                  <c:v>95.2</c:v>
                </c:pt>
                <c:pt idx="4">
                  <c:v>95.9</c:v>
                </c:pt>
                <c:pt idx="5">
                  <c:v>97.7</c:v>
                </c:pt>
                <c:pt idx="6">
                  <c:v>98.9</c:v>
                </c:pt>
                <c:pt idx="7" formatCode="#,##0.0">
                  <c:v>99</c:v>
                </c:pt>
                <c:pt idx="8">
                  <c:v>99.8</c:v>
                </c:pt>
                <c:pt idx="9">
                  <c:v>96.7</c:v>
                </c:pt>
                <c:pt idx="10">
                  <c:v>96.7</c:v>
                </c:pt>
                <c:pt idx="11" formatCode="#,##0.0">
                  <c:v>96</c:v>
                </c:pt>
                <c:pt idx="12">
                  <c:v>97.8</c:v>
                </c:pt>
                <c:pt idx="13">
                  <c:v>100.2</c:v>
                </c:pt>
                <c:pt idx="14">
                  <c:v>98.7</c:v>
                </c:pt>
                <c:pt idx="15">
                  <c:v>99.5</c:v>
                </c:pt>
                <c:pt idx="16">
                  <c:v>99.1</c:v>
                </c:pt>
                <c:pt idx="17">
                  <c:v>99.2</c:v>
                </c:pt>
                <c:pt idx="18">
                  <c:v>99.4</c:v>
                </c:pt>
                <c:pt idx="19">
                  <c:v>100.1</c:v>
                </c:pt>
                <c:pt idx="20">
                  <c:v>101.3</c:v>
                </c:pt>
                <c:pt idx="21">
                  <c:v>99.9</c:v>
                </c:pt>
                <c:pt idx="22">
                  <c:v>102.2</c:v>
                </c:pt>
                <c:pt idx="23">
                  <c:v>97.7</c:v>
                </c:pt>
                <c:pt idx="24">
                  <c:v>97.7</c:v>
                </c:pt>
                <c:pt idx="25">
                  <c:v>97.6</c:v>
                </c:pt>
                <c:pt idx="26">
                  <c:v>99.5</c:v>
                </c:pt>
                <c:pt idx="27">
                  <c:v>98.3</c:v>
                </c:pt>
                <c:pt idx="28">
                  <c:v>102.3</c:v>
                </c:pt>
                <c:pt idx="29">
                  <c:v>98.7</c:v>
                </c:pt>
                <c:pt idx="30">
                  <c:v>99.7</c:v>
                </c:pt>
                <c:pt idx="31">
                  <c:v>98.4</c:v>
                </c:pt>
                <c:pt idx="32">
                  <c:v>100.5</c:v>
                </c:pt>
                <c:pt idx="33">
                  <c:v>98.3</c:v>
                </c:pt>
                <c:pt idx="34">
                  <c:v>99.1</c:v>
                </c:pt>
                <c:pt idx="35">
                  <c:v>99.7</c:v>
                </c:pt>
                <c:pt idx="36">
                  <c:v>100.8</c:v>
                </c:pt>
                <c:pt idx="37">
                  <c:v>100.6</c:v>
                </c:pt>
                <c:pt idx="38">
                  <c:v>100.5</c:v>
                </c:pt>
                <c:pt idx="39">
                  <c:v>101.5</c:v>
                </c:pt>
                <c:pt idx="40">
                  <c:v>99.8</c:v>
                </c:pt>
                <c:pt idx="41">
                  <c:v>102.1</c:v>
                </c:pt>
                <c:pt idx="42">
                  <c:v>101.2</c:v>
                </c:pt>
                <c:pt idx="43" formatCode="#,##0.0">
                  <c:v>100</c:v>
                </c:pt>
                <c:pt idx="44">
                  <c:v>101.1</c:v>
                </c:pt>
                <c:pt idx="45">
                  <c:v>103.7</c:v>
                </c:pt>
                <c:pt idx="46">
                  <c:v>101.2</c:v>
                </c:pt>
                <c:pt idx="47">
                  <c:v>102.8</c:v>
                </c:pt>
                <c:pt idx="48">
                  <c:v>103.8</c:v>
                </c:pt>
                <c:pt idx="49">
                  <c:v>103.4</c:v>
                </c:pt>
                <c:pt idx="50">
                  <c:v>105.2</c:v>
                </c:pt>
                <c:pt idx="51">
                  <c:v>101.3</c:v>
                </c:pt>
                <c:pt idx="52" formatCode="#,##0.0">
                  <c:v>101</c:v>
                </c:pt>
                <c:pt idx="53">
                  <c:v>102.9</c:v>
                </c:pt>
                <c:pt idx="54">
                  <c:v>99.9</c:v>
                </c:pt>
                <c:pt idx="55">
                  <c:v>101.7</c:v>
                </c:pt>
                <c:pt idx="56">
                  <c:v>101.7</c:v>
                </c:pt>
                <c:pt idx="57" formatCode="#,##0.0">
                  <c:v>100</c:v>
                </c:pt>
                <c:pt idx="58" formatCode="#,##0.0">
                  <c:v>101</c:v>
                </c:pt>
                <c:pt idx="59">
                  <c:v>100.9</c:v>
                </c:pt>
                <c:pt idx="60">
                  <c:v>99.7</c:v>
                </c:pt>
                <c:pt idx="61">
                  <c:v>100.6</c:v>
                </c:pt>
                <c:pt idx="62">
                  <c:v>96.4</c:v>
                </c:pt>
                <c:pt idx="63">
                  <c:v>81.7</c:v>
                </c:pt>
                <c:pt idx="64" formatCode="#,##0.0">
                  <c:v>80</c:v>
                </c:pt>
                <c:pt idx="65">
                  <c:v>82.6</c:v>
                </c:pt>
                <c:pt idx="66">
                  <c:v>85.1</c:v>
                </c:pt>
                <c:pt idx="67" formatCode="#,##0.0">
                  <c:v>89</c:v>
                </c:pt>
                <c:pt idx="68" formatCode="#,##0.0">
                  <c:v>92</c:v>
                </c:pt>
                <c:pt idx="69" formatCode="#,##0.0">
                  <c:v>94</c:v>
                </c:pt>
                <c:pt idx="70">
                  <c:v>95.1</c:v>
                </c:pt>
                <c:pt idx="71">
                  <c:v>98.7</c:v>
                </c:pt>
                <c:pt idx="72">
                  <c:v>94.4</c:v>
                </c:pt>
                <c:pt idx="73">
                  <c:v>93.6</c:v>
                </c:pt>
                <c:pt idx="74">
                  <c:v>96.1</c:v>
                </c:pt>
                <c:pt idx="75">
                  <c:v>97.1</c:v>
                </c:pt>
                <c:pt idx="76">
                  <c:v>97.7</c:v>
                </c:pt>
                <c:pt idx="77">
                  <c:v>99.4</c:v>
                </c:pt>
                <c:pt idx="78" formatCode="#,##0.0">
                  <c:v>101</c:v>
                </c:pt>
                <c:pt idx="79">
                  <c:v>101.5</c:v>
                </c:pt>
                <c:pt idx="80">
                  <c:v>103.1</c:v>
                </c:pt>
                <c:pt idx="81">
                  <c:v>104.3</c:v>
                </c:pt>
                <c:pt idx="82">
                  <c:v>105.3</c:v>
                </c:pt>
                <c:pt idx="83">
                  <c:v>106.5</c:v>
                </c:pt>
                <c:pt idx="84" formatCode="#,##0.0">
                  <c:v>106</c:v>
                </c:pt>
                <c:pt idx="85">
                  <c:v>107.9</c:v>
                </c:pt>
                <c:pt idx="86">
                  <c:v>107.5</c:v>
                </c:pt>
                <c:pt idx="87">
                  <c:v>109.1</c:v>
                </c:pt>
                <c:pt idx="88">
                  <c:v>108.9</c:v>
                </c:pt>
                <c:pt idx="89">
                  <c:v>107.7</c:v>
                </c:pt>
                <c:pt idx="90">
                  <c:v>108.8</c:v>
                </c:pt>
                <c:pt idx="91">
                  <c:v>109.1</c:v>
                </c:pt>
                <c:pt idx="92">
                  <c:v>109.3</c:v>
                </c:pt>
                <c:pt idx="93">
                  <c:v>107.5</c:v>
                </c:pt>
                <c:pt idx="94">
                  <c:v>106.4</c:v>
                </c:pt>
                <c:pt idx="95">
                  <c:v>108.2</c:v>
                </c:pt>
                <c:pt idx="96">
                  <c:v>110.3</c:v>
                </c:pt>
                <c:pt idx="97">
                  <c:v>108.3</c:v>
                </c:pt>
                <c:pt idx="98">
                  <c:v>110.1</c:v>
                </c:pt>
                <c:pt idx="99" formatCode="#,##0.0">
                  <c:v>108</c:v>
                </c:pt>
                <c:pt idx="100">
                  <c:v>110.4</c:v>
                </c:pt>
                <c:pt idx="101" formatCode="#,##0.0">
                  <c:v>109</c:v>
                </c:pt>
                <c:pt idx="102">
                  <c:v>110.8</c:v>
                </c:pt>
                <c:pt idx="103">
                  <c:v>110.4</c:v>
                </c:pt>
                <c:pt idx="104">
                  <c:v>109.9</c:v>
                </c:pt>
                <c:pt idx="105">
                  <c:v>109.2</c:v>
                </c:pt>
                <c:pt idx="106">
                  <c:v>109.7</c:v>
                </c:pt>
                <c:pt idx="107">
                  <c:v>109.9</c:v>
                </c:pt>
                <c:pt idx="108">
                  <c:v>109.5</c:v>
                </c:pt>
                <c:pt idx="109">
                  <c:v>110.4</c:v>
                </c:pt>
                <c:pt idx="110">
                  <c:v>108.2</c:v>
                </c:pt>
                <c:pt idx="111">
                  <c:v>109.1</c:v>
                </c:pt>
                <c:pt idx="112">
                  <c:v>108.9</c:v>
                </c:pt>
                <c:pt idx="113">
                  <c:v>108.6</c:v>
                </c:pt>
                <c:pt idx="114">
                  <c:v>108.2</c:v>
                </c:pt>
                <c:pt idx="115">
                  <c:v>108.3</c:v>
                </c:pt>
                <c:pt idx="116">
                  <c:v>109.1</c:v>
                </c:pt>
                <c:pt idx="117">
                  <c:v>109.2</c:v>
                </c:pt>
                <c:pt idx="118">
                  <c:v>109.4</c:v>
                </c:pt>
                <c:pt idx="119">
                  <c:v>108.6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F1-4294-B101-614D4137A2E7}"/>
            </c:ext>
          </c:extLst>
        </c:ser>
        <c:ser>
          <c:idx val="1"/>
          <c:order val="4"/>
          <c:tx>
            <c:strRef>
              <c:f>'Figures 2-8'!$B$41</c:f>
              <c:strCache>
                <c:ptCount val="1"/>
                <c:pt idx="0">
                  <c:v>Other professional, scientific, technical services</c:v>
                </c:pt>
              </c:strCache>
            </c:strRef>
          </c:tx>
          <c:spPr>
            <a:ln w="15875" cap="rnd" cmpd="sng" algn="ctr">
              <a:solidFill>
                <a:srgbClr val="20848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x"/>
            <c:size val="5"/>
            <c:spPr>
              <a:noFill/>
              <a:ln w="28575">
                <a:solidFill>
                  <a:srgbClr val="208486"/>
                </a:solidFill>
                <a:prstDash val="solid"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B09120">
                        <a:shade val="58000"/>
                      </a:srgbClr>
                    </a:solidFill>
                  </a14:hiddenFill>
                </a:ext>
              </a:extLst>
            </c:spPr>
          </c:marker>
          <c:cat>
            <c:strRef>
              <c:f>'Figures 2-8'!$C$12:$DR$12</c:f>
              <c:strCache>
                <c:ptCount val="120"/>
                <c:pt idx="0">
                  <c:v>2015</c:v>
                </c:pt>
                <c:pt idx="1">
                  <c:v>2015M02</c:v>
                </c:pt>
                <c:pt idx="2">
                  <c:v>2015M03</c:v>
                </c:pt>
                <c:pt idx="3">
                  <c:v>2015M04</c:v>
                </c:pt>
                <c:pt idx="4">
                  <c:v>2015M05</c:v>
                </c:pt>
                <c:pt idx="5">
                  <c:v>2015M06</c:v>
                </c:pt>
                <c:pt idx="6">
                  <c:v>2015M07</c:v>
                </c:pt>
                <c:pt idx="7">
                  <c:v>2015M08</c:v>
                </c:pt>
                <c:pt idx="8">
                  <c:v>2015M09</c:v>
                </c:pt>
                <c:pt idx="9">
                  <c:v>2015M10</c:v>
                </c:pt>
                <c:pt idx="10">
                  <c:v>2015M11</c:v>
                </c:pt>
                <c:pt idx="11">
                  <c:v>2015M12</c:v>
                </c:pt>
                <c:pt idx="12">
                  <c:v>2016</c:v>
                </c:pt>
                <c:pt idx="13">
                  <c:v>2016M02</c:v>
                </c:pt>
                <c:pt idx="14">
                  <c:v>2016M03</c:v>
                </c:pt>
                <c:pt idx="15">
                  <c:v>2016M04</c:v>
                </c:pt>
                <c:pt idx="16">
                  <c:v>2016M05</c:v>
                </c:pt>
                <c:pt idx="17">
                  <c:v>2016M06</c:v>
                </c:pt>
                <c:pt idx="18">
                  <c:v>2016M07</c:v>
                </c:pt>
                <c:pt idx="19">
                  <c:v>2016M08</c:v>
                </c:pt>
                <c:pt idx="20">
                  <c:v>2016M09</c:v>
                </c:pt>
                <c:pt idx="21">
                  <c:v>2016M10</c:v>
                </c:pt>
                <c:pt idx="22">
                  <c:v>2016M11</c:v>
                </c:pt>
                <c:pt idx="23">
                  <c:v>2016M12</c:v>
                </c:pt>
                <c:pt idx="24">
                  <c:v>2017</c:v>
                </c:pt>
                <c:pt idx="25">
                  <c:v>2017M02</c:v>
                </c:pt>
                <c:pt idx="26">
                  <c:v>2017M03</c:v>
                </c:pt>
                <c:pt idx="27">
                  <c:v>2017M04</c:v>
                </c:pt>
                <c:pt idx="28">
                  <c:v>2017M05</c:v>
                </c:pt>
                <c:pt idx="29">
                  <c:v>2017M06</c:v>
                </c:pt>
                <c:pt idx="30">
                  <c:v>2017M07</c:v>
                </c:pt>
                <c:pt idx="31">
                  <c:v>2017M08</c:v>
                </c:pt>
                <c:pt idx="32">
                  <c:v>2017M09</c:v>
                </c:pt>
                <c:pt idx="33">
                  <c:v>2017M10</c:v>
                </c:pt>
                <c:pt idx="34">
                  <c:v>2017M11</c:v>
                </c:pt>
                <c:pt idx="35">
                  <c:v>2017M12</c:v>
                </c:pt>
                <c:pt idx="36">
                  <c:v>2018</c:v>
                </c:pt>
                <c:pt idx="37">
                  <c:v>2018M02</c:v>
                </c:pt>
                <c:pt idx="38">
                  <c:v>2018M03</c:v>
                </c:pt>
                <c:pt idx="39">
                  <c:v>2018M04</c:v>
                </c:pt>
                <c:pt idx="40">
                  <c:v>2018M05</c:v>
                </c:pt>
                <c:pt idx="41">
                  <c:v>2018M06</c:v>
                </c:pt>
                <c:pt idx="42">
                  <c:v>2018M07</c:v>
                </c:pt>
                <c:pt idx="43">
                  <c:v>2018M08</c:v>
                </c:pt>
                <c:pt idx="44">
                  <c:v>2018M09</c:v>
                </c:pt>
                <c:pt idx="45">
                  <c:v>2018M10</c:v>
                </c:pt>
                <c:pt idx="46">
                  <c:v>2018M11</c:v>
                </c:pt>
                <c:pt idx="47">
                  <c:v>2018M12</c:v>
                </c:pt>
                <c:pt idx="48">
                  <c:v>2019</c:v>
                </c:pt>
                <c:pt idx="49">
                  <c:v>2019M02</c:v>
                </c:pt>
                <c:pt idx="50">
                  <c:v>2019M03</c:v>
                </c:pt>
                <c:pt idx="51">
                  <c:v>2019M04</c:v>
                </c:pt>
                <c:pt idx="52">
                  <c:v>2019M05</c:v>
                </c:pt>
                <c:pt idx="53">
                  <c:v>2019M06</c:v>
                </c:pt>
                <c:pt idx="54">
                  <c:v>2019M07</c:v>
                </c:pt>
                <c:pt idx="55">
                  <c:v>2019M08</c:v>
                </c:pt>
                <c:pt idx="56">
                  <c:v>2019M09</c:v>
                </c:pt>
                <c:pt idx="57">
                  <c:v>2019M10</c:v>
                </c:pt>
                <c:pt idx="58">
                  <c:v>2019M11</c:v>
                </c:pt>
                <c:pt idx="59">
                  <c:v>2019M12</c:v>
                </c:pt>
                <c:pt idx="60">
                  <c:v>2020</c:v>
                </c:pt>
                <c:pt idx="61">
                  <c:v>2020M02</c:v>
                </c:pt>
                <c:pt idx="62">
                  <c:v>2020M03</c:v>
                </c:pt>
                <c:pt idx="63">
                  <c:v>2020M04</c:v>
                </c:pt>
                <c:pt idx="64">
                  <c:v>2020M05</c:v>
                </c:pt>
                <c:pt idx="65">
                  <c:v>2020M06</c:v>
                </c:pt>
                <c:pt idx="66">
                  <c:v>2020M07</c:v>
                </c:pt>
                <c:pt idx="67">
                  <c:v>2020M08</c:v>
                </c:pt>
                <c:pt idx="68">
                  <c:v>2020M09</c:v>
                </c:pt>
                <c:pt idx="69">
                  <c:v>2020M10</c:v>
                </c:pt>
                <c:pt idx="70">
                  <c:v>2020M11</c:v>
                </c:pt>
                <c:pt idx="71">
                  <c:v>2020M12</c:v>
                </c:pt>
                <c:pt idx="72">
                  <c:v>2021</c:v>
                </c:pt>
                <c:pt idx="73">
                  <c:v>2021M02</c:v>
                </c:pt>
                <c:pt idx="74">
                  <c:v>2021M03</c:v>
                </c:pt>
                <c:pt idx="75">
                  <c:v>2021M04</c:v>
                </c:pt>
                <c:pt idx="76">
                  <c:v>2021M05</c:v>
                </c:pt>
                <c:pt idx="77">
                  <c:v>2021M06</c:v>
                </c:pt>
                <c:pt idx="78">
                  <c:v>2021M07</c:v>
                </c:pt>
                <c:pt idx="79">
                  <c:v>2021M08</c:v>
                </c:pt>
                <c:pt idx="80">
                  <c:v>2021M09</c:v>
                </c:pt>
                <c:pt idx="81">
                  <c:v>2021M10</c:v>
                </c:pt>
                <c:pt idx="82">
                  <c:v>2021M11</c:v>
                </c:pt>
                <c:pt idx="83">
                  <c:v>2021M12</c:v>
                </c:pt>
                <c:pt idx="84">
                  <c:v>2022</c:v>
                </c:pt>
                <c:pt idx="85">
                  <c:v>2022M02</c:v>
                </c:pt>
                <c:pt idx="86">
                  <c:v>2022M03</c:v>
                </c:pt>
                <c:pt idx="87">
                  <c:v>2022M04</c:v>
                </c:pt>
                <c:pt idx="88">
                  <c:v>2022M05</c:v>
                </c:pt>
                <c:pt idx="89">
                  <c:v>2022M06</c:v>
                </c:pt>
                <c:pt idx="90">
                  <c:v>2022M07</c:v>
                </c:pt>
                <c:pt idx="91">
                  <c:v>2022M08</c:v>
                </c:pt>
                <c:pt idx="92">
                  <c:v>2022M09</c:v>
                </c:pt>
                <c:pt idx="93">
                  <c:v>2022M10</c:v>
                </c:pt>
                <c:pt idx="94">
                  <c:v>2022M11</c:v>
                </c:pt>
                <c:pt idx="95">
                  <c:v>2022M12</c:v>
                </c:pt>
                <c:pt idx="96">
                  <c:v>2023</c:v>
                </c:pt>
                <c:pt idx="97">
                  <c:v>2023M02</c:v>
                </c:pt>
                <c:pt idx="98">
                  <c:v>2023M03</c:v>
                </c:pt>
                <c:pt idx="99">
                  <c:v>2023M04</c:v>
                </c:pt>
                <c:pt idx="100">
                  <c:v>2023M05</c:v>
                </c:pt>
                <c:pt idx="101">
                  <c:v>2023M06</c:v>
                </c:pt>
                <c:pt idx="102">
                  <c:v>2023M07</c:v>
                </c:pt>
                <c:pt idx="103">
                  <c:v>2023M08</c:v>
                </c:pt>
                <c:pt idx="104">
                  <c:v>2023M09</c:v>
                </c:pt>
                <c:pt idx="105">
                  <c:v>2023M10</c:v>
                </c:pt>
                <c:pt idx="106">
                  <c:v>2023M11</c:v>
                </c:pt>
                <c:pt idx="107">
                  <c:v>2023M12</c:v>
                </c:pt>
                <c:pt idx="108">
                  <c:v>2024</c:v>
                </c:pt>
                <c:pt idx="109">
                  <c:v>2024M02</c:v>
                </c:pt>
                <c:pt idx="110">
                  <c:v>2024M03</c:v>
                </c:pt>
                <c:pt idx="111">
                  <c:v>2024M04</c:v>
                </c:pt>
                <c:pt idx="112">
                  <c:v>2024M05</c:v>
                </c:pt>
                <c:pt idx="113">
                  <c:v>2024M06</c:v>
                </c:pt>
                <c:pt idx="114">
                  <c:v>2024M07</c:v>
                </c:pt>
                <c:pt idx="115">
                  <c:v>2024M08</c:v>
                </c:pt>
                <c:pt idx="116">
                  <c:v>2024M09</c:v>
                </c:pt>
                <c:pt idx="117">
                  <c:v>2024M10</c:v>
                </c:pt>
                <c:pt idx="118">
                  <c:v>2024M11</c:v>
                </c:pt>
                <c:pt idx="119">
                  <c:v>2024M12</c:v>
                </c:pt>
              </c:strCache>
            </c:strRef>
          </c:cat>
          <c:val>
            <c:numRef>
              <c:f>'Figures 2-8'!$C$41:$DR$41</c:f>
              <c:numCache>
                <c:formatCode>#,##0.##########</c:formatCode>
                <c:ptCount val="120"/>
                <c:pt idx="0" formatCode="#,##0.0">
                  <c:v>81</c:v>
                </c:pt>
                <c:pt idx="1">
                  <c:v>77.400000000000006</c:v>
                </c:pt>
                <c:pt idx="2">
                  <c:v>82.8</c:v>
                </c:pt>
                <c:pt idx="3">
                  <c:v>78.599999999999994</c:v>
                </c:pt>
                <c:pt idx="4" formatCode="#,##0.0">
                  <c:v>80</c:v>
                </c:pt>
                <c:pt idx="5">
                  <c:v>85.7</c:v>
                </c:pt>
                <c:pt idx="6">
                  <c:v>85.4</c:v>
                </c:pt>
                <c:pt idx="7">
                  <c:v>82.6</c:v>
                </c:pt>
                <c:pt idx="8">
                  <c:v>87.1</c:v>
                </c:pt>
                <c:pt idx="9">
                  <c:v>86.3</c:v>
                </c:pt>
                <c:pt idx="10">
                  <c:v>82.1</c:v>
                </c:pt>
                <c:pt idx="11">
                  <c:v>85.8</c:v>
                </c:pt>
                <c:pt idx="12">
                  <c:v>83.4</c:v>
                </c:pt>
                <c:pt idx="13">
                  <c:v>84.5</c:v>
                </c:pt>
                <c:pt idx="14">
                  <c:v>85.7</c:v>
                </c:pt>
                <c:pt idx="15">
                  <c:v>89.4</c:v>
                </c:pt>
                <c:pt idx="16">
                  <c:v>88.6</c:v>
                </c:pt>
                <c:pt idx="17">
                  <c:v>88.1</c:v>
                </c:pt>
                <c:pt idx="18">
                  <c:v>87.1</c:v>
                </c:pt>
                <c:pt idx="19">
                  <c:v>92.4</c:v>
                </c:pt>
                <c:pt idx="20">
                  <c:v>88.5</c:v>
                </c:pt>
                <c:pt idx="21">
                  <c:v>89.3</c:v>
                </c:pt>
                <c:pt idx="22">
                  <c:v>92.3</c:v>
                </c:pt>
                <c:pt idx="23">
                  <c:v>89.6</c:v>
                </c:pt>
                <c:pt idx="24">
                  <c:v>87.5</c:v>
                </c:pt>
                <c:pt idx="25">
                  <c:v>92.7</c:v>
                </c:pt>
                <c:pt idx="26">
                  <c:v>91.5</c:v>
                </c:pt>
                <c:pt idx="27">
                  <c:v>90.2</c:v>
                </c:pt>
                <c:pt idx="28">
                  <c:v>94.7</c:v>
                </c:pt>
                <c:pt idx="29">
                  <c:v>90.2</c:v>
                </c:pt>
                <c:pt idx="30">
                  <c:v>94.7</c:v>
                </c:pt>
                <c:pt idx="31">
                  <c:v>93.3</c:v>
                </c:pt>
                <c:pt idx="32">
                  <c:v>93.8</c:v>
                </c:pt>
                <c:pt idx="33">
                  <c:v>92.3</c:v>
                </c:pt>
                <c:pt idx="34">
                  <c:v>94.4</c:v>
                </c:pt>
                <c:pt idx="35">
                  <c:v>93.6</c:v>
                </c:pt>
                <c:pt idx="36">
                  <c:v>94.7</c:v>
                </c:pt>
                <c:pt idx="37">
                  <c:v>94.4</c:v>
                </c:pt>
                <c:pt idx="38">
                  <c:v>94.4</c:v>
                </c:pt>
                <c:pt idx="39">
                  <c:v>92.9</c:v>
                </c:pt>
                <c:pt idx="40">
                  <c:v>91.4</c:v>
                </c:pt>
                <c:pt idx="41">
                  <c:v>99.9</c:v>
                </c:pt>
                <c:pt idx="42">
                  <c:v>96.9</c:v>
                </c:pt>
                <c:pt idx="43">
                  <c:v>95.4</c:v>
                </c:pt>
                <c:pt idx="44">
                  <c:v>99.2</c:v>
                </c:pt>
                <c:pt idx="45" formatCode="#,##0.0">
                  <c:v>101</c:v>
                </c:pt>
                <c:pt idx="46">
                  <c:v>98.6</c:v>
                </c:pt>
                <c:pt idx="47">
                  <c:v>98.5</c:v>
                </c:pt>
                <c:pt idx="48">
                  <c:v>98.2</c:v>
                </c:pt>
                <c:pt idx="49">
                  <c:v>97.6</c:v>
                </c:pt>
                <c:pt idx="50" formatCode="#,##0.0">
                  <c:v>96</c:v>
                </c:pt>
                <c:pt idx="51">
                  <c:v>99.6</c:v>
                </c:pt>
                <c:pt idx="52">
                  <c:v>97.7</c:v>
                </c:pt>
                <c:pt idx="53">
                  <c:v>95.9</c:v>
                </c:pt>
                <c:pt idx="54">
                  <c:v>97.5</c:v>
                </c:pt>
                <c:pt idx="55">
                  <c:v>97.9</c:v>
                </c:pt>
                <c:pt idx="56">
                  <c:v>100.4</c:v>
                </c:pt>
                <c:pt idx="57">
                  <c:v>96.5</c:v>
                </c:pt>
                <c:pt idx="58">
                  <c:v>96.4</c:v>
                </c:pt>
                <c:pt idx="59">
                  <c:v>98.3</c:v>
                </c:pt>
                <c:pt idx="60">
                  <c:v>96.6</c:v>
                </c:pt>
                <c:pt idx="61">
                  <c:v>95.7</c:v>
                </c:pt>
                <c:pt idx="62">
                  <c:v>93.7</c:v>
                </c:pt>
                <c:pt idx="63">
                  <c:v>87.6</c:v>
                </c:pt>
                <c:pt idx="64">
                  <c:v>86.6</c:v>
                </c:pt>
                <c:pt idx="65">
                  <c:v>90.2</c:v>
                </c:pt>
                <c:pt idx="66">
                  <c:v>92.7</c:v>
                </c:pt>
                <c:pt idx="67">
                  <c:v>90.1</c:v>
                </c:pt>
                <c:pt idx="68">
                  <c:v>93.9</c:v>
                </c:pt>
                <c:pt idx="69">
                  <c:v>104.3</c:v>
                </c:pt>
                <c:pt idx="70">
                  <c:v>101.1</c:v>
                </c:pt>
                <c:pt idx="71">
                  <c:v>95.5</c:v>
                </c:pt>
                <c:pt idx="72">
                  <c:v>93.7</c:v>
                </c:pt>
                <c:pt idx="73">
                  <c:v>94.3</c:v>
                </c:pt>
                <c:pt idx="74" formatCode="#,##0.0">
                  <c:v>96</c:v>
                </c:pt>
                <c:pt idx="75">
                  <c:v>99.1</c:v>
                </c:pt>
                <c:pt idx="76">
                  <c:v>95.4</c:v>
                </c:pt>
                <c:pt idx="77">
                  <c:v>99.4</c:v>
                </c:pt>
                <c:pt idx="78">
                  <c:v>100.6</c:v>
                </c:pt>
                <c:pt idx="79">
                  <c:v>101.4</c:v>
                </c:pt>
                <c:pt idx="80">
                  <c:v>101.8</c:v>
                </c:pt>
                <c:pt idx="81">
                  <c:v>105.5</c:v>
                </c:pt>
                <c:pt idx="82">
                  <c:v>105.6</c:v>
                </c:pt>
                <c:pt idx="83">
                  <c:v>107.2</c:v>
                </c:pt>
                <c:pt idx="84">
                  <c:v>106.3</c:v>
                </c:pt>
                <c:pt idx="85">
                  <c:v>108.1</c:v>
                </c:pt>
                <c:pt idx="86">
                  <c:v>110.3</c:v>
                </c:pt>
                <c:pt idx="87">
                  <c:v>111.5</c:v>
                </c:pt>
                <c:pt idx="88">
                  <c:v>113.9</c:v>
                </c:pt>
                <c:pt idx="89" formatCode="#,##0.0">
                  <c:v>113</c:v>
                </c:pt>
                <c:pt idx="90">
                  <c:v>112.5</c:v>
                </c:pt>
                <c:pt idx="91">
                  <c:v>115.6</c:v>
                </c:pt>
                <c:pt idx="92">
                  <c:v>114.9</c:v>
                </c:pt>
                <c:pt idx="93">
                  <c:v>115.3</c:v>
                </c:pt>
                <c:pt idx="94" formatCode="#,##0.0">
                  <c:v>114</c:v>
                </c:pt>
                <c:pt idx="95">
                  <c:v>114.3</c:v>
                </c:pt>
                <c:pt idx="96">
                  <c:v>114.9</c:v>
                </c:pt>
                <c:pt idx="97">
                  <c:v>114.8</c:v>
                </c:pt>
                <c:pt idx="98" formatCode="#,##0.0">
                  <c:v>117</c:v>
                </c:pt>
                <c:pt idx="99">
                  <c:v>114.7</c:v>
                </c:pt>
                <c:pt idx="100">
                  <c:v>115.6</c:v>
                </c:pt>
                <c:pt idx="101">
                  <c:v>117.4</c:v>
                </c:pt>
                <c:pt idx="102">
                  <c:v>117.5</c:v>
                </c:pt>
                <c:pt idx="103">
                  <c:v>116.9</c:v>
                </c:pt>
                <c:pt idx="104">
                  <c:v>116.4</c:v>
                </c:pt>
                <c:pt idx="105">
                  <c:v>115.6</c:v>
                </c:pt>
                <c:pt idx="106">
                  <c:v>118.2</c:v>
                </c:pt>
                <c:pt idx="107" formatCode="#,##0.0">
                  <c:v>115</c:v>
                </c:pt>
                <c:pt idx="108">
                  <c:v>118.6</c:v>
                </c:pt>
                <c:pt idx="109">
                  <c:v>118.8</c:v>
                </c:pt>
                <c:pt idx="110">
                  <c:v>118.4</c:v>
                </c:pt>
                <c:pt idx="111">
                  <c:v>122.3</c:v>
                </c:pt>
                <c:pt idx="112">
                  <c:v>118.3</c:v>
                </c:pt>
                <c:pt idx="113">
                  <c:v>118.1</c:v>
                </c:pt>
                <c:pt idx="114">
                  <c:v>119.4</c:v>
                </c:pt>
                <c:pt idx="115">
                  <c:v>118.4</c:v>
                </c:pt>
                <c:pt idx="116">
                  <c:v>119.2</c:v>
                </c:pt>
                <c:pt idx="117">
                  <c:v>123.4</c:v>
                </c:pt>
                <c:pt idx="118">
                  <c:v>119.6</c:v>
                </c:pt>
                <c:pt idx="119">
                  <c:v>115.6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F1-4294-B101-614D4137A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0391544"/>
        <c:axId val="250395072"/>
      </c:lineChart>
      <c:catAx>
        <c:axId val="250391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250395072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250395072"/>
        <c:scaling>
          <c:orientation val="minMax"/>
          <c:max val="130"/>
          <c:min val="6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crossAx val="2503915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8.4697952755905526E-2"/>
          <c:y val="0.8202614778458035"/>
          <c:w val="0.83993742782152225"/>
          <c:h val="0.11353645810601161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EU, Index of services production for administrative and support services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IE" sz="1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(</a:t>
            </a:r>
            <a:r>
              <a:rPr lang="en-US" sz="1600" b="0"/>
              <a:t>2021 = 100, </a:t>
            </a:r>
            <a:r>
              <a:rPr lang="en-IE" sz="1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monthly data, seasonally adjusted)</a:t>
            </a:r>
            <a:endParaRPr lang="en-US" sz="1600" b="0"/>
          </a:p>
        </c:rich>
      </c:tx>
      <c:layout>
        <c:manualLayout>
          <c:xMode val="edge"/>
          <c:yMode val="edge"/>
          <c:x val="5.3333333333333332E-3"/>
          <c:y val="8.0625642287197111E-3"/>
        </c:manualLayout>
      </c:layout>
      <c:overlay val="0"/>
      <c:spPr>
        <a:noFill/>
      </c:spPr>
    </c:title>
    <c:autoTitleDeleted val="0"/>
    <c:plotArea>
      <c:layout>
        <c:manualLayout>
          <c:xMode val="edge"/>
          <c:yMode val="edge"/>
          <c:x val="1.4666666666666666E-2"/>
          <c:y val="0.16084815636295824"/>
          <c:w val="0.97066666666666668"/>
          <c:h val="0.59838796328993893"/>
        </c:manualLayout>
      </c:layout>
      <c:lineChart>
        <c:grouping val="standard"/>
        <c:varyColors val="0"/>
        <c:ser>
          <c:idx val="0"/>
          <c:order val="0"/>
          <c:tx>
            <c:strRef>
              <c:f>'Figures 2-8'!$B$44</c:f>
              <c:strCache>
                <c:ptCount val="1"/>
                <c:pt idx="0">
                  <c:v>Rental &amp; leasing</c:v>
                </c:pt>
              </c:strCache>
            </c:strRef>
          </c:tx>
          <c:spPr>
            <a:ln w="158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square"/>
            <c:size val="3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</c:spPr>
          </c:marker>
          <c:cat>
            <c:strRef>
              <c:f>'Figures 2-8'!$C$12:$DR$12</c:f>
              <c:strCache>
                <c:ptCount val="120"/>
                <c:pt idx="0">
                  <c:v>2015</c:v>
                </c:pt>
                <c:pt idx="1">
                  <c:v>2015M02</c:v>
                </c:pt>
                <c:pt idx="2">
                  <c:v>2015M03</c:v>
                </c:pt>
                <c:pt idx="3">
                  <c:v>2015M04</c:v>
                </c:pt>
                <c:pt idx="4">
                  <c:v>2015M05</c:v>
                </c:pt>
                <c:pt idx="5">
                  <c:v>2015M06</c:v>
                </c:pt>
                <c:pt idx="6">
                  <c:v>2015M07</c:v>
                </c:pt>
                <c:pt idx="7">
                  <c:v>2015M08</c:v>
                </c:pt>
                <c:pt idx="8">
                  <c:v>2015M09</c:v>
                </c:pt>
                <c:pt idx="9">
                  <c:v>2015M10</c:v>
                </c:pt>
                <c:pt idx="10">
                  <c:v>2015M11</c:v>
                </c:pt>
                <c:pt idx="11">
                  <c:v>2015M12</c:v>
                </c:pt>
                <c:pt idx="12">
                  <c:v>2016</c:v>
                </c:pt>
                <c:pt idx="13">
                  <c:v>2016M02</c:v>
                </c:pt>
                <c:pt idx="14">
                  <c:v>2016M03</c:v>
                </c:pt>
                <c:pt idx="15">
                  <c:v>2016M04</c:v>
                </c:pt>
                <c:pt idx="16">
                  <c:v>2016M05</c:v>
                </c:pt>
                <c:pt idx="17">
                  <c:v>2016M06</c:v>
                </c:pt>
                <c:pt idx="18">
                  <c:v>2016M07</c:v>
                </c:pt>
                <c:pt idx="19">
                  <c:v>2016M08</c:v>
                </c:pt>
                <c:pt idx="20">
                  <c:v>2016M09</c:v>
                </c:pt>
                <c:pt idx="21">
                  <c:v>2016M10</c:v>
                </c:pt>
                <c:pt idx="22">
                  <c:v>2016M11</c:v>
                </c:pt>
                <c:pt idx="23">
                  <c:v>2016M12</c:v>
                </c:pt>
                <c:pt idx="24">
                  <c:v>2017</c:v>
                </c:pt>
                <c:pt idx="25">
                  <c:v>2017M02</c:v>
                </c:pt>
                <c:pt idx="26">
                  <c:v>2017M03</c:v>
                </c:pt>
                <c:pt idx="27">
                  <c:v>2017M04</c:v>
                </c:pt>
                <c:pt idx="28">
                  <c:v>2017M05</c:v>
                </c:pt>
                <c:pt idx="29">
                  <c:v>2017M06</c:v>
                </c:pt>
                <c:pt idx="30">
                  <c:v>2017M07</c:v>
                </c:pt>
                <c:pt idx="31">
                  <c:v>2017M08</c:v>
                </c:pt>
                <c:pt idx="32">
                  <c:v>2017M09</c:v>
                </c:pt>
                <c:pt idx="33">
                  <c:v>2017M10</c:v>
                </c:pt>
                <c:pt idx="34">
                  <c:v>2017M11</c:v>
                </c:pt>
                <c:pt idx="35">
                  <c:v>2017M12</c:v>
                </c:pt>
                <c:pt idx="36">
                  <c:v>2018</c:v>
                </c:pt>
                <c:pt idx="37">
                  <c:v>2018M02</c:v>
                </c:pt>
                <c:pt idx="38">
                  <c:v>2018M03</c:v>
                </c:pt>
                <c:pt idx="39">
                  <c:v>2018M04</c:v>
                </c:pt>
                <c:pt idx="40">
                  <c:v>2018M05</c:v>
                </c:pt>
                <c:pt idx="41">
                  <c:v>2018M06</c:v>
                </c:pt>
                <c:pt idx="42">
                  <c:v>2018M07</c:v>
                </c:pt>
                <c:pt idx="43">
                  <c:v>2018M08</c:v>
                </c:pt>
                <c:pt idx="44">
                  <c:v>2018M09</c:v>
                </c:pt>
                <c:pt idx="45">
                  <c:v>2018M10</c:v>
                </c:pt>
                <c:pt idx="46">
                  <c:v>2018M11</c:v>
                </c:pt>
                <c:pt idx="47">
                  <c:v>2018M12</c:v>
                </c:pt>
                <c:pt idx="48">
                  <c:v>2019</c:v>
                </c:pt>
                <c:pt idx="49">
                  <c:v>2019M02</c:v>
                </c:pt>
                <c:pt idx="50">
                  <c:v>2019M03</c:v>
                </c:pt>
                <c:pt idx="51">
                  <c:v>2019M04</c:v>
                </c:pt>
                <c:pt idx="52">
                  <c:v>2019M05</c:v>
                </c:pt>
                <c:pt idx="53">
                  <c:v>2019M06</c:v>
                </c:pt>
                <c:pt idx="54">
                  <c:v>2019M07</c:v>
                </c:pt>
                <c:pt idx="55">
                  <c:v>2019M08</c:v>
                </c:pt>
                <c:pt idx="56">
                  <c:v>2019M09</c:v>
                </c:pt>
                <c:pt idx="57">
                  <c:v>2019M10</c:v>
                </c:pt>
                <c:pt idx="58">
                  <c:v>2019M11</c:v>
                </c:pt>
                <c:pt idx="59">
                  <c:v>2019M12</c:v>
                </c:pt>
                <c:pt idx="60">
                  <c:v>2020</c:v>
                </c:pt>
                <c:pt idx="61">
                  <c:v>2020M02</c:v>
                </c:pt>
                <c:pt idx="62">
                  <c:v>2020M03</c:v>
                </c:pt>
                <c:pt idx="63">
                  <c:v>2020M04</c:v>
                </c:pt>
                <c:pt idx="64">
                  <c:v>2020M05</c:v>
                </c:pt>
                <c:pt idx="65">
                  <c:v>2020M06</c:v>
                </c:pt>
                <c:pt idx="66">
                  <c:v>2020M07</c:v>
                </c:pt>
                <c:pt idx="67">
                  <c:v>2020M08</c:v>
                </c:pt>
                <c:pt idx="68">
                  <c:v>2020M09</c:v>
                </c:pt>
                <c:pt idx="69">
                  <c:v>2020M10</c:v>
                </c:pt>
                <c:pt idx="70">
                  <c:v>2020M11</c:v>
                </c:pt>
                <c:pt idx="71">
                  <c:v>2020M12</c:v>
                </c:pt>
                <c:pt idx="72">
                  <c:v>2021</c:v>
                </c:pt>
                <c:pt idx="73">
                  <c:v>2021M02</c:v>
                </c:pt>
                <c:pt idx="74">
                  <c:v>2021M03</c:v>
                </c:pt>
                <c:pt idx="75">
                  <c:v>2021M04</c:v>
                </c:pt>
                <c:pt idx="76">
                  <c:v>2021M05</c:v>
                </c:pt>
                <c:pt idx="77">
                  <c:v>2021M06</c:v>
                </c:pt>
                <c:pt idx="78">
                  <c:v>2021M07</c:v>
                </c:pt>
                <c:pt idx="79">
                  <c:v>2021M08</c:v>
                </c:pt>
                <c:pt idx="80">
                  <c:v>2021M09</c:v>
                </c:pt>
                <c:pt idx="81">
                  <c:v>2021M10</c:v>
                </c:pt>
                <c:pt idx="82">
                  <c:v>2021M11</c:v>
                </c:pt>
                <c:pt idx="83">
                  <c:v>2021M12</c:v>
                </c:pt>
                <c:pt idx="84">
                  <c:v>2022</c:v>
                </c:pt>
                <c:pt idx="85">
                  <c:v>2022M02</c:v>
                </c:pt>
                <c:pt idx="86">
                  <c:v>2022M03</c:v>
                </c:pt>
                <c:pt idx="87">
                  <c:v>2022M04</c:v>
                </c:pt>
                <c:pt idx="88">
                  <c:v>2022M05</c:v>
                </c:pt>
                <c:pt idx="89">
                  <c:v>2022M06</c:v>
                </c:pt>
                <c:pt idx="90">
                  <c:v>2022M07</c:v>
                </c:pt>
                <c:pt idx="91">
                  <c:v>2022M08</c:v>
                </c:pt>
                <c:pt idx="92">
                  <c:v>2022M09</c:v>
                </c:pt>
                <c:pt idx="93">
                  <c:v>2022M10</c:v>
                </c:pt>
                <c:pt idx="94">
                  <c:v>2022M11</c:v>
                </c:pt>
                <c:pt idx="95">
                  <c:v>2022M12</c:v>
                </c:pt>
                <c:pt idx="96">
                  <c:v>2023</c:v>
                </c:pt>
                <c:pt idx="97">
                  <c:v>2023M02</c:v>
                </c:pt>
                <c:pt idx="98">
                  <c:v>2023M03</c:v>
                </c:pt>
                <c:pt idx="99">
                  <c:v>2023M04</c:v>
                </c:pt>
                <c:pt idx="100">
                  <c:v>2023M05</c:v>
                </c:pt>
                <c:pt idx="101">
                  <c:v>2023M06</c:v>
                </c:pt>
                <c:pt idx="102">
                  <c:v>2023M07</c:v>
                </c:pt>
                <c:pt idx="103">
                  <c:v>2023M08</c:v>
                </c:pt>
                <c:pt idx="104">
                  <c:v>2023M09</c:v>
                </c:pt>
                <c:pt idx="105">
                  <c:v>2023M10</c:v>
                </c:pt>
                <c:pt idx="106">
                  <c:v>2023M11</c:v>
                </c:pt>
                <c:pt idx="107">
                  <c:v>2023M12</c:v>
                </c:pt>
                <c:pt idx="108">
                  <c:v>2024</c:v>
                </c:pt>
                <c:pt idx="109">
                  <c:v>2024M02</c:v>
                </c:pt>
                <c:pt idx="110">
                  <c:v>2024M03</c:v>
                </c:pt>
                <c:pt idx="111">
                  <c:v>2024M04</c:v>
                </c:pt>
                <c:pt idx="112">
                  <c:v>2024M05</c:v>
                </c:pt>
                <c:pt idx="113">
                  <c:v>2024M06</c:v>
                </c:pt>
                <c:pt idx="114">
                  <c:v>2024M07</c:v>
                </c:pt>
                <c:pt idx="115">
                  <c:v>2024M08</c:v>
                </c:pt>
                <c:pt idx="116">
                  <c:v>2024M09</c:v>
                </c:pt>
                <c:pt idx="117">
                  <c:v>2024M10</c:v>
                </c:pt>
                <c:pt idx="118">
                  <c:v>2024M11</c:v>
                </c:pt>
                <c:pt idx="119">
                  <c:v>2024M12</c:v>
                </c:pt>
              </c:strCache>
            </c:strRef>
          </c:cat>
          <c:val>
            <c:numRef>
              <c:f>'Figures 2-8'!$C$44:$DR$44</c:f>
              <c:numCache>
                <c:formatCode>#,##0.##########</c:formatCode>
                <c:ptCount val="120"/>
                <c:pt idx="0">
                  <c:v>81.2</c:v>
                </c:pt>
                <c:pt idx="1">
                  <c:v>81.8</c:v>
                </c:pt>
                <c:pt idx="2">
                  <c:v>81.8</c:v>
                </c:pt>
                <c:pt idx="3">
                  <c:v>81.5</c:v>
                </c:pt>
                <c:pt idx="4">
                  <c:v>83.3</c:v>
                </c:pt>
                <c:pt idx="5">
                  <c:v>82.2</c:v>
                </c:pt>
                <c:pt idx="6">
                  <c:v>85.2</c:v>
                </c:pt>
                <c:pt idx="7">
                  <c:v>82.2</c:v>
                </c:pt>
                <c:pt idx="8">
                  <c:v>83.5</c:v>
                </c:pt>
                <c:pt idx="9">
                  <c:v>85.6</c:v>
                </c:pt>
                <c:pt idx="10">
                  <c:v>84.6</c:v>
                </c:pt>
                <c:pt idx="11">
                  <c:v>84.8</c:v>
                </c:pt>
                <c:pt idx="12">
                  <c:v>85.8</c:v>
                </c:pt>
                <c:pt idx="13">
                  <c:v>87.6</c:v>
                </c:pt>
                <c:pt idx="14">
                  <c:v>85.1</c:v>
                </c:pt>
                <c:pt idx="15">
                  <c:v>87.5</c:v>
                </c:pt>
                <c:pt idx="16" formatCode="#,##0.0">
                  <c:v>88</c:v>
                </c:pt>
                <c:pt idx="17">
                  <c:v>88.4</c:v>
                </c:pt>
                <c:pt idx="18">
                  <c:v>89.6</c:v>
                </c:pt>
                <c:pt idx="19">
                  <c:v>88.1</c:v>
                </c:pt>
                <c:pt idx="20" formatCode="#,##0.0">
                  <c:v>90</c:v>
                </c:pt>
                <c:pt idx="21">
                  <c:v>89.1</c:v>
                </c:pt>
                <c:pt idx="22">
                  <c:v>91.5</c:v>
                </c:pt>
                <c:pt idx="23">
                  <c:v>90.4</c:v>
                </c:pt>
                <c:pt idx="24">
                  <c:v>89.4</c:v>
                </c:pt>
                <c:pt idx="25">
                  <c:v>90.5</c:v>
                </c:pt>
                <c:pt idx="26">
                  <c:v>91.9</c:v>
                </c:pt>
                <c:pt idx="27">
                  <c:v>89.8</c:v>
                </c:pt>
                <c:pt idx="28">
                  <c:v>91.7</c:v>
                </c:pt>
                <c:pt idx="29">
                  <c:v>90.4</c:v>
                </c:pt>
                <c:pt idx="30">
                  <c:v>91.4</c:v>
                </c:pt>
                <c:pt idx="31" formatCode="#,##0.0">
                  <c:v>91</c:v>
                </c:pt>
                <c:pt idx="32">
                  <c:v>92.5</c:v>
                </c:pt>
                <c:pt idx="33">
                  <c:v>89.3</c:v>
                </c:pt>
                <c:pt idx="34">
                  <c:v>91.5</c:v>
                </c:pt>
                <c:pt idx="35">
                  <c:v>92.2</c:v>
                </c:pt>
                <c:pt idx="36">
                  <c:v>89.8</c:v>
                </c:pt>
                <c:pt idx="37">
                  <c:v>91.2</c:v>
                </c:pt>
                <c:pt idx="38">
                  <c:v>90.8</c:v>
                </c:pt>
                <c:pt idx="39" formatCode="#,##0.0">
                  <c:v>91</c:v>
                </c:pt>
                <c:pt idx="40">
                  <c:v>92.3</c:v>
                </c:pt>
                <c:pt idx="41">
                  <c:v>94.6</c:v>
                </c:pt>
                <c:pt idx="42">
                  <c:v>94.9</c:v>
                </c:pt>
                <c:pt idx="43">
                  <c:v>95.8</c:v>
                </c:pt>
                <c:pt idx="44">
                  <c:v>95.4</c:v>
                </c:pt>
                <c:pt idx="45">
                  <c:v>97.2</c:v>
                </c:pt>
                <c:pt idx="46">
                  <c:v>99.5</c:v>
                </c:pt>
                <c:pt idx="47">
                  <c:v>97.7</c:v>
                </c:pt>
                <c:pt idx="48" formatCode="#,##0.0">
                  <c:v>98</c:v>
                </c:pt>
                <c:pt idx="49">
                  <c:v>97.3</c:v>
                </c:pt>
                <c:pt idx="50">
                  <c:v>97.7</c:v>
                </c:pt>
                <c:pt idx="51">
                  <c:v>97.3</c:v>
                </c:pt>
                <c:pt idx="52">
                  <c:v>97.2</c:v>
                </c:pt>
                <c:pt idx="53">
                  <c:v>99.4</c:v>
                </c:pt>
                <c:pt idx="54">
                  <c:v>99.2</c:v>
                </c:pt>
                <c:pt idx="55">
                  <c:v>99.9</c:v>
                </c:pt>
                <c:pt idx="56" formatCode="#,##0.0">
                  <c:v>100</c:v>
                </c:pt>
                <c:pt idx="57">
                  <c:v>100.5</c:v>
                </c:pt>
                <c:pt idx="58">
                  <c:v>100.5</c:v>
                </c:pt>
                <c:pt idx="59">
                  <c:v>100.8</c:v>
                </c:pt>
                <c:pt idx="60">
                  <c:v>96.8</c:v>
                </c:pt>
                <c:pt idx="61">
                  <c:v>96.9</c:v>
                </c:pt>
                <c:pt idx="62">
                  <c:v>87.7</c:v>
                </c:pt>
                <c:pt idx="63">
                  <c:v>82.6</c:v>
                </c:pt>
                <c:pt idx="64">
                  <c:v>84.2</c:v>
                </c:pt>
                <c:pt idx="65">
                  <c:v>85.5</c:v>
                </c:pt>
                <c:pt idx="66">
                  <c:v>86.5</c:v>
                </c:pt>
                <c:pt idx="67">
                  <c:v>87.1</c:v>
                </c:pt>
                <c:pt idx="68">
                  <c:v>90.2</c:v>
                </c:pt>
                <c:pt idx="69">
                  <c:v>92.8</c:v>
                </c:pt>
                <c:pt idx="70">
                  <c:v>91.9</c:v>
                </c:pt>
                <c:pt idx="71">
                  <c:v>92.2</c:v>
                </c:pt>
                <c:pt idx="72">
                  <c:v>99.5</c:v>
                </c:pt>
                <c:pt idx="73">
                  <c:v>99.6</c:v>
                </c:pt>
                <c:pt idx="74">
                  <c:v>102.9</c:v>
                </c:pt>
                <c:pt idx="75">
                  <c:v>101.1</c:v>
                </c:pt>
                <c:pt idx="76" formatCode="#,##0.0">
                  <c:v>103</c:v>
                </c:pt>
                <c:pt idx="77">
                  <c:v>105.4</c:v>
                </c:pt>
                <c:pt idx="78" formatCode="#,##0.0">
                  <c:v>99</c:v>
                </c:pt>
                <c:pt idx="79">
                  <c:v>93.2</c:v>
                </c:pt>
                <c:pt idx="80">
                  <c:v>98.6</c:v>
                </c:pt>
                <c:pt idx="81">
                  <c:v>100.7</c:v>
                </c:pt>
                <c:pt idx="82">
                  <c:v>100.5</c:v>
                </c:pt>
                <c:pt idx="83">
                  <c:v>96.5</c:v>
                </c:pt>
                <c:pt idx="84">
                  <c:v>102.2</c:v>
                </c:pt>
                <c:pt idx="85">
                  <c:v>104.2</c:v>
                </c:pt>
                <c:pt idx="86">
                  <c:v>102.7</c:v>
                </c:pt>
                <c:pt idx="87">
                  <c:v>99.5</c:v>
                </c:pt>
                <c:pt idx="88">
                  <c:v>100.4</c:v>
                </c:pt>
                <c:pt idx="89">
                  <c:v>98.6</c:v>
                </c:pt>
                <c:pt idx="90">
                  <c:v>96.4</c:v>
                </c:pt>
                <c:pt idx="91">
                  <c:v>99.7</c:v>
                </c:pt>
                <c:pt idx="92" formatCode="#,##0.0">
                  <c:v>101</c:v>
                </c:pt>
                <c:pt idx="93">
                  <c:v>100.7</c:v>
                </c:pt>
                <c:pt idx="94">
                  <c:v>104.5</c:v>
                </c:pt>
                <c:pt idx="95">
                  <c:v>103.4</c:v>
                </c:pt>
                <c:pt idx="96">
                  <c:v>105.3</c:v>
                </c:pt>
                <c:pt idx="97">
                  <c:v>107.4</c:v>
                </c:pt>
                <c:pt idx="98">
                  <c:v>108.2</c:v>
                </c:pt>
                <c:pt idx="99">
                  <c:v>106.4</c:v>
                </c:pt>
                <c:pt idx="100">
                  <c:v>107.7</c:v>
                </c:pt>
                <c:pt idx="101">
                  <c:v>106.4</c:v>
                </c:pt>
                <c:pt idx="102">
                  <c:v>106.1</c:v>
                </c:pt>
                <c:pt idx="103">
                  <c:v>105.8</c:v>
                </c:pt>
                <c:pt idx="104">
                  <c:v>107.8</c:v>
                </c:pt>
                <c:pt idx="105">
                  <c:v>103.2</c:v>
                </c:pt>
                <c:pt idx="106">
                  <c:v>103.2</c:v>
                </c:pt>
                <c:pt idx="107">
                  <c:v>105.1</c:v>
                </c:pt>
                <c:pt idx="108">
                  <c:v>102.3</c:v>
                </c:pt>
                <c:pt idx="109">
                  <c:v>103.7</c:v>
                </c:pt>
                <c:pt idx="110">
                  <c:v>107.3</c:v>
                </c:pt>
                <c:pt idx="111">
                  <c:v>106.3</c:v>
                </c:pt>
                <c:pt idx="112">
                  <c:v>106.5</c:v>
                </c:pt>
                <c:pt idx="113">
                  <c:v>108.5</c:v>
                </c:pt>
                <c:pt idx="114">
                  <c:v>106.2</c:v>
                </c:pt>
                <c:pt idx="115">
                  <c:v>107.1</c:v>
                </c:pt>
                <c:pt idx="116">
                  <c:v>109.4</c:v>
                </c:pt>
                <c:pt idx="117">
                  <c:v>106.5</c:v>
                </c:pt>
                <c:pt idx="118">
                  <c:v>108.6</c:v>
                </c:pt>
                <c:pt idx="119">
                  <c:v>109.1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6F-46E6-88B6-06BD1E80F4F0}"/>
            </c:ext>
          </c:extLst>
        </c:ser>
        <c:ser>
          <c:idx val="21"/>
          <c:order val="1"/>
          <c:tx>
            <c:strRef>
              <c:f>'Figures 2-8'!$B$45</c:f>
              <c:strCache>
                <c:ptCount val="1"/>
                <c:pt idx="0">
                  <c:v>Employment activities</c:v>
                </c:pt>
              </c:strCache>
            </c:strRef>
          </c:tx>
          <c:spPr>
            <a:ln w="158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diamond"/>
            <c:size val="3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</c:spPr>
          </c:marker>
          <c:cat>
            <c:strRef>
              <c:f>'Figures 2-8'!$C$12:$DR$12</c:f>
              <c:strCache>
                <c:ptCount val="120"/>
                <c:pt idx="0">
                  <c:v>2015</c:v>
                </c:pt>
                <c:pt idx="1">
                  <c:v>2015M02</c:v>
                </c:pt>
                <c:pt idx="2">
                  <c:v>2015M03</c:v>
                </c:pt>
                <c:pt idx="3">
                  <c:v>2015M04</c:v>
                </c:pt>
                <c:pt idx="4">
                  <c:v>2015M05</c:v>
                </c:pt>
                <c:pt idx="5">
                  <c:v>2015M06</c:v>
                </c:pt>
                <c:pt idx="6">
                  <c:v>2015M07</c:v>
                </c:pt>
                <c:pt idx="7">
                  <c:v>2015M08</c:v>
                </c:pt>
                <c:pt idx="8">
                  <c:v>2015M09</c:v>
                </c:pt>
                <c:pt idx="9">
                  <c:v>2015M10</c:v>
                </c:pt>
                <c:pt idx="10">
                  <c:v>2015M11</c:v>
                </c:pt>
                <c:pt idx="11">
                  <c:v>2015M12</c:v>
                </c:pt>
                <c:pt idx="12">
                  <c:v>2016</c:v>
                </c:pt>
                <c:pt idx="13">
                  <c:v>2016M02</c:v>
                </c:pt>
                <c:pt idx="14">
                  <c:v>2016M03</c:v>
                </c:pt>
                <c:pt idx="15">
                  <c:v>2016M04</c:v>
                </c:pt>
                <c:pt idx="16">
                  <c:v>2016M05</c:v>
                </c:pt>
                <c:pt idx="17">
                  <c:v>2016M06</c:v>
                </c:pt>
                <c:pt idx="18">
                  <c:v>2016M07</c:v>
                </c:pt>
                <c:pt idx="19">
                  <c:v>2016M08</c:v>
                </c:pt>
                <c:pt idx="20">
                  <c:v>2016M09</c:v>
                </c:pt>
                <c:pt idx="21">
                  <c:v>2016M10</c:v>
                </c:pt>
                <c:pt idx="22">
                  <c:v>2016M11</c:v>
                </c:pt>
                <c:pt idx="23">
                  <c:v>2016M12</c:v>
                </c:pt>
                <c:pt idx="24">
                  <c:v>2017</c:v>
                </c:pt>
                <c:pt idx="25">
                  <c:v>2017M02</c:v>
                </c:pt>
                <c:pt idx="26">
                  <c:v>2017M03</c:v>
                </c:pt>
                <c:pt idx="27">
                  <c:v>2017M04</c:v>
                </c:pt>
                <c:pt idx="28">
                  <c:v>2017M05</c:v>
                </c:pt>
                <c:pt idx="29">
                  <c:v>2017M06</c:v>
                </c:pt>
                <c:pt idx="30">
                  <c:v>2017M07</c:v>
                </c:pt>
                <c:pt idx="31">
                  <c:v>2017M08</c:v>
                </c:pt>
                <c:pt idx="32">
                  <c:v>2017M09</c:v>
                </c:pt>
                <c:pt idx="33">
                  <c:v>2017M10</c:v>
                </c:pt>
                <c:pt idx="34">
                  <c:v>2017M11</c:v>
                </c:pt>
                <c:pt idx="35">
                  <c:v>2017M12</c:v>
                </c:pt>
                <c:pt idx="36">
                  <c:v>2018</c:v>
                </c:pt>
                <c:pt idx="37">
                  <c:v>2018M02</c:v>
                </c:pt>
                <c:pt idx="38">
                  <c:v>2018M03</c:v>
                </c:pt>
                <c:pt idx="39">
                  <c:v>2018M04</c:v>
                </c:pt>
                <c:pt idx="40">
                  <c:v>2018M05</c:v>
                </c:pt>
                <c:pt idx="41">
                  <c:v>2018M06</c:v>
                </c:pt>
                <c:pt idx="42">
                  <c:v>2018M07</c:v>
                </c:pt>
                <c:pt idx="43">
                  <c:v>2018M08</c:v>
                </c:pt>
                <c:pt idx="44">
                  <c:v>2018M09</c:v>
                </c:pt>
                <c:pt idx="45">
                  <c:v>2018M10</c:v>
                </c:pt>
                <c:pt idx="46">
                  <c:v>2018M11</c:v>
                </c:pt>
                <c:pt idx="47">
                  <c:v>2018M12</c:v>
                </c:pt>
                <c:pt idx="48">
                  <c:v>2019</c:v>
                </c:pt>
                <c:pt idx="49">
                  <c:v>2019M02</c:v>
                </c:pt>
                <c:pt idx="50">
                  <c:v>2019M03</c:v>
                </c:pt>
                <c:pt idx="51">
                  <c:v>2019M04</c:v>
                </c:pt>
                <c:pt idx="52">
                  <c:v>2019M05</c:v>
                </c:pt>
                <c:pt idx="53">
                  <c:v>2019M06</c:v>
                </c:pt>
                <c:pt idx="54">
                  <c:v>2019M07</c:v>
                </c:pt>
                <c:pt idx="55">
                  <c:v>2019M08</c:v>
                </c:pt>
                <c:pt idx="56">
                  <c:v>2019M09</c:v>
                </c:pt>
                <c:pt idx="57">
                  <c:v>2019M10</c:v>
                </c:pt>
                <c:pt idx="58">
                  <c:v>2019M11</c:v>
                </c:pt>
                <c:pt idx="59">
                  <c:v>2019M12</c:v>
                </c:pt>
                <c:pt idx="60">
                  <c:v>2020</c:v>
                </c:pt>
                <c:pt idx="61">
                  <c:v>2020M02</c:v>
                </c:pt>
                <c:pt idx="62">
                  <c:v>2020M03</c:v>
                </c:pt>
                <c:pt idx="63">
                  <c:v>2020M04</c:v>
                </c:pt>
                <c:pt idx="64">
                  <c:v>2020M05</c:v>
                </c:pt>
                <c:pt idx="65">
                  <c:v>2020M06</c:v>
                </c:pt>
                <c:pt idx="66">
                  <c:v>2020M07</c:v>
                </c:pt>
                <c:pt idx="67">
                  <c:v>2020M08</c:v>
                </c:pt>
                <c:pt idx="68">
                  <c:v>2020M09</c:v>
                </c:pt>
                <c:pt idx="69">
                  <c:v>2020M10</c:v>
                </c:pt>
                <c:pt idx="70">
                  <c:v>2020M11</c:v>
                </c:pt>
                <c:pt idx="71">
                  <c:v>2020M12</c:v>
                </c:pt>
                <c:pt idx="72">
                  <c:v>2021</c:v>
                </c:pt>
                <c:pt idx="73">
                  <c:v>2021M02</c:v>
                </c:pt>
                <c:pt idx="74">
                  <c:v>2021M03</c:v>
                </c:pt>
                <c:pt idx="75">
                  <c:v>2021M04</c:v>
                </c:pt>
                <c:pt idx="76">
                  <c:v>2021M05</c:v>
                </c:pt>
                <c:pt idx="77">
                  <c:v>2021M06</c:v>
                </c:pt>
                <c:pt idx="78">
                  <c:v>2021M07</c:v>
                </c:pt>
                <c:pt idx="79">
                  <c:v>2021M08</c:v>
                </c:pt>
                <c:pt idx="80">
                  <c:v>2021M09</c:v>
                </c:pt>
                <c:pt idx="81">
                  <c:v>2021M10</c:v>
                </c:pt>
                <c:pt idx="82">
                  <c:v>2021M11</c:v>
                </c:pt>
                <c:pt idx="83">
                  <c:v>2021M12</c:v>
                </c:pt>
                <c:pt idx="84">
                  <c:v>2022</c:v>
                </c:pt>
                <c:pt idx="85">
                  <c:v>2022M02</c:v>
                </c:pt>
                <c:pt idx="86">
                  <c:v>2022M03</c:v>
                </c:pt>
                <c:pt idx="87">
                  <c:v>2022M04</c:v>
                </c:pt>
                <c:pt idx="88">
                  <c:v>2022M05</c:v>
                </c:pt>
                <c:pt idx="89">
                  <c:v>2022M06</c:v>
                </c:pt>
                <c:pt idx="90">
                  <c:v>2022M07</c:v>
                </c:pt>
                <c:pt idx="91">
                  <c:v>2022M08</c:v>
                </c:pt>
                <c:pt idx="92">
                  <c:v>2022M09</c:v>
                </c:pt>
                <c:pt idx="93">
                  <c:v>2022M10</c:v>
                </c:pt>
                <c:pt idx="94">
                  <c:v>2022M11</c:v>
                </c:pt>
                <c:pt idx="95">
                  <c:v>2022M12</c:v>
                </c:pt>
                <c:pt idx="96">
                  <c:v>2023</c:v>
                </c:pt>
                <c:pt idx="97">
                  <c:v>2023M02</c:v>
                </c:pt>
                <c:pt idx="98">
                  <c:v>2023M03</c:v>
                </c:pt>
                <c:pt idx="99">
                  <c:v>2023M04</c:v>
                </c:pt>
                <c:pt idx="100">
                  <c:v>2023M05</c:v>
                </c:pt>
                <c:pt idx="101">
                  <c:v>2023M06</c:v>
                </c:pt>
                <c:pt idx="102">
                  <c:v>2023M07</c:v>
                </c:pt>
                <c:pt idx="103">
                  <c:v>2023M08</c:v>
                </c:pt>
                <c:pt idx="104">
                  <c:v>2023M09</c:v>
                </c:pt>
                <c:pt idx="105">
                  <c:v>2023M10</c:v>
                </c:pt>
                <c:pt idx="106">
                  <c:v>2023M11</c:v>
                </c:pt>
                <c:pt idx="107">
                  <c:v>2023M12</c:v>
                </c:pt>
                <c:pt idx="108">
                  <c:v>2024</c:v>
                </c:pt>
                <c:pt idx="109">
                  <c:v>2024M02</c:v>
                </c:pt>
                <c:pt idx="110">
                  <c:v>2024M03</c:v>
                </c:pt>
                <c:pt idx="111">
                  <c:v>2024M04</c:v>
                </c:pt>
                <c:pt idx="112">
                  <c:v>2024M05</c:v>
                </c:pt>
                <c:pt idx="113">
                  <c:v>2024M06</c:v>
                </c:pt>
                <c:pt idx="114">
                  <c:v>2024M07</c:v>
                </c:pt>
                <c:pt idx="115">
                  <c:v>2024M08</c:v>
                </c:pt>
                <c:pt idx="116">
                  <c:v>2024M09</c:v>
                </c:pt>
                <c:pt idx="117">
                  <c:v>2024M10</c:v>
                </c:pt>
                <c:pt idx="118">
                  <c:v>2024M11</c:v>
                </c:pt>
                <c:pt idx="119">
                  <c:v>2024M12</c:v>
                </c:pt>
              </c:strCache>
            </c:strRef>
          </c:cat>
          <c:val>
            <c:numRef>
              <c:f>'Figures 2-8'!$C$45:$DR$45</c:f>
              <c:numCache>
                <c:formatCode>#,##0.##########</c:formatCode>
                <c:ptCount val="120"/>
                <c:pt idx="0">
                  <c:v>88.9</c:v>
                </c:pt>
                <c:pt idx="1">
                  <c:v>91.7</c:v>
                </c:pt>
                <c:pt idx="2">
                  <c:v>92.1</c:v>
                </c:pt>
                <c:pt idx="3">
                  <c:v>92.6</c:v>
                </c:pt>
                <c:pt idx="4">
                  <c:v>91.9</c:v>
                </c:pt>
                <c:pt idx="5">
                  <c:v>93.2</c:v>
                </c:pt>
                <c:pt idx="6">
                  <c:v>95.5</c:v>
                </c:pt>
                <c:pt idx="7" formatCode="#,##0.0">
                  <c:v>93</c:v>
                </c:pt>
                <c:pt idx="8">
                  <c:v>95.9</c:v>
                </c:pt>
                <c:pt idx="9">
                  <c:v>95.4</c:v>
                </c:pt>
                <c:pt idx="10">
                  <c:v>97.5</c:v>
                </c:pt>
                <c:pt idx="11">
                  <c:v>94.2</c:v>
                </c:pt>
                <c:pt idx="12">
                  <c:v>93.6</c:v>
                </c:pt>
                <c:pt idx="13">
                  <c:v>97.2</c:v>
                </c:pt>
                <c:pt idx="14">
                  <c:v>95.7</c:v>
                </c:pt>
                <c:pt idx="15">
                  <c:v>97.8</c:v>
                </c:pt>
                <c:pt idx="16">
                  <c:v>98.5</c:v>
                </c:pt>
                <c:pt idx="17">
                  <c:v>99.5</c:v>
                </c:pt>
                <c:pt idx="18">
                  <c:v>98.2</c:v>
                </c:pt>
                <c:pt idx="19">
                  <c:v>99.3</c:v>
                </c:pt>
                <c:pt idx="20" formatCode="#,##0.0">
                  <c:v>100</c:v>
                </c:pt>
                <c:pt idx="21">
                  <c:v>101.6</c:v>
                </c:pt>
                <c:pt idx="22">
                  <c:v>102.7</c:v>
                </c:pt>
                <c:pt idx="23">
                  <c:v>102.2</c:v>
                </c:pt>
                <c:pt idx="24">
                  <c:v>104.4</c:v>
                </c:pt>
                <c:pt idx="25">
                  <c:v>105.7</c:v>
                </c:pt>
                <c:pt idx="26" formatCode="#,##0.0">
                  <c:v>106</c:v>
                </c:pt>
                <c:pt idx="27">
                  <c:v>105.1</c:v>
                </c:pt>
                <c:pt idx="28">
                  <c:v>108.3</c:v>
                </c:pt>
                <c:pt idx="29">
                  <c:v>107.3</c:v>
                </c:pt>
                <c:pt idx="30">
                  <c:v>108.2</c:v>
                </c:pt>
                <c:pt idx="31">
                  <c:v>108.9</c:v>
                </c:pt>
                <c:pt idx="32">
                  <c:v>109.3</c:v>
                </c:pt>
                <c:pt idx="33">
                  <c:v>109.1</c:v>
                </c:pt>
                <c:pt idx="34" formatCode="#,##0.0">
                  <c:v>109</c:v>
                </c:pt>
                <c:pt idx="35">
                  <c:v>111.4</c:v>
                </c:pt>
                <c:pt idx="36">
                  <c:v>111.8</c:v>
                </c:pt>
                <c:pt idx="37">
                  <c:v>108.8</c:v>
                </c:pt>
                <c:pt idx="38">
                  <c:v>108.2</c:v>
                </c:pt>
                <c:pt idx="39" formatCode="#,##0.0">
                  <c:v>112</c:v>
                </c:pt>
                <c:pt idx="40">
                  <c:v>111.2</c:v>
                </c:pt>
                <c:pt idx="41">
                  <c:v>111.6</c:v>
                </c:pt>
                <c:pt idx="42">
                  <c:v>109.3</c:v>
                </c:pt>
                <c:pt idx="43" formatCode="#,##0.0">
                  <c:v>111</c:v>
                </c:pt>
                <c:pt idx="44">
                  <c:v>110.5</c:v>
                </c:pt>
                <c:pt idx="45">
                  <c:v>111.1</c:v>
                </c:pt>
                <c:pt idx="46">
                  <c:v>110.8</c:v>
                </c:pt>
                <c:pt idx="47">
                  <c:v>111.2</c:v>
                </c:pt>
                <c:pt idx="48">
                  <c:v>109.8</c:v>
                </c:pt>
                <c:pt idx="49">
                  <c:v>108.2</c:v>
                </c:pt>
                <c:pt idx="50">
                  <c:v>108.3</c:v>
                </c:pt>
                <c:pt idx="51">
                  <c:v>108.2</c:v>
                </c:pt>
                <c:pt idx="52">
                  <c:v>107.2</c:v>
                </c:pt>
                <c:pt idx="53">
                  <c:v>108.3</c:v>
                </c:pt>
                <c:pt idx="54">
                  <c:v>106.7</c:v>
                </c:pt>
                <c:pt idx="55">
                  <c:v>107.2</c:v>
                </c:pt>
                <c:pt idx="56">
                  <c:v>106.5</c:v>
                </c:pt>
                <c:pt idx="57" formatCode="#,##0.0">
                  <c:v>107</c:v>
                </c:pt>
                <c:pt idx="58">
                  <c:v>104.6</c:v>
                </c:pt>
                <c:pt idx="59">
                  <c:v>103.8</c:v>
                </c:pt>
                <c:pt idx="60">
                  <c:v>102.2</c:v>
                </c:pt>
                <c:pt idx="61">
                  <c:v>100.3</c:v>
                </c:pt>
                <c:pt idx="62">
                  <c:v>93.9</c:v>
                </c:pt>
                <c:pt idx="63">
                  <c:v>87.3</c:v>
                </c:pt>
                <c:pt idx="64">
                  <c:v>81.599999999999994</c:v>
                </c:pt>
                <c:pt idx="65">
                  <c:v>77.400000000000006</c:v>
                </c:pt>
                <c:pt idx="66">
                  <c:v>82.5</c:v>
                </c:pt>
                <c:pt idx="67">
                  <c:v>82.4</c:v>
                </c:pt>
                <c:pt idx="68">
                  <c:v>89.4</c:v>
                </c:pt>
                <c:pt idx="69">
                  <c:v>89.6</c:v>
                </c:pt>
                <c:pt idx="70">
                  <c:v>91.7</c:v>
                </c:pt>
                <c:pt idx="71" formatCode="#,##0.0">
                  <c:v>92</c:v>
                </c:pt>
                <c:pt idx="72">
                  <c:v>93.4</c:v>
                </c:pt>
                <c:pt idx="73">
                  <c:v>94.2</c:v>
                </c:pt>
                <c:pt idx="74">
                  <c:v>96.9</c:v>
                </c:pt>
                <c:pt idx="75" formatCode="#,##0.0">
                  <c:v>99</c:v>
                </c:pt>
                <c:pt idx="76">
                  <c:v>97.9</c:v>
                </c:pt>
                <c:pt idx="77">
                  <c:v>100.3</c:v>
                </c:pt>
                <c:pt idx="78" formatCode="#,##0.0">
                  <c:v>102</c:v>
                </c:pt>
                <c:pt idx="79" formatCode="#,##0.0">
                  <c:v>101</c:v>
                </c:pt>
                <c:pt idx="80">
                  <c:v>102.1</c:v>
                </c:pt>
                <c:pt idx="81">
                  <c:v>103.4</c:v>
                </c:pt>
                <c:pt idx="82">
                  <c:v>104.4</c:v>
                </c:pt>
                <c:pt idx="83">
                  <c:v>105.5</c:v>
                </c:pt>
                <c:pt idx="84">
                  <c:v>104.5</c:v>
                </c:pt>
                <c:pt idx="85">
                  <c:v>107.8</c:v>
                </c:pt>
                <c:pt idx="86">
                  <c:v>107.3</c:v>
                </c:pt>
                <c:pt idx="87" formatCode="#,##0.0">
                  <c:v>108</c:v>
                </c:pt>
                <c:pt idx="88">
                  <c:v>107.9</c:v>
                </c:pt>
                <c:pt idx="89">
                  <c:v>107.6</c:v>
                </c:pt>
                <c:pt idx="90">
                  <c:v>106.7</c:v>
                </c:pt>
                <c:pt idx="91" formatCode="#,##0.0">
                  <c:v>108</c:v>
                </c:pt>
                <c:pt idx="92">
                  <c:v>107.9</c:v>
                </c:pt>
                <c:pt idx="93">
                  <c:v>107.9</c:v>
                </c:pt>
                <c:pt idx="94">
                  <c:v>108.4</c:v>
                </c:pt>
                <c:pt idx="95">
                  <c:v>106.8</c:v>
                </c:pt>
                <c:pt idx="96">
                  <c:v>106.8</c:v>
                </c:pt>
                <c:pt idx="97">
                  <c:v>106.4</c:v>
                </c:pt>
                <c:pt idx="98">
                  <c:v>107.1</c:v>
                </c:pt>
                <c:pt idx="99">
                  <c:v>104.6</c:v>
                </c:pt>
                <c:pt idx="100">
                  <c:v>106.3</c:v>
                </c:pt>
                <c:pt idx="101">
                  <c:v>104.8</c:v>
                </c:pt>
                <c:pt idx="102">
                  <c:v>104.4</c:v>
                </c:pt>
                <c:pt idx="103">
                  <c:v>105.3</c:v>
                </c:pt>
                <c:pt idx="104">
                  <c:v>103.2</c:v>
                </c:pt>
                <c:pt idx="105">
                  <c:v>103.1</c:v>
                </c:pt>
                <c:pt idx="106">
                  <c:v>102.1</c:v>
                </c:pt>
                <c:pt idx="107">
                  <c:v>103.4</c:v>
                </c:pt>
                <c:pt idx="108">
                  <c:v>103.3</c:v>
                </c:pt>
                <c:pt idx="109">
                  <c:v>102.7</c:v>
                </c:pt>
                <c:pt idx="110">
                  <c:v>100.8</c:v>
                </c:pt>
                <c:pt idx="111">
                  <c:v>101.9</c:v>
                </c:pt>
                <c:pt idx="112" formatCode="#,##0.0">
                  <c:v>101</c:v>
                </c:pt>
                <c:pt idx="113">
                  <c:v>98.9</c:v>
                </c:pt>
                <c:pt idx="114">
                  <c:v>99.9</c:v>
                </c:pt>
                <c:pt idx="115">
                  <c:v>99.3</c:v>
                </c:pt>
                <c:pt idx="116">
                  <c:v>99.4</c:v>
                </c:pt>
                <c:pt idx="117">
                  <c:v>99.1</c:v>
                </c:pt>
                <c:pt idx="118">
                  <c:v>98.3</c:v>
                </c:pt>
                <c:pt idx="119">
                  <c:v>98.3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B9-4003-94FC-79EE49E264C8}"/>
            </c:ext>
          </c:extLst>
        </c:ser>
        <c:ser>
          <c:idx val="22"/>
          <c:order val="2"/>
          <c:tx>
            <c:strRef>
              <c:f>'Figures 2-8'!$B$47</c:f>
              <c:strCache>
                <c:ptCount val="1"/>
                <c:pt idx="0">
                  <c:v>Security &amp; investigation</c:v>
                </c:pt>
              </c:strCache>
            </c:strRef>
          </c:tx>
          <c:spPr>
            <a:ln w="15875" cap="rnd" cmpd="sng" algn="ctr">
              <a:solidFill>
                <a:srgbClr val="20848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x"/>
            <c:size val="5"/>
            <c:spPr>
              <a:noFill/>
              <a:ln w="28575">
                <a:solidFill>
                  <a:srgbClr val="208486"/>
                </a:solidFill>
                <a:prstDash val="solid"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388AE2">
                        <a:tint val="77000"/>
                      </a:srgbClr>
                    </a:solidFill>
                  </a14:hiddenFill>
                </a:ext>
              </a:extLst>
            </c:spPr>
          </c:marker>
          <c:cat>
            <c:strRef>
              <c:f>'Figures 2-8'!$C$12:$DR$12</c:f>
              <c:strCache>
                <c:ptCount val="120"/>
                <c:pt idx="0">
                  <c:v>2015</c:v>
                </c:pt>
                <c:pt idx="1">
                  <c:v>2015M02</c:v>
                </c:pt>
                <c:pt idx="2">
                  <c:v>2015M03</c:v>
                </c:pt>
                <c:pt idx="3">
                  <c:v>2015M04</c:v>
                </c:pt>
                <c:pt idx="4">
                  <c:v>2015M05</c:v>
                </c:pt>
                <c:pt idx="5">
                  <c:v>2015M06</c:v>
                </c:pt>
                <c:pt idx="6">
                  <c:v>2015M07</c:v>
                </c:pt>
                <c:pt idx="7">
                  <c:v>2015M08</c:v>
                </c:pt>
                <c:pt idx="8">
                  <c:v>2015M09</c:v>
                </c:pt>
                <c:pt idx="9">
                  <c:v>2015M10</c:v>
                </c:pt>
                <c:pt idx="10">
                  <c:v>2015M11</c:v>
                </c:pt>
                <c:pt idx="11">
                  <c:v>2015M12</c:v>
                </c:pt>
                <c:pt idx="12">
                  <c:v>2016</c:v>
                </c:pt>
                <c:pt idx="13">
                  <c:v>2016M02</c:v>
                </c:pt>
                <c:pt idx="14">
                  <c:v>2016M03</c:v>
                </c:pt>
                <c:pt idx="15">
                  <c:v>2016M04</c:v>
                </c:pt>
                <c:pt idx="16">
                  <c:v>2016M05</c:v>
                </c:pt>
                <c:pt idx="17">
                  <c:v>2016M06</c:v>
                </c:pt>
                <c:pt idx="18">
                  <c:v>2016M07</c:v>
                </c:pt>
                <c:pt idx="19">
                  <c:v>2016M08</c:v>
                </c:pt>
                <c:pt idx="20">
                  <c:v>2016M09</c:v>
                </c:pt>
                <c:pt idx="21">
                  <c:v>2016M10</c:v>
                </c:pt>
                <c:pt idx="22">
                  <c:v>2016M11</c:v>
                </c:pt>
                <c:pt idx="23">
                  <c:v>2016M12</c:v>
                </c:pt>
                <c:pt idx="24">
                  <c:v>2017</c:v>
                </c:pt>
                <c:pt idx="25">
                  <c:v>2017M02</c:v>
                </c:pt>
                <c:pt idx="26">
                  <c:v>2017M03</c:v>
                </c:pt>
                <c:pt idx="27">
                  <c:v>2017M04</c:v>
                </c:pt>
                <c:pt idx="28">
                  <c:v>2017M05</c:v>
                </c:pt>
                <c:pt idx="29">
                  <c:v>2017M06</c:v>
                </c:pt>
                <c:pt idx="30">
                  <c:v>2017M07</c:v>
                </c:pt>
                <c:pt idx="31">
                  <c:v>2017M08</c:v>
                </c:pt>
                <c:pt idx="32">
                  <c:v>2017M09</c:v>
                </c:pt>
                <c:pt idx="33">
                  <c:v>2017M10</c:v>
                </c:pt>
                <c:pt idx="34">
                  <c:v>2017M11</c:v>
                </c:pt>
                <c:pt idx="35">
                  <c:v>2017M12</c:v>
                </c:pt>
                <c:pt idx="36">
                  <c:v>2018</c:v>
                </c:pt>
                <c:pt idx="37">
                  <c:v>2018M02</c:v>
                </c:pt>
                <c:pt idx="38">
                  <c:v>2018M03</c:v>
                </c:pt>
                <c:pt idx="39">
                  <c:v>2018M04</c:v>
                </c:pt>
                <c:pt idx="40">
                  <c:v>2018M05</c:v>
                </c:pt>
                <c:pt idx="41">
                  <c:v>2018M06</c:v>
                </c:pt>
                <c:pt idx="42">
                  <c:v>2018M07</c:v>
                </c:pt>
                <c:pt idx="43">
                  <c:v>2018M08</c:v>
                </c:pt>
                <c:pt idx="44">
                  <c:v>2018M09</c:v>
                </c:pt>
                <c:pt idx="45">
                  <c:v>2018M10</c:v>
                </c:pt>
                <c:pt idx="46">
                  <c:v>2018M11</c:v>
                </c:pt>
                <c:pt idx="47">
                  <c:v>2018M12</c:v>
                </c:pt>
                <c:pt idx="48">
                  <c:v>2019</c:v>
                </c:pt>
                <c:pt idx="49">
                  <c:v>2019M02</c:v>
                </c:pt>
                <c:pt idx="50">
                  <c:v>2019M03</c:v>
                </c:pt>
                <c:pt idx="51">
                  <c:v>2019M04</c:v>
                </c:pt>
                <c:pt idx="52">
                  <c:v>2019M05</c:v>
                </c:pt>
                <c:pt idx="53">
                  <c:v>2019M06</c:v>
                </c:pt>
                <c:pt idx="54">
                  <c:v>2019M07</c:v>
                </c:pt>
                <c:pt idx="55">
                  <c:v>2019M08</c:v>
                </c:pt>
                <c:pt idx="56">
                  <c:v>2019M09</c:v>
                </c:pt>
                <c:pt idx="57">
                  <c:v>2019M10</c:v>
                </c:pt>
                <c:pt idx="58">
                  <c:v>2019M11</c:v>
                </c:pt>
                <c:pt idx="59">
                  <c:v>2019M12</c:v>
                </c:pt>
                <c:pt idx="60">
                  <c:v>2020</c:v>
                </c:pt>
                <c:pt idx="61">
                  <c:v>2020M02</c:v>
                </c:pt>
                <c:pt idx="62">
                  <c:v>2020M03</c:v>
                </c:pt>
                <c:pt idx="63">
                  <c:v>2020M04</c:v>
                </c:pt>
                <c:pt idx="64">
                  <c:v>2020M05</c:v>
                </c:pt>
                <c:pt idx="65">
                  <c:v>2020M06</c:v>
                </c:pt>
                <c:pt idx="66">
                  <c:v>2020M07</c:v>
                </c:pt>
                <c:pt idx="67">
                  <c:v>2020M08</c:v>
                </c:pt>
                <c:pt idx="68">
                  <c:v>2020M09</c:v>
                </c:pt>
                <c:pt idx="69">
                  <c:v>2020M10</c:v>
                </c:pt>
                <c:pt idx="70">
                  <c:v>2020M11</c:v>
                </c:pt>
                <c:pt idx="71">
                  <c:v>2020M12</c:v>
                </c:pt>
                <c:pt idx="72">
                  <c:v>2021</c:v>
                </c:pt>
                <c:pt idx="73">
                  <c:v>2021M02</c:v>
                </c:pt>
                <c:pt idx="74">
                  <c:v>2021M03</c:v>
                </c:pt>
                <c:pt idx="75">
                  <c:v>2021M04</c:v>
                </c:pt>
                <c:pt idx="76">
                  <c:v>2021M05</c:v>
                </c:pt>
                <c:pt idx="77">
                  <c:v>2021M06</c:v>
                </c:pt>
                <c:pt idx="78">
                  <c:v>2021M07</c:v>
                </c:pt>
                <c:pt idx="79">
                  <c:v>2021M08</c:v>
                </c:pt>
                <c:pt idx="80">
                  <c:v>2021M09</c:v>
                </c:pt>
                <c:pt idx="81">
                  <c:v>2021M10</c:v>
                </c:pt>
                <c:pt idx="82">
                  <c:v>2021M11</c:v>
                </c:pt>
                <c:pt idx="83">
                  <c:v>2021M12</c:v>
                </c:pt>
                <c:pt idx="84">
                  <c:v>2022</c:v>
                </c:pt>
                <c:pt idx="85">
                  <c:v>2022M02</c:v>
                </c:pt>
                <c:pt idx="86">
                  <c:v>2022M03</c:v>
                </c:pt>
                <c:pt idx="87">
                  <c:v>2022M04</c:v>
                </c:pt>
                <c:pt idx="88">
                  <c:v>2022M05</c:v>
                </c:pt>
                <c:pt idx="89">
                  <c:v>2022M06</c:v>
                </c:pt>
                <c:pt idx="90">
                  <c:v>2022M07</c:v>
                </c:pt>
                <c:pt idx="91">
                  <c:v>2022M08</c:v>
                </c:pt>
                <c:pt idx="92">
                  <c:v>2022M09</c:v>
                </c:pt>
                <c:pt idx="93">
                  <c:v>2022M10</c:v>
                </c:pt>
                <c:pt idx="94">
                  <c:v>2022M11</c:v>
                </c:pt>
                <c:pt idx="95">
                  <c:v>2022M12</c:v>
                </c:pt>
                <c:pt idx="96">
                  <c:v>2023</c:v>
                </c:pt>
                <c:pt idx="97">
                  <c:v>2023M02</c:v>
                </c:pt>
                <c:pt idx="98">
                  <c:v>2023M03</c:v>
                </c:pt>
                <c:pt idx="99">
                  <c:v>2023M04</c:v>
                </c:pt>
                <c:pt idx="100">
                  <c:v>2023M05</c:v>
                </c:pt>
                <c:pt idx="101">
                  <c:v>2023M06</c:v>
                </c:pt>
                <c:pt idx="102">
                  <c:v>2023M07</c:v>
                </c:pt>
                <c:pt idx="103">
                  <c:v>2023M08</c:v>
                </c:pt>
                <c:pt idx="104">
                  <c:v>2023M09</c:v>
                </c:pt>
                <c:pt idx="105">
                  <c:v>2023M10</c:v>
                </c:pt>
                <c:pt idx="106">
                  <c:v>2023M11</c:v>
                </c:pt>
                <c:pt idx="107">
                  <c:v>2023M12</c:v>
                </c:pt>
                <c:pt idx="108">
                  <c:v>2024</c:v>
                </c:pt>
                <c:pt idx="109">
                  <c:v>2024M02</c:v>
                </c:pt>
                <c:pt idx="110">
                  <c:v>2024M03</c:v>
                </c:pt>
                <c:pt idx="111">
                  <c:v>2024M04</c:v>
                </c:pt>
                <c:pt idx="112">
                  <c:v>2024M05</c:v>
                </c:pt>
                <c:pt idx="113">
                  <c:v>2024M06</c:v>
                </c:pt>
                <c:pt idx="114">
                  <c:v>2024M07</c:v>
                </c:pt>
                <c:pt idx="115">
                  <c:v>2024M08</c:v>
                </c:pt>
                <c:pt idx="116">
                  <c:v>2024M09</c:v>
                </c:pt>
                <c:pt idx="117">
                  <c:v>2024M10</c:v>
                </c:pt>
                <c:pt idx="118">
                  <c:v>2024M11</c:v>
                </c:pt>
                <c:pt idx="119">
                  <c:v>2024M12</c:v>
                </c:pt>
              </c:strCache>
            </c:strRef>
          </c:cat>
          <c:val>
            <c:numRef>
              <c:f>'Figures 2-8'!$C$47:$DR$47</c:f>
              <c:numCache>
                <c:formatCode>#,##0.0</c:formatCode>
                <c:ptCount val="120"/>
                <c:pt idx="0" formatCode="#,##0.##########">
                  <c:v>83.2</c:v>
                </c:pt>
                <c:pt idx="1">
                  <c:v>86</c:v>
                </c:pt>
                <c:pt idx="2" formatCode="#,##0.##########">
                  <c:v>83.8</c:v>
                </c:pt>
                <c:pt idx="3" formatCode="#,##0.##########">
                  <c:v>83.8</c:v>
                </c:pt>
                <c:pt idx="4" formatCode="#,##0.##########">
                  <c:v>83.4</c:v>
                </c:pt>
                <c:pt idx="5" formatCode="#,##0.##########">
                  <c:v>85.1</c:v>
                </c:pt>
                <c:pt idx="6" formatCode="#,##0.##########">
                  <c:v>86.8</c:v>
                </c:pt>
                <c:pt idx="7" formatCode="#,##0.##########">
                  <c:v>84.2</c:v>
                </c:pt>
                <c:pt idx="8">
                  <c:v>88</c:v>
                </c:pt>
                <c:pt idx="9" formatCode="#,##0.##########">
                  <c:v>91.5</c:v>
                </c:pt>
                <c:pt idx="10" formatCode="#,##0.##########">
                  <c:v>93.7</c:v>
                </c:pt>
                <c:pt idx="11" formatCode="#,##0.##########">
                  <c:v>95.1</c:v>
                </c:pt>
                <c:pt idx="12" formatCode="#,##0.##########">
                  <c:v>94.8</c:v>
                </c:pt>
                <c:pt idx="13">
                  <c:v>97</c:v>
                </c:pt>
                <c:pt idx="14" formatCode="#,##0.##########">
                  <c:v>95.2</c:v>
                </c:pt>
                <c:pt idx="15" formatCode="#,##0.##########">
                  <c:v>93.8</c:v>
                </c:pt>
                <c:pt idx="16" formatCode="#,##0.##########">
                  <c:v>96.2</c:v>
                </c:pt>
                <c:pt idx="17" formatCode="#,##0.##########">
                  <c:v>94.3</c:v>
                </c:pt>
                <c:pt idx="18" formatCode="#,##0.##########">
                  <c:v>94.7</c:v>
                </c:pt>
                <c:pt idx="19" formatCode="#,##0.##########">
                  <c:v>95.1</c:v>
                </c:pt>
                <c:pt idx="20" formatCode="#,##0.##########">
                  <c:v>95.2</c:v>
                </c:pt>
                <c:pt idx="21" formatCode="#,##0.##########">
                  <c:v>95.2</c:v>
                </c:pt>
                <c:pt idx="22" formatCode="#,##0.##########">
                  <c:v>94.7</c:v>
                </c:pt>
                <c:pt idx="23">
                  <c:v>94</c:v>
                </c:pt>
                <c:pt idx="24" formatCode="#,##0.##########">
                  <c:v>90.9</c:v>
                </c:pt>
                <c:pt idx="25" formatCode="#,##0.##########">
                  <c:v>91.2</c:v>
                </c:pt>
                <c:pt idx="26" formatCode="#,##0.##########">
                  <c:v>92.9</c:v>
                </c:pt>
                <c:pt idx="27" formatCode="#,##0.##########">
                  <c:v>90.5</c:v>
                </c:pt>
                <c:pt idx="28" formatCode="#,##0.##########">
                  <c:v>92.5</c:v>
                </c:pt>
                <c:pt idx="29" formatCode="#,##0.##########">
                  <c:v>93.4</c:v>
                </c:pt>
                <c:pt idx="30" formatCode="#,##0.##########">
                  <c:v>92.2</c:v>
                </c:pt>
                <c:pt idx="31">
                  <c:v>93</c:v>
                </c:pt>
                <c:pt idx="32" formatCode="#,##0.##########">
                  <c:v>91.7</c:v>
                </c:pt>
                <c:pt idx="33">
                  <c:v>93</c:v>
                </c:pt>
                <c:pt idx="34" formatCode="#,##0.##########">
                  <c:v>92.3</c:v>
                </c:pt>
                <c:pt idx="35" formatCode="#,##0.##########">
                  <c:v>95.8</c:v>
                </c:pt>
                <c:pt idx="36" formatCode="#,##0.##########">
                  <c:v>91.6</c:v>
                </c:pt>
                <c:pt idx="37" formatCode="#,##0.##########">
                  <c:v>90.2</c:v>
                </c:pt>
                <c:pt idx="38" formatCode="#,##0.##########">
                  <c:v>90.5</c:v>
                </c:pt>
                <c:pt idx="39" formatCode="#,##0.##########">
                  <c:v>91.6</c:v>
                </c:pt>
                <c:pt idx="40" formatCode="#,##0.##########">
                  <c:v>91.4</c:v>
                </c:pt>
                <c:pt idx="41" formatCode="#,##0.##########">
                  <c:v>92.7</c:v>
                </c:pt>
                <c:pt idx="42" formatCode="#,##0.##########">
                  <c:v>91.9</c:v>
                </c:pt>
                <c:pt idx="43" formatCode="#,##0.##########">
                  <c:v>92.3</c:v>
                </c:pt>
                <c:pt idx="44" formatCode="#,##0.##########">
                  <c:v>92.5</c:v>
                </c:pt>
                <c:pt idx="45">
                  <c:v>94</c:v>
                </c:pt>
                <c:pt idx="46" formatCode="#,##0.##########">
                  <c:v>93.2</c:v>
                </c:pt>
                <c:pt idx="47" formatCode="#,##0.##########">
                  <c:v>93.7</c:v>
                </c:pt>
                <c:pt idx="48" formatCode="#,##0.##########">
                  <c:v>94.1</c:v>
                </c:pt>
                <c:pt idx="49" formatCode="#,##0.##########">
                  <c:v>93.7</c:v>
                </c:pt>
                <c:pt idx="50" formatCode="#,##0.##########">
                  <c:v>94.2</c:v>
                </c:pt>
                <c:pt idx="51" formatCode="#,##0.##########">
                  <c:v>94.8</c:v>
                </c:pt>
                <c:pt idx="52" formatCode="#,##0.##########">
                  <c:v>95.7</c:v>
                </c:pt>
                <c:pt idx="53" formatCode="#,##0.##########">
                  <c:v>95.4</c:v>
                </c:pt>
                <c:pt idx="54" formatCode="#,##0.##########">
                  <c:v>96.7</c:v>
                </c:pt>
                <c:pt idx="55" formatCode="#,##0.##########">
                  <c:v>95.7</c:v>
                </c:pt>
                <c:pt idx="56" formatCode="#,##0.##########">
                  <c:v>97.1</c:v>
                </c:pt>
                <c:pt idx="57">
                  <c:v>96</c:v>
                </c:pt>
                <c:pt idx="58" formatCode="#,##0.##########">
                  <c:v>96.9</c:v>
                </c:pt>
                <c:pt idx="59" formatCode="#,##0.##########">
                  <c:v>95.2</c:v>
                </c:pt>
                <c:pt idx="60" formatCode="#,##0.##########">
                  <c:v>97.3</c:v>
                </c:pt>
                <c:pt idx="61" formatCode="#,##0.##########">
                  <c:v>95.9</c:v>
                </c:pt>
                <c:pt idx="62">
                  <c:v>94</c:v>
                </c:pt>
                <c:pt idx="63" formatCode="#,##0.##########">
                  <c:v>91.2</c:v>
                </c:pt>
                <c:pt idx="64" formatCode="#,##0.##########">
                  <c:v>91.5</c:v>
                </c:pt>
                <c:pt idx="65" formatCode="#,##0.##########">
                  <c:v>92.8</c:v>
                </c:pt>
                <c:pt idx="66" formatCode="#,##0.##########">
                  <c:v>94.4</c:v>
                </c:pt>
                <c:pt idx="67" formatCode="#,##0.##########">
                  <c:v>93.2</c:v>
                </c:pt>
                <c:pt idx="68" formatCode="#,##0.##########">
                  <c:v>96.5</c:v>
                </c:pt>
                <c:pt idx="69" formatCode="#,##0.##########">
                  <c:v>97.1</c:v>
                </c:pt>
                <c:pt idx="70" formatCode="#,##0.##########">
                  <c:v>97.7</c:v>
                </c:pt>
                <c:pt idx="71" formatCode="#,##0.##########">
                  <c:v>96.7</c:v>
                </c:pt>
                <c:pt idx="72" formatCode="#,##0.##########">
                  <c:v>96.4</c:v>
                </c:pt>
                <c:pt idx="73" formatCode="#,##0.##########">
                  <c:v>97.6</c:v>
                </c:pt>
                <c:pt idx="74" formatCode="#,##0.##########">
                  <c:v>98.8</c:v>
                </c:pt>
                <c:pt idx="75" formatCode="#,##0.##########">
                  <c:v>98.2</c:v>
                </c:pt>
                <c:pt idx="76" formatCode="#,##0.##########">
                  <c:v>98.5</c:v>
                </c:pt>
                <c:pt idx="77" formatCode="#,##0.##########">
                  <c:v>98.2</c:v>
                </c:pt>
                <c:pt idx="78" formatCode="#,##0.##########">
                  <c:v>99.1</c:v>
                </c:pt>
                <c:pt idx="79" formatCode="#,##0.##########">
                  <c:v>100.2</c:v>
                </c:pt>
                <c:pt idx="80" formatCode="#,##0.##########">
                  <c:v>102.3</c:v>
                </c:pt>
                <c:pt idx="81" formatCode="#,##0.##########">
                  <c:v>102.5</c:v>
                </c:pt>
                <c:pt idx="82" formatCode="#,##0.##########">
                  <c:v>104.1</c:v>
                </c:pt>
                <c:pt idx="83">
                  <c:v>104</c:v>
                </c:pt>
                <c:pt idx="84" formatCode="#,##0.##########">
                  <c:v>104.8</c:v>
                </c:pt>
                <c:pt idx="85" formatCode="#,##0.##########">
                  <c:v>105.6</c:v>
                </c:pt>
                <c:pt idx="86" formatCode="#,##0.##########">
                  <c:v>107.1</c:v>
                </c:pt>
                <c:pt idx="87" formatCode="#,##0.##########">
                  <c:v>106.9</c:v>
                </c:pt>
                <c:pt idx="88" formatCode="#,##0.##########">
                  <c:v>106.8</c:v>
                </c:pt>
                <c:pt idx="89" formatCode="#,##0.##########">
                  <c:v>106.8</c:v>
                </c:pt>
                <c:pt idx="90" formatCode="#,##0.##########">
                  <c:v>105.9</c:v>
                </c:pt>
                <c:pt idx="91" formatCode="#,##0.##########">
                  <c:v>107.4</c:v>
                </c:pt>
                <c:pt idx="92" formatCode="#,##0.##########">
                  <c:v>108.3</c:v>
                </c:pt>
                <c:pt idx="93" formatCode="#,##0.##########">
                  <c:v>109.3</c:v>
                </c:pt>
                <c:pt idx="94" formatCode="#,##0.##########">
                  <c:v>109.3</c:v>
                </c:pt>
                <c:pt idx="95" formatCode="#,##0.##########">
                  <c:v>108.4</c:v>
                </c:pt>
                <c:pt idx="96" formatCode="#,##0.##########">
                  <c:v>108.9</c:v>
                </c:pt>
                <c:pt idx="97" formatCode="#,##0.##########">
                  <c:v>108.7</c:v>
                </c:pt>
                <c:pt idx="98" formatCode="#,##0.##########">
                  <c:v>111.1</c:v>
                </c:pt>
                <c:pt idx="99" formatCode="#,##0.##########">
                  <c:v>109.5</c:v>
                </c:pt>
                <c:pt idx="100" formatCode="#,##0.##########">
                  <c:v>111.2</c:v>
                </c:pt>
                <c:pt idx="101" formatCode="#,##0.##########">
                  <c:v>110.4</c:v>
                </c:pt>
                <c:pt idx="102" formatCode="#,##0.##########">
                  <c:v>111.1</c:v>
                </c:pt>
                <c:pt idx="103" formatCode="#,##0.##########">
                  <c:v>111.4</c:v>
                </c:pt>
                <c:pt idx="104" formatCode="#,##0.##########">
                  <c:v>111.6</c:v>
                </c:pt>
                <c:pt idx="105" formatCode="#,##0.##########">
                  <c:v>111.7</c:v>
                </c:pt>
                <c:pt idx="106" formatCode="#,##0.##########">
                  <c:v>112.5</c:v>
                </c:pt>
                <c:pt idx="107" formatCode="#,##0.##########">
                  <c:v>111.9</c:v>
                </c:pt>
                <c:pt idx="108" formatCode="#,##0.##########">
                  <c:v>111.9</c:v>
                </c:pt>
                <c:pt idx="109" formatCode="#,##0.##########">
                  <c:v>111.9</c:v>
                </c:pt>
                <c:pt idx="110" formatCode="#,##0.##########">
                  <c:v>111.9</c:v>
                </c:pt>
                <c:pt idx="111" formatCode="#,##0.##########">
                  <c:v>111.9</c:v>
                </c:pt>
                <c:pt idx="112" formatCode="#,##0.##########">
                  <c:v>111.9</c:v>
                </c:pt>
                <c:pt idx="113" formatCode="#,##0.##########">
                  <c:v>111.9</c:v>
                </c:pt>
                <c:pt idx="114" formatCode="#,##0.##########">
                  <c:v>111.9</c:v>
                </c:pt>
                <c:pt idx="115" formatCode="#,##0.##########">
                  <c:v>111.9</c:v>
                </c:pt>
                <c:pt idx="116" formatCode="#,##0.##########">
                  <c:v>111.9</c:v>
                </c:pt>
                <c:pt idx="117" formatCode="#,##0.##########">
                  <c:v>111.9</c:v>
                </c:pt>
                <c:pt idx="118" formatCode="#,##0.##########">
                  <c:v>111.9</c:v>
                </c:pt>
                <c:pt idx="119" formatCode="#,##0.##########">
                  <c:v>111.9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B9-4003-94FC-79EE49E264C8}"/>
            </c:ext>
          </c:extLst>
        </c:ser>
        <c:ser>
          <c:idx val="23"/>
          <c:order val="3"/>
          <c:tx>
            <c:strRef>
              <c:f>'Figures 2-8'!$B$48</c:f>
              <c:strCache>
                <c:ptCount val="1"/>
                <c:pt idx="0">
                  <c:v>Services to buildings &amp; landscape</c:v>
                </c:pt>
              </c:strCache>
            </c:strRef>
          </c:tx>
          <c:spPr>
            <a:ln w="15875" cap="rnd" cmpd="sng" algn="ctr">
              <a:solidFill>
                <a:srgbClr val="388AE2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chemeClr val="accent5"/>
              </a:solidFill>
              <a:ln w="28575">
                <a:solidFill>
                  <a:srgbClr val="388AE2"/>
                </a:solidFill>
                <a:prstDash val="solid"/>
              </a:ln>
            </c:spPr>
          </c:marker>
          <c:cat>
            <c:strRef>
              <c:f>'Figures 2-8'!$C$12:$DR$12</c:f>
              <c:strCache>
                <c:ptCount val="120"/>
                <c:pt idx="0">
                  <c:v>2015</c:v>
                </c:pt>
                <c:pt idx="1">
                  <c:v>2015M02</c:v>
                </c:pt>
                <c:pt idx="2">
                  <c:v>2015M03</c:v>
                </c:pt>
                <c:pt idx="3">
                  <c:v>2015M04</c:v>
                </c:pt>
                <c:pt idx="4">
                  <c:v>2015M05</c:v>
                </c:pt>
                <c:pt idx="5">
                  <c:v>2015M06</c:v>
                </c:pt>
                <c:pt idx="6">
                  <c:v>2015M07</c:v>
                </c:pt>
                <c:pt idx="7">
                  <c:v>2015M08</c:v>
                </c:pt>
                <c:pt idx="8">
                  <c:v>2015M09</c:v>
                </c:pt>
                <c:pt idx="9">
                  <c:v>2015M10</c:v>
                </c:pt>
                <c:pt idx="10">
                  <c:v>2015M11</c:v>
                </c:pt>
                <c:pt idx="11">
                  <c:v>2015M12</c:v>
                </c:pt>
                <c:pt idx="12">
                  <c:v>2016</c:v>
                </c:pt>
                <c:pt idx="13">
                  <c:v>2016M02</c:v>
                </c:pt>
                <c:pt idx="14">
                  <c:v>2016M03</c:v>
                </c:pt>
                <c:pt idx="15">
                  <c:v>2016M04</c:v>
                </c:pt>
                <c:pt idx="16">
                  <c:v>2016M05</c:v>
                </c:pt>
                <c:pt idx="17">
                  <c:v>2016M06</c:v>
                </c:pt>
                <c:pt idx="18">
                  <c:v>2016M07</c:v>
                </c:pt>
                <c:pt idx="19">
                  <c:v>2016M08</c:v>
                </c:pt>
                <c:pt idx="20">
                  <c:v>2016M09</c:v>
                </c:pt>
                <c:pt idx="21">
                  <c:v>2016M10</c:v>
                </c:pt>
                <c:pt idx="22">
                  <c:v>2016M11</c:v>
                </c:pt>
                <c:pt idx="23">
                  <c:v>2016M12</c:v>
                </c:pt>
                <c:pt idx="24">
                  <c:v>2017</c:v>
                </c:pt>
                <c:pt idx="25">
                  <c:v>2017M02</c:v>
                </c:pt>
                <c:pt idx="26">
                  <c:v>2017M03</c:v>
                </c:pt>
                <c:pt idx="27">
                  <c:v>2017M04</c:v>
                </c:pt>
                <c:pt idx="28">
                  <c:v>2017M05</c:v>
                </c:pt>
                <c:pt idx="29">
                  <c:v>2017M06</c:v>
                </c:pt>
                <c:pt idx="30">
                  <c:v>2017M07</c:v>
                </c:pt>
                <c:pt idx="31">
                  <c:v>2017M08</c:v>
                </c:pt>
                <c:pt idx="32">
                  <c:v>2017M09</c:v>
                </c:pt>
                <c:pt idx="33">
                  <c:v>2017M10</c:v>
                </c:pt>
                <c:pt idx="34">
                  <c:v>2017M11</c:v>
                </c:pt>
                <c:pt idx="35">
                  <c:v>2017M12</c:v>
                </c:pt>
                <c:pt idx="36">
                  <c:v>2018</c:v>
                </c:pt>
                <c:pt idx="37">
                  <c:v>2018M02</c:v>
                </c:pt>
                <c:pt idx="38">
                  <c:v>2018M03</c:v>
                </c:pt>
                <c:pt idx="39">
                  <c:v>2018M04</c:v>
                </c:pt>
                <c:pt idx="40">
                  <c:v>2018M05</c:v>
                </c:pt>
                <c:pt idx="41">
                  <c:v>2018M06</c:v>
                </c:pt>
                <c:pt idx="42">
                  <c:v>2018M07</c:v>
                </c:pt>
                <c:pt idx="43">
                  <c:v>2018M08</c:v>
                </c:pt>
                <c:pt idx="44">
                  <c:v>2018M09</c:v>
                </c:pt>
                <c:pt idx="45">
                  <c:v>2018M10</c:v>
                </c:pt>
                <c:pt idx="46">
                  <c:v>2018M11</c:v>
                </c:pt>
                <c:pt idx="47">
                  <c:v>2018M12</c:v>
                </c:pt>
                <c:pt idx="48">
                  <c:v>2019</c:v>
                </c:pt>
                <c:pt idx="49">
                  <c:v>2019M02</c:v>
                </c:pt>
                <c:pt idx="50">
                  <c:v>2019M03</c:v>
                </c:pt>
                <c:pt idx="51">
                  <c:v>2019M04</c:v>
                </c:pt>
                <c:pt idx="52">
                  <c:v>2019M05</c:v>
                </c:pt>
                <c:pt idx="53">
                  <c:v>2019M06</c:v>
                </c:pt>
                <c:pt idx="54">
                  <c:v>2019M07</c:v>
                </c:pt>
                <c:pt idx="55">
                  <c:v>2019M08</c:v>
                </c:pt>
                <c:pt idx="56">
                  <c:v>2019M09</c:v>
                </c:pt>
                <c:pt idx="57">
                  <c:v>2019M10</c:v>
                </c:pt>
                <c:pt idx="58">
                  <c:v>2019M11</c:v>
                </c:pt>
                <c:pt idx="59">
                  <c:v>2019M12</c:v>
                </c:pt>
                <c:pt idx="60">
                  <c:v>2020</c:v>
                </c:pt>
                <c:pt idx="61">
                  <c:v>2020M02</c:v>
                </c:pt>
                <c:pt idx="62">
                  <c:v>2020M03</c:v>
                </c:pt>
                <c:pt idx="63">
                  <c:v>2020M04</c:v>
                </c:pt>
                <c:pt idx="64">
                  <c:v>2020M05</c:v>
                </c:pt>
                <c:pt idx="65">
                  <c:v>2020M06</c:v>
                </c:pt>
                <c:pt idx="66">
                  <c:v>2020M07</c:v>
                </c:pt>
                <c:pt idx="67">
                  <c:v>2020M08</c:v>
                </c:pt>
                <c:pt idx="68">
                  <c:v>2020M09</c:v>
                </c:pt>
                <c:pt idx="69">
                  <c:v>2020M10</c:v>
                </c:pt>
                <c:pt idx="70">
                  <c:v>2020M11</c:v>
                </c:pt>
                <c:pt idx="71">
                  <c:v>2020M12</c:v>
                </c:pt>
                <c:pt idx="72">
                  <c:v>2021</c:v>
                </c:pt>
                <c:pt idx="73">
                  <c:v>2021M02</c:v>
                </c:pt>
                <c:pt idx="74">
                  <c:v>2021M03</c:v>
                </c:pt>
                <c:pt idx="75">
                  <c:v>2021M04</c:v>
                </c:pt>
                <c:pt idx="76">
                  <c:v>2021M05</c:v>
                </c:pt>
                <c:pt idx="77">
                  <c:v>2021M06</c:v>
                </c:pt>
                <c:pt idx="78">
                  <c:v>2021M07</c:v>
                </c:pt>
                <c:pt idx="79">
                  <c:v>2021M08</c:v>
                </c:pt>
                <c:pt idx="80">
                  <c:v>2021M09</c:v>
                </c:pt>
                <c:pt idx="81">
                  <c:v>2021M10</c:v>
                </c:pt>
                <c:pt idx="82">
                  <c:v>2021M11</c:v>
                </c:pt>
                <c:pt idx="83">
                  <c:v>2021M12</c:v>
                </c:pt>
                <c:pt idx="84">
                  <c:v>2022</c:v>
                </c:pt>
                <c:pt idx="85">
                  <c:v>2022M02</c:v>
                </c:pt>
                <c:pt idx="86">
                  <c:v>2022M03</c:v>
                </c:pt>
                <c:pt idx="87">
                  <c:v>2022M04</c:v>
                </c:pt>
                <c:pt idx="88">
                  <c:v>2022M05</c:v>
                </c:pt>
                <c:pt idx="89">
                  <c:v>2022M06</c:v>
                </c:pt>
                <c:pt idx="90">
                  <c:v>2022M07</c:v>
                </c:pt>
                <c:pt idx="91">
                  <c:v>2022M08</c:v>
                </c:pt>
                <c:pt idx="92">
                  <c:v>2022M09</c:v>
                </c:pt>
                <c:pt idx="93">
                  <c:v>2022M10</c:v>
                </c:pt>
                <c:pt idx="94">
                  <c:v>2022M11</c:v>
                </c:pt>
                <c:pt idx="95">
                  <c:v>2022M12</c:v>
                </c:pt>
                <c:pt idx="96">
                  <c:v>2023</c:v>
                </c:pt>
                <c:pt idx="97">
                  <c:v>2023M02</c:v>
                </c:pt>
                <c:pt idx="98">
                  <c:v>2023M03</c:v>
                </c:pt>
                <c:pt idx="99">
                  <c:v>2023M04</c:v>
                </c:pt>
                <c:pt idx="100">
                  <c:v>2023M05</c:v>
                </c:pt>
                <c:pt idx="101">
                  <c:v>2023M06</c:v>
                </c:pt>
                <c:pt idx="102">
                  <c:v>2023M07</c:v>
                </c:pt>
                <c:pt idx="103">
                  <c:v>2023M08</c:v>
                </c:pt>
                <c:pt idx="104">
                  <c:v>2023M09</c:v>
                </c:pt>
                <c:pt idx="105">
                  <c:v>2023M10</c:v>
                </c:pt>
                <c:pt idx="106">
                  <c:v>2023M11</c:v>
                </c:pt>
                <c:pt idx="107">
                  <c:v>2023M12</c:v>
                </c:pt>
                <c:pt idx="108">
                  <c:v>2024</c:v>
                </c:pt>
                <c:pt idx="109">
                  <c:v>2024M02</c:v>
                </c:pt>
                <c:pt idx="110">
                  <c:v>2024M03</c:v>
                </c:pt>
                <c:pt idx="111">
                  <c:v>2024M04</c:v>
                </c:pt>
                <c:pt idx="112">
                  <c:v>2024M05</c:v>
                </c:pt>
                <c:pt idx="113">
                  <c:v>2024M06</c:v>
                </c:pt>
                <c:pt idx="114">
                  <c:v>2024M07</c:v>
                </c:pt>
                <c:pt idx="115">
                  <c:v>2024M08</c:v>
                </c:pt>
                <c:pt idx="116">
                  <c:v>2024M09</c:v>
                </c:pt>
                <c:pt idx="117">
                  <c:v>2024M10</c:v>
                </c:pt>
                <c:pt idx="118">
                  <c:v>2024M11</c:v>
                </c:pt>
                <c:pt idx="119">
                  <c:v>2024M12</c:v>
                </c:pt>
              </c:strCache>
            </c:strRef>
          </c:cat>
          <c:val>
            <c:numRef>
              <c:f>'Figures 2-8'!$C$48:$DR$48</c:f>
              <c:numCache>
                <c:formatCode>#,##0.##########</c:formatCode>
                <c:ptCount val="120"/>
                <c:pt idx="0" formatCode="#,##0.0">
                  <c:v>79</c:v>
                </c:pt>
                <c:pt idx="1">
                  <c:v>78.599999999999994</c:v>
                </c:pt>
                <c:pt idx="2">
                  <c:v>77.900000000000006</c:v>
                </c:pt>
                <c:pt idx="3">
                  <c:v>77.900000000000006</c:v>
                </c:pt>
                <c:pt idx="4">
                  <c:v>77.7</c:v>
                </c:pt>
                <c:pt idx="5">
                  <c:v>77.900000000000006</c:v>
                </c:pt>
                <c:pt idx="6">
                  <c:v>79.5</c:v>
                </c:pt>
                <c:pt idx="7">
                  <c:v>78.599999999999994</c:v>
                </c:pt>
                <c:pt idx="8">
                  <c:v>78.7</c:v>
                </c:pt>
                <c:pt idx="9" formatCode="#,##0.0">
                  <c:v>79</c:v>
                </c:pt>
                <c:pt idx="10">
                  <c:v>80.3</c:v>
                </c:pt>
                <c:pt idx="11">
                  <c:v>78.400000000000006</c:v>
                </c:pt>
                <c:pt idx="12">
                  <c:v>85.3</c:v>
                </c:pt>
                <c:pt idx="13">
                  <c:v>86.2</c:v>
                </c:pt>
                <c:pt idx="14">
                  <c:v>85.6</c:v>
                </c:pt>
                <c:pt idx="15">
                  <c:v>86.4</c:v>
                </c:pt>
                <c:pt idx="16">
                  <c:v>87.4</c:v>
                </c:pt>
                <c:pt idx="17">
                  <c:v>86.7</c:v>
                </c:pt>
                <c:pt idx="18" formatCode="#,##0.0">
                  <c:v>87</c:v>
                </c:pt>
                <c:pt idx="19">
                  <c:v>88.7</c:v>
                </c:pt>
                <c:pt idx="20">
                  <c:v>87.8</c:v>
                </c:pt>
                <c:pt idx="21">
                  <c:v>88.1</c:v>
                </c:pt>
                <c:pt idx="22">
                  <c:v>87.8</c:v>
                </c:pt>
                <c:pt idx="23">
                  <c:v>88.4</c:v>
                </c:pt>
                <c:pt idx="24">
                  <c:v>88.2</c:v>
                </c:pt>
                <c:pt idx="25">
                  <c:v>87.7</c:v>
                </c:pt>
                <c:pt idx="26">
                  <c:v>89.3</c:v>
                </c:pt>
                <c:pt idx="27">
                  <c:v>87.6</c:v>
                </c:pt>
                <c:pt idx="28">
                  <c:v>89.1</c:v>
                </c:pt>
                <c:pt idx="29">
                  <c:v>89.4</c:v>
                </c:pt>
                <c:pt idx="30">
                  <c:v>88.9</c:v>
                </c:pt>
                <c:pt idx="31">
                  <c:v>89.1</c:v>
                </c:pt>
                <c:pt idx="32">
                  <c:v>88.8</c:v>
                </c:pt>
                <c:pt idx="33">
                  <c:v>89.7</c:v>
                </c:pt>
                <c:pt idx="34">
                  <c:v>89.8</c:v>
                </c:pt>
                <c:pt idx="35">
                  <c:v>90.7</c:v>
                </c:pt>
                <c:pt idx="36">
                  <c:v>91.1</c:v>
                </c:pt>
                <c:pt idx="37">
                  <c:v>90.7</c:v>
                </c:pt>
                <c:pt idx="38">
                  <c:v>89.2</c:v>
                </c:pt>
                <c:pt idx="39">
                  <c:v>92.1</c:v>
                </c:pt>
                <c:pt idx="40">
                  <c:v>92.4</c:v>
                </c:pt>
                <c:pt idx="41">
                  <c:v>92.4</c:v>
                </c:pt>
                <c:pt idx="42">
                  <c:v>92.9</c:v>
                </c:pt>
                <c:pt idx="43">
                  <c:v>93.2</c:v>
                </c:pt>
                <c:pt idx="44">
                  <c:v>91.9</c:v>
                </c:pt>
                <c:pt idx="45">
                  <c:v>94.9</c:v>
                </c:pt>
                <c:pt idx="46">
                  <c:v>94.3</c:v>
                </c:pt>
                <c:pt idx="47">
                  <c:v>95.1</c:v>
                </c:pt>
                <c:pt idx="48">
                  <c:v>94.3</c:v>
                </c:pt>
                <c:pt idx="49">
                  <c:v>95.1</c:v>
                </c:pt>
                <c:pt idx="50">
                  <c:v>95.7</c:v>
                </c:pt>
                <c:pt idx="51">
                  <c:v>95.7</c:v>
                </c:pt>
                <c:pt idx="52">
                  <c:v>95.5</c:v>
                </c:pt>
                <c:pt idx="53" formatCode="#,##0.0">
                  <c:v>95</c:v>
                </c:pt>
                <c:pt idx="54">
                  <c:v>95.7</c:v>
                </c:pt>
                <c:pt idx="55">
                  <c:v>96.3</c:v>
                </c:pt>
                <c:pt idx="56">
                  <c:v>96.8</c:v>
                </c:pt>
                <c:pt idx="57">
                  <c:v>96.2</c:v>
                </c:pt>
                <c:pt idx="58">
                  <c:v>96.6</c:v>
                </c:pt>
                <c:pt idx="59">
                  <c:v>96.8</c:v>
                </c:pt>
                <c:pt idx="60">
                  <c:v>96.5</c:v>
                </c:pt>
                <c:pt idx="61">
                  <c:v>95.2</c:v>
                </c:pt>
                <c:pt idx="62">
                  <c:v>93.8</c:v>
                </c:pt>
                <c:pt idx="63">
                  <c:v>88.6</c:v>
                </c:pt>
                <c:pt idx="64">
                  <c:v>87.6</c:v>
                </c:pt>
                <c:pt idx="65">
                  <c:v>91.9</c:v>
                </c:pt>
                <c:pt idx="66">
                  <c:v>93.4</c:v>
                </c:pt>
                <c:pt idx="67">
                  <c:v>94.2</c:v>
                </c:pt>
                <c:pt idx="68">
                  <c:v>96.4</c:v>
                </c:pt>
                <c:pt idx="69">
                  <c:v>96.8</c:v>
                </c:pt>
                <c:pt idx="70">
                  <c:v>98.3</c:v>
                </c:pt>
                <c:pt idx="71">
                  <c:v>99.7</c:v>
                </c:pt>
                <c:pt idx="72">
                  <c:v>95.1</c:v>
                </c:pt>
                <c:pt idx="73">
                  <c:v>95.6</c:v>
                </c:pt>
                <c:pt idx="74">
                  <c:v>99.9</c:v>
                </c:pt>
                <c:pt idx="75">
                  <c:v>100.5</c:v>
                </c:pt>
                <c:pt idx="76">
                  <c:v>99.6</c:v>
                </c:pt>
                <c:pt idx="77">
                  <c:v>97.1</c:v>
                </c:pt>
                <c:pt idx="78">
                  <c:v>100.4</c:v>
                </c:pt>
                <c:pt idx="79">
                  <c:v>101.1</c:v>
                </c:pt>
                <c:pt idx="80">
                  <c:v>102.1</c:v>
                </c:pt>
                <c:pt idx="81">
                  <c:v>102.3</c:v>
                </c:pt>
                <c:pt idx="82">
                  <c:v>104.2</c:v>
                </c:pt>
                <c:pt idx="83" formatCode="#,##0.0">
                  <c:v>102</c:v>
                </c:pt>
                <c:pt idx="84">
                  <c:v>102.8</c:v>
                </c:pt>
                <c:pt idx="85">
                  <c:v>105.1</c:v>
                </c:pt>
                <c:pt idx="86" formatCode="#,##0.0">
                  <c:v>106</c:v>
                </c:pt>
                <c:pt idx="87">
                  <c:v>106.4</c:v>
                </c:pt>
                <c:pt idx="88">
                  <c:v>106.7</c:v>
                </c:pt>
                <c:pt idx="89">
                  <c:v>102.7</c:v>
                </c:pt>
                <c:pt idx="90">
                  <c:v>104.9</c:v>
                </c:pt>
                <c:pt idx="91" formatCode="#,##0.0">
                  <c:v>106</c:v>
                </c:pt>
                <c:pt idx="92">
                  <c:v>105.3</c:v>
                </c:pt>
                <c:pt idx="93">
                  <c:v>106.2</c:v>
                </c:pt>
                <c:pt idx="94">
                  <c:v>106.5</c:v>
                </c:pt>
                <c:pt idx="95">
                  <c:v>103.8</c:v>
                </c:pt>
                <c:pt idx="96">
                  <c:v>106.1</c:v>
                </c:pt>
                <c:pt idx="97">
                  <c:v>106.9</c:v>
                </c:pt>
                <c:pt idx="98">
                  <c:v>107.2</c:v>
                </c:pt>
                <c:pt idx="99">
                  <c:v>106.4</c:v>
                </c:pt>
                <c:pt idx="100">
                  <c:v>107.6</c:v>
                </c:pt>
                <c:pt idx="101">
                  <c:v>103.5</c:v>
                </c:pt>
                <c:pt idx="102">
                  <c:v>107.6</c:v>
                </c:pt>
                <c:pt idx="103">
                  <c:v>106.3</c:v>
                </c:pt>
                <c:pt idx="104">
                  <c:v>106.2</c:v>
                </c:pt>
                <c:pt idx="105">
                  <c:v>105.4</c:v>
                </c:pt>
                <c:pt idx="106" formatCode="#,##0.0">
                  <c:v>105</c:v>
                </c:pt>
                <c:pt idx="107">
                  <c:v>105.1</c:v>
                </c:pt>
                <c:pt idx="108">
                  <c:v>105.1</c:v>
                </c:pt>
                <c:pt idx="109">
                  <c:v>105.1</c:v>
                </c:pt>
                <c:pt idx="110">
                  <c:v>105.1</c:v>
                </c:pt>
                <c:pt idx="111">
                  <c:v>105.1</c:v>
                </c:pt>
                <c:pt idx="112">
                  <c:v>105.1</c:v>
                </c:pt>
                <c:pt idx="113">
                  <c:v>105.1</c:v>
                </c:pt>
                <c:pt idx="114">
                  <c:v>105.1</c:v>
                </c:pt>
                <c:pt idx="115">
                  <c:v>105.1</c:v>
                </c:pt>
                <c:pt idx="116">
                  <c:v>105.1</c:v>
                </c:pt>
                <c:pt idx="117">
                  <c:v>105.1</c:v>
                </c:pt>
                <c:pt idx="118">
                  <c:v>105.1</c:v>
                </c:pt>
                <c:pt idx="119">
                  <c:v>105.1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B9-4003-94FC-79EE49E264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6485440"/>
        <c:axId val="396487008"/>
      </c:lineChart>
      <c:catAx>
        <c:axId val="396485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396487008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396487008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crossAx val="396485440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4.9984776902887142E-2"/>
          <c:y val="0.78140817128187634"/>
          <c:w val="0.9"/>
          <c:h val="3.8853306563927173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EU, Index of services production for main service industries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IE" sz="1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(</a:t>
            </a:r>
            <a:r>
              <a:rPr lang="en-US" sz="1600" b="0"/>
              <a:t>2021 = 100, </a:t>
            </a:r>
            <a:r>
              <a:rPr lang="en-IE" sz="1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monthly data, seasonally adjusted)</a:t>
            </a:r>
            <a:endParaRPr lang="en-US" sz="1600" b="0"/>
          </a:p>
        </c:rich>
      </c:tx>
      <c:layout>
        <c:manualLayout>
          <c:xMode val="edge"/>
          <c:yMode val="edge"/>
          <c:x val="6.6666666666666671E-3"/>
          <c:y val="8.0625227820820614E-3"/>
        </c:manualLayout>
      </c:layout>
      <c:overlay val="0"/>
      <c:spPr>
        <a:noFill/>
      </c:spPr>
    </c:title>
    <c:autoTitleDeleted val="0"/>
    <c:plotArea>
      <c:layout>
        <c:manualLayout>
          <c:xMode val="edge"/>
          <c:yMode val="edge"/>
          <c:x val="1.4666666666666666E-2"/>
          <c:y val="0.11912438647933372"/>
          <c:w val="0.97066666666666668"/>
          <c:h val="0.60125842660963624"/>
        </c:manualLayout>
      </c:layout>
      <c:lineChart>
        <c:grouping val="standard"/>
        <c:varyColors val="0"/>
        <c:ser>
          <c:idx val="0"/>
          <c:order val="0"/>
          <c:tx>
            <c:strRef>
              <c:f>'Figures 2-8'!$B$13</c:f>
              <c:strCache>
                <c:ptCount val="1"/>
                <c:pt idx="0">
                  <c:v>Services total</c:v>
                </c:pt>
              </c:strCache>
            </c:strRef>
          </c:tx>
          <c:spPr>
            <a:ln w="158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square"/>
            <c:size val="2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</c:spPr>
          </c:marker>
          <c:cat>
            <c:strRef>
              <c:f>'Figures 2-8'!$C$12:$DR$12</c:f>
              <c:strCache>
                <c:ptCount val="120"/>
                <c:pt idx="0">
                  <c:v>2015</c:v>
                </c:pt>
                <c:pt idx="1">
                  <c:v>2015M02</c:v>
                </c:pt>
                <c:pt idx="2">
                  <c:v>2015M03</c:v>
                </c:pt>
                <c:pt idx="3">
                  <c:v>2015M04</c:v>
                </c:pt>
                <c:pt idx="4">
                  <c:v>2015M05</c:v>
                </c:pt>
                <c:pt idx="5">
                  <c:v>2015M06</c:v>
                </c:pt>
                <c:pt idx="6">
                  <c:v>2015M07</c:v>
                </c:pt>
                <c:pt idx="7">
                  <c:v>2015M08</c:v>
                </c:pt>
                <c:pt idx="8">
                  <c:v>2015M09</c:v>
                </c:pt>
                <c:pt idx="9">
                  <c:v>2015M10</c:v>
                </c:pt>
                <c:pt idx="10">
                  <c:v>2015M11</c:v>
                </c:pt>
                <c:pt idx="11">
                  <c:v>2015M12</c:v>
                </c:pt>
                <c:pt idx="12">
                  <c:v>2016</c:v>
                </c:pt>
                <c:pt idx="13">
                  <c:v>2016M02</c:v>
                </c:pt>
                <c:pt idx="14">
                  <c:v>2016M03</c:v>
                </c:pt>
                <c:pt idx="15">
                  <c:v>2016M04</c:v>
                </c:pt>
                <c:pt idx="16">
                  <c:v>2016M05</c:v>
                </c:pt>
                <c:pt idx="17">
                  <c:v>2016M06</c:v>
                </c:pt>
                <c:pt idx="18">
                  <c:v>2016M07</c:v>
                </c:pt>
                <c:pt idx="19">
                  <c:v>2016M08</c:v>
                </c:pt>
                <c:pt idx="20">
                  <c:v>2016M09</c:v>
                </c:pt>
                <c:pt idx="21">
                  <c:v>2016M10</c:v>
                </c:pt>
                <c:pt idx="22">
                  <c:v>2016M11</c:v>
                </c:pt>
                <c:pt idx="23">
                  <c:v>2016M12</c:v>
                </c:pt>
                <c:pt idx="24">
                  <c:v>2017</c:v>
                </c:pt>
                <c:pt idx="25">
                  <c:v>2017M02</c:v>
                </c:pt>
                <c:pt idx="26">
                  <c:v>2017M03</c:v>
                </c:pt>
                <c:pt idx="27">
                  <c:v>2017M04</c:v>
                </c:pt>
                <c:pt idx="28">
                  <c:v>2017M05</c:v>
                </c:pt>
                <c:pt idx="29">
                  <c:v>2017M06</c:v>
                </c:pt>
                <c:pt idx="30">
                  <c:v>2017M07</c:v>
                </c:pt>
                <c:pt idx="31">
                  <c:v>2017M08</c:v>
                </c:pt>
                <c:pt idx="32">
                  <c:v>2017M09</c:v>
                </c:pt>
                <c:pt idx="33">
                  <c:v>2017M10</c:v>
                </c:pt>
                <c:pt idx="34">
                  <c:v>2017M11</c:v>
                </c:pt>
                <c:pt idx="35">
                  <c:v>2017M12</c:v>
                </c:pt>
                <c:pt idx="36">
                  <c:v>2018</c:v>
                </c:pt>
                <c:pt idx="37">
                  <c:v>2018M02</c:v>
                </c:pt>
                <c:pt idx="38">
                  <c:v>2018M03</c:v>
                </c:pt>
                <c:pt idx="39">
                  <c:v>2018M04</c:v>
                </c:pt>
                <c:pt idx="40">
                  <c:v>2018M05</c:v>
                </c:pt>
                <c:pt idx="41">
                  <c:v>2018M06</c:v>
                </c:pt>
                <c:pt idx="42">
                  <c:v>2018M07</c:v>
                </c:pt>
                <c:pt idx="43">
                  <c:v>2018M08</c:v>
                </c:pt>
                <c:pt idx="44">
                  <c:v>2018M09</c:v>
                </c:pt>
                <c:pt idx="45">
                  <c:v>2018M10</c:v>
                </c:pt>
                <c:pt idx="46">
                  <c:v>2018M11</c:v>
                </c:pt>
                <c:pt idx="47">
                  <c:v>2018M12</c:v>
                </c:pt>
                <c:pt idx="48">
                  <c:v>2019</c:v>
                </c:pt>
                <c:pt idx="49">
                  <c:v>2019M02</c:v>
                </c:pt>
                <c:pt idx="50">
                  <c:v>2019M03</c:v>
                </c:pt>
                <c:pt idx="51">
                  <c:v>2019M04</c:v>
                </c:pt>
                <c:pt idx="52">
                  <c:v>2019M05</c:v>
                </c:pt>
                <c:pt idx="53">
                  <c:v>2019M06</c:v>
                </c:pt>
                <c:pt idx="54">
                  <c:v>2019M07</c:v>
                </c:pt>
                <c:pt idx="55">
                  <c:v>2019M08</c:v>
                </c:pt>
                <c:pt idx="56">
                  <c:v>2019M09</c:v>
                </c:pt>
                <c:pt idx="57">
                  <c:v>2019M10</c:v>
                </c:pt>
                <c:pt idx="58">
                  <c:v>2019M11</c:v>
                </c:pt>
                <c:pt idx="59">
                  <c:v>2019M12</c:v>
                </c:pt>
                <c:pt idx="60">
                  <c:v>2020</c:v>
                </c:pt>
                <c:pt idx="61">
                  <c:v>2020M02</c:v>
                </c:pt>
                <c:pt idx="62">
                  <c:v>2020M03</c:v>
                </c:pt>
                <c:pt idx="63">
                  <c:v>2020M04</c:v>
                </c:pt>
                <c:pt idx="64">
                  <c:v>2020M05</c:v>
                </c:pt>
                <c:pt idx="65">
                  <c:v>2020M06</c:v>
                </c:pt>
                <c:pt idx="66">
                  <c:v>2020M07</c:v>
                </c:pt>
                <c:pt idx="67">
                  <c:v>2020M08</c:v>
                </c:pt>
                <c:pt idx="68">
                  <c:v>2020M09</c:v>
                </c:pt>
                <c:pt idx="69">
                  <c:v>2020M10</c:v>
                </c:pt>
                <c:pt idx="70">
                  <c:v>2020M11</c:v>
                </c:pt>
                <c:pt idx="71">
                  <c:v>2020M12</c:v>
                </c:pt>
                <c:pt idx="72">
                  <c:v>2021</c:v>
                </c:pt>
                <c:pt idx="73">
                  <c:v>2021M02</c:v>
                </c:pt>
                <c:pt idx="74">
                  <c:v>2021M03</c:v>
                </c:pt>
                <c:pt idx="75">
                  <c:v>2021M04</c:v>
                </c:pt>
                <c:pt idx="76">
                  <c:v>2021M05</c:v>
                </c:pt>
                <c:pt idx="77">
                  <c:v>2021M06</c:v>
                </c:pt>
                <c:pt idx="78">
                  <c:v>2021M07</c:v>
                </c:pt>
                <c:pt idx="79">
                  <c:v>2021M08</c:v>
                </c:pt>
                <c:pt idx="80">
                  <c:v>2021M09</c:v>
                </c:pt>
                <c:pt idx="81">
                  <c:v>2021M10</c:v>
                </c:pt>
                <c:pt idx="82">
                  <c:v>2021M11</c:v>
                </c:pt>
                <c:pt idx="83">
                  <c:v>2021M12</c:v>
                </c:pt>
                <c:pt idx="84">
                  <c:v>2022</c:v>
                </c:pt>
                <c:pt idx="85">
                  <c:v>2022M02</c:v>
                </c:pt>
                <c:pt idx="86">
                  <c:v>2022M03</c:v>
                </c:pt>
                <c:pt idx="87">
                  <c:v>2022M04</c:v>
                </c:pt>
                <c:pt idx="88">
                  <c:v>2022M05</c:v>
                </c:pt>
                <c:pt idx="89">
                  <c:v>2022M06</c:v>
                </c:pt>
                <c:pt idx="90">
                  <c:v>2022M07</c:v>
                </c:pt>
                <c:pt idx="91">
                  <c:v>2022M08</c:v>
                </c:pt>
                <c:pt idx="92">
                  <c:v>2022M09</c:v>
                </c:pt>
                <c:pt idx="93">
                  <c:v>2022M10</c:v>
                </c:pt>
                <c:pt idx="94">
                  <c:v>2022M11</c:v>
                </c:pt>
                <c:pt idx="95">
                  <c:v>2022M12</c:v>
                </c:pt>
                <c:pt idx="96">
                  <c:v>2023</c:v>
                </c:pt>
                <c:pt idx="97">
                  <c:v>2023M02</c:v>
                </c:pt>
                <c:pt idx="98">
                  <c:v>2023M03</c:v>
                </c:pt>
                <c:pt idx="99">
                  <c:v>2023M04</c:v>
                </c:pt>
                <c:pt idx="100">
                  <c:v>2023M05</c:v>
                </c:pt>
                <c:pt idx="101">
                  <c:v>2023M06</c:v>
                </c:pt>
                <c:pt idx="102">
                  <c:v>2023M07</c:v>
                </c:pt>
                <c:pt idx="103">
                  <c:v>2023M08</c:v>
                </c:pt>
                <c:pt idx="104">
                  <c:v>2023M09</c:v>
                </c:pt>
                <c:pt idx="105">
                  <c:v>2023M10</c:v>
                </c:pt>
                <c:pt idx="106">
                  <c:v>2023M11</c:v>
                </c:pt>
                <c:pt idx="107">
                  <c:v>2023M12</c:v>
                </c:pt>
                <c:pt idx="108">
                  <c:v>2024</c:v>
                </c:pt>
                <c:pt idx="109">
                  <c:v>2024M02</c:v>
                </c:pt>
                <c:pt idx="110">
                  <c:v>2024M03</c:v>
                </c:pt>
                <c:pt idx="111">
                  <c:v>2024M04</c:v>
                </c:pt>
                <c:pt idx="112">
                  <c:v>2024M05</c:v>
                </c:pt>
                <c:pt idx="113">
                  <c:v>2024M06</c:v>
                </c:pt>
                <c:pt idx="114">
                  <c:v>2024M07</c:v>
                </c:pt>
                <c:pt idx="115">
                  <c:v>2024M08</c:v>
                </c:pt>
                <c:pt idx="116">
                  <c:v>2024M09</c:v>
                </c:pt>
                <c:pt idx="117">
                  <c:v>2024M10</c:v>
                </c:pt>
                <c:pt idx="118">
                  <c:v>2024M11</c:v>
                </c:pt>
                <c:pt idx="119">
                  <c:v>2024M12</c:v>
                </c:pt>
              </c:strCache>
            </c:strRef>
          </c:cat>
          <c:val>
            <c:numRef>
              <c:f>'Figures 2-8'!$C$13:$DR$13</c:f>
              <c:numCache>
                <c:formatCode>#,##0.0</c:formatCode>
                <c:ptCount val="120"/>
                <c:pt idx="0" formatCode="#,##0.##########">
                  <c:v>87.5</c:v>
                </c:pt>
                <c:pt idx="1">
                  <c:v>88</c:v>
                </c:pt>
                <c:pt idx="2" formatCode="#,##0.##########">
                  <c:v>88.8</c:v>
                </c:pt>
                <c:pt idx="3" formatCode="#,##0.##########">
                  <c:v>88.3</c:v>
                </c:pt>
                <c:pt idx="4" formatCode="#,##0.##########">
                  <c:v>87.9</c:v>
                </c:pt>
                <c:pt idx="5" formatCode="#,##0.##########">
                  <c:v>89.3</c:v>
                </c:pt>
                <c:pt idx="6" formatCode="#,##0.##########">
                  <c:v>90.2</c:v>
                </c:pt>
                <c:pt idx="7" formatCode="#,##0.##########">
                  <c:v>89.2</c:v>
                </c:pt>
                <c:pt idx="8" formatCode="#,##0.##########">
                  <c:v>89.8</c:v>
                </c:pt>
                <c:pt idx="9" formatCode="#,##0.##########">
                  <c:v>89.8</c:v>
                </c:pt>
                <c:pt idx="10" formatCode="#,##0.##########">
                  <c:v>90.3</c:v>
                </c:pt>
                <c:pt idx="11" formatCode="#,##0.##########">
                  <c:v>90.6</c:v>
                </c:pt>
                <c:pt idx="12" formatCode="#,##0.##########">
                  <c:v>91.2</c:v>
                </c:pt>
                <c:pt idx="13" formatCode="#,##0.##########">
                  <c:v>92.4</c:v>
                </c:pt>
                <c:pt idx="14" formatCode="#,##0.##########">
                  <c:v>91.9</c:v>
                </c:pt>
                <c:pt idx="15">
                  <c:v>92</c:v>
                </c:pt>
                <c:pt idx="16" formatCode="#,##0.##########">
                  <c:v>92.2</c:v>
                </c:pt>
                <c:pt idx="17" formatCode="#,##0.##########">
                  <c:v>92.4</c:v>
                </c:pt>
                <c:pt idx="18" formatCode="#,##0.##########">
                  <c:v>92.5</c:v>
                </c:pt>
                <c:pt idx="19" formatCode="#,##0.##########">
                  <c:v>93.3</c:v>
                </c:pt>
                <c:pt idx="20" formatCode="#,##0.##########">
                  <c:v>93.3</c:v>
                </c:pt>
                <c:pt idx="21" formatCode="#,##0.##########">
                  <c:v>93.2</c:v>
                </c:pt>
                <c:pt idx="22" formatCode="#,##0.##########">
                  <c:v>93.9</c:v>
                </c:pt>
                <c:pt idx="23" formatCode="#,##0.##########">
                  <c:v>93.4</c:v>
                </c:pt>
                <c:pt idx="24" formatCode="#,##0.##########">
                  <c:v>93.5</c:v>
                </c:pt>
                <c:pt idx="25" formatCode="#,##0.##########">
                  <c:v>94.2</c:v>
                </c:pt>
                <c:pt idx="26" formatCode="#,##0.##########">
                  <c:v>95.3</c:v>
                </c:pt>
                <c:pt idx="27" formatCode="#,##0.##########">
                  <c:v>94.3</c:v>
                </c:pt>
                <c:pt idx="28" formatCode="#,##0.##########">
                  <c:v>95.4</c:v>
                </c:pt>
                <c:pt idx="29" formatCode="#,##0.##########">
                  <c:v>95.4</c:v>
                </c:pt>
                <c:pt idx="30" formatCode="#,##0.##########">
                  <c:v>96.1</c:v>
                </c:pt>
                <c:pt idx="31" formatCode="#,##0.##########">
                  <c:v>95.8</c:v>
                </c:pt>
                <c:pt idx="32" formatCode="#,##0.##########">
                  <c:v>96.2</c:v>
                </c:pt>
                <c:pt idx="33">
                  <c:v>96</c:v>
                </c:pt>
                <c:pt idx="34" formatCode="#,##0.##########">
                  <c:v>96.8</c:v>
                </c:pt>
                <c:pt idx="35" formatCode="#,##0.##########">
                  <c:v>97.6</c:v>
                </c:pt>
                <c:pt idx="36" formatCode="#,##0.##########">
                  <c:v>98.4</c:v>
                </c:pt>
                <c:pt idx="37" formatCode="#,##0.##########">
                  <c:v>97.3</c:v>
                </c:pt>
                <c:pt idx="38" formatCode="#,##0.##########">
                  <c:v>97.2</c:v>
                </c:pt>
                <c:pt idx="39">
                  <c:v>99</c:v>
                </c:pt>
                <c:pt idx="40" formatCode="#,##0.##########">
                  <c:v>99.3</c:v>
                </c:pt>
                <c:pt idx="41" formatCode="#,##0.##########">
                  <c:v>98.6</c:v>
                </c:pt>
                <c:pt idx="42" formatCode="#,##0.##########">
                  <c:v>99.7</c:v>
                </c:pt>
                <c:pt idx="43">
                  <c:v>100</c:v>
                </c:pt>
                <c:pt idx="44" formatCode="#,##0.##########">
                  <c:v>99.8</c:v>
                </c:pt>
                <c:pt idx="45" formatCode="#,##0.##########">
                  <c:v>100.8</c:v>
                </c:pt>
                <c:pt idx="46" formatCode="#,##0.##########">
                  <c:v>101.2</c:v>
                </c:pt>
                <c:pt idx="47" formatCode="#,##0.##########">
                  <c:v>100.8</c:v>
                </c:pt>
                <c:pt idx="48" formatCode="#,##0.##########">
                  <c:v>101.3</c:v>
                </c:pt>
                <c:pt idx="49">
                  <c:v>101</c:v>
                </c:pt>
                <c:pt idx="50" formatCode="#,##0.##########">
                  <c:v>101.5</c:v>
                </c:pt>
                <c:pt idx="51">
                  <c:v>102</c:v>
                </c:pt>
                <c:pt idx="52" formatCode="#,##0.##########">
                  <c:v>101.4</c:v>
                </c:pt>
                <c:pt idx="53" formatCode="#,##0.##########">
                  <c:v>102.5</c:v>
                </c:pt>
                <c:pt idx="54" formatCode="#,##0.##########">
                  <c:v>101.3</c:v>
                </c:pt>
                <c:pt idx="55" formatCode="#,##0.##########">
                  <c:v>102.6</c:v>
                </c:pt>
                <c:pt idx="56" formatCode="#,##0.##########">
                  <c:v>102.4</c:v>
                </c:pt>
                <c:pt idx="57" formatCode="#,##0.##########">
                  <c:v>102.6</c:v>
                </c:pt>
                <c:pt idx="58" formatCode="#,##0.##########">
                  <c:v>102.4</c:v>
                </c:pt>
                <c:pt idx="59" formatCode="#,##0.##########">
                  <c:v>102.4</c:v>
                </c:pt>
                <c:pt idx="60" formatCode="#,##0.##########">
                  <c:v>102.3</c:v>
                </c:pt>
                <c:pt idx="61" formatCode="#,##0.##########">
                  <c:v>100.7</c:v>
                </c:pt>
                <c:pt idx="62" formatCode="#,##0.##########">
                  <c:v>92.9</c:v>
                </c:pt>
                <c:pt idx="63" formatCode="#,##0.##########">
                  <c:v>83.8</c:v>
                </c:pt>
                <c:pt idx="64" formatCode="#,##0.##########">
                  <c:v>84.4</c:v>
                </c:pt>
                <c:pt idx="65" formatCode="#,##0.##########">
                  <c:v>88.9</c:v>
                </c:pt>
                <c:pt idx="66" formatCode="#,##0.##########">
                  <c:v>91.7</c:v>
                </c:pt>
                <c:pt idx="67" formatCode="#,##0.##########">
                  <c:v>92.4</c:v>
                </c:pt>
                <c:pt idx="68" formatCode="#,##0.##########">
                  <c:v>93.9</c:v>
                </c:pt>
                <c:pt idx="69" formatCode="#,##0.##########">
                  <c:v>95.2</c:v>
                </c:pt>
                <c:pt idx="70" formatCode="#,##0.##########">
                  <c:v>92.9</c:v>
                </c:pt>
                <c:pt idx="71" formatCode="#,##0.##########">
                  <c:v>94.6</c:v>
                </c:pt>
                <c:pt idx="72" formatCode="#,##0.##########">
                  <c:v>93.6</c:v>
                </c:pt>
                <c:pt idx="73" formatCode="#,##0.##########">
                  <c:v>94.2</c:v>
                </c:pt>
                <c:pt idx="74" formatCode="#,##0.##########">
                  <c:v>95.6</c:v>
                </c:pt>
                <c:pt idx="75">
                  <c:v>96</c:v>
                </c:pt>
                <c:pt idx="76" formatCode="#,##0.##########">
                  <c:v>96.4</c:v>
                </c:pt>
                <c:pt idx="77" formatCode="#,##0.##########">
                  <c:v>99.5</c:v>
                </c:pt>
                <c:pt idx="78" formatCode="#,##0.##########">
                  <c:v>102.1</c:v>
                </c:pt>
                <c:pt idx="79" formatCode="#,##0.##########">
                  <c:v>102.6</c:v>
                </c:pt>
                <c:pt idx="80" formatCode="#,##0.##########">
                  <c:v>103.2</c:v>
                </c:pt>
                <c:pt idx="81" formatCode="#,##0.##########">
                  <c:v>105.1</c:v>
                </c:pt>
                <c:pt idx="82">
                  <c:v>106</c:v>
                </c:pt>
                <c:pt idx="83" formatCode="#,##0.##########">
                  <c:v>105.6</c:v>
                </c:pt>
                <c:pt idx="84" formatCode="#,##0.##########">
                  <c:v>105.4</c:v>
                </c:pt>
                <c:pt idx="85" formatCode="#,##0.##########">
                  <c:v>107.4</c:v>
                </c:pt>
                <c:pt idx="86" formatCode="#,##0.##########">
                  <c:v>108.3</c:v>
                </c:pt>
                <c:pt idx="87" formatCode="#,##0.##########">
                  <c:v>109.4</c:v>
                </c:pt>
                <c:pt idx="88" formatCode="#,##0.##########">
                  <c:v>110.7</c:v>
                </c:pt>
                <c:pt idx="89">
                  <c:v>111</c:v>
                </c:pt>
                <c:pt idx="90" formatCode="#,##0.##########">
                  <c:v>110.7</c:v>
                </c:pt>
                <c:pt idx="91" formatCode="#,##0.##########">
                  <c:v>111.7</c:v>
                </c:pt>
                <c:pt idx="92" formatCode="#,##0.##########">
                  <c:v>112.7</c:v>
                </c:pt>
                <c:pt idx="93" formatCode="#,##0.##########">
                  <c:v>111.9</c:v>
                </c:pt>
                <c:pt idx="94">
                  <c:v>112</c:v>
                </c:pt>
                <c:pt idx="95" formatCode="#,##0.##########">
                  <c:v>111.7</c:v>
                </c:pt>
                <c:pt idx="96" formatCode="#,##0.##########">
                  <c:v>111.2</c:v>
                </c:pt>
                <c:pt idx="97" formatCode="#,##0.##########">
                  <c:v>111.2</c:v>
                </c:pt>
                <c:pt idx="98" formatCode="#,##0.##########">
                  <c:v>112.7</c:v>
                </c:pt>
                <c:pt idx="99" formatCode="#,##0.##########">
                  <c:v>111.9</c:v>
                </c:pt>
                <c:pt idx="100" formatCode="#,##0.##########">
                  <c:v>113.3</c:v>
                </c:pt>
                <c:pt idx="101" formatCode="#,##0.##########">
                  <c:v>113.7</c:v>
                </c:pt>
                <c:pt idx="102" formatCode="#,##0.##########">
                  <c:v>113.5</c:v>
                </c:pt>
                <c:pt idx="103" formatCode="#,##0.##########">
                  <c:v>113.4</c:v>
                </c:pt>
                <c:pt idx="104" formatCode="#,##0.##########">
                  <c:v>113.3</c:v>
                </c:pt>
                <c:pt idx="105" formatCode="#,##0.##########">
                  <c:v>113.2</c:v>
                </c:pt>
                <c:pt idx="106" formatCode="#,##0.##########">
                  <c:v>113.1</c:v>
                </c:pt>
                <c:pt idx="107" formatCode="#,##0.##########">
                  <c:v>113.9</c:v>
                </c:pt>
                <c:pt idx="108" formatCode="#,##0.##########">
                  <c:v>113.3</c:v>
                </c:pt>
                <c:pt idx="109" formatCode="#,##0.##########">
                  <c:v>114.5</c:v>
                </c:pt>
                <c:pt idx="110" formatCode="#,##0.##########">
                  <c:v>113.7</c:v>
                </c:pt>
                <c:pt idx="111">
                  <c:v>115</c:v>
                </c:pt>
                <c:pt idx="112">
                  <c:v>115</c:v>
                </c:pt>
                <c:pt idx="113" formatCode="#,##0.##########">
                  <c:v>113.4</c:v>
                </c:pt>
                <c:pt idx="114" formatCode="#,##0.##########">
                  <c:v>114.3</c:v>
                </c:pt>
                <c:pt idx="115" formatCode="#,##0.##########">
                  <c:v>114.7</c:v>
                </c:pt>
                <c:pt idx="116" formatCode="#,##0.##########">
                  <c:v>114.6</c:v>
                </c:pt>
                <c:pt idx="117" formatCode="#,##0.##########">
                  <c:v>115.5</c:v>
                </c:pt>
                <c:pt idx="118">
                  <c:v>116</c:v>
                </c:pt>
                <c:pt idx="119" formatCode="#,##0.##########">
                  <c:v>116.2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EE-4AD1-9011-8AFD07A8296D}"/>
            </c:ext>
          </c:extLst>
        </c:ser>
        <c:ser>
          <c:idx val="1"/>
          <c:order val="1"/>
          <c:tx>
            <c:strRef>
              <c:f>'Figures 2-8'!$B$15</c:f>
              <c:strCache>
                <c:ptCount val="1"/>
                <c:pt idx="0">
                  <c:v>Transportation &amp; storage</c:v>
                </c:pt>
              </c:strCache>
            </c:strRef>
          </c:tx>
          <c:spPr>
            <a:ln w="158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diamond"/>
            <c:size val="3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</c:spPr>
          </c:marker>
          <c:cat>
            <c:strRef>
              <c:f>'Figures 2-8'!$C$12:$DR$12</c:f>
              <c:strCache>
                <c:ptCount val="120"/>
                <c:pt idx="0">
                  <c:v>2015</c:v>
                </c:pt>
                <c:pt idx="1">
                  <c:v>2015M02</c:v>
                </c:pt>
                <c:pt idx="2">
                  <c:v>2015M03</c:v>
                </c:pt>
                <c:pt idx="3">
                  <c:v>2015M04</c:v>
                </c:pt>
                <c:pt idx="4">
                  <c:v>2015M05</c:v>
                </c:pt>
                <c:pt idx="5">
                  <c:v>2015M06</c:v>
                </c:pt>
                <c:pt idx="6">
                  <c:v>2015M07</c:v>
                </c:pt>
                <c:pt idx="7">
                  <c:v>2015M08</c:v>
                </c:pt>
                <c:pt idx="8">
                  <c:v>2015M09</c:v>
                </c:pt>
                <c:pt idx="9">
                  <c:v>2015M10</c:v>
                </c:pt>
                <c:pt idx="10">
                  <c:v>2015M11</c:v>
                </c:pt>
                <c:pt idx="11">
                  <c:v>2015M12</c:v>
                </c:pt>
                <c:pt idx="12">
                  <c:v>2016</c:v>
                </c:pt>
                <c:pt idx="13">
                  <c:v>2016M02</c:v>
                </c:pt>
                <c:pt idx="14">
                  <c:v>2016M03</c:v>
                </c:pt>
                <c:pt idx="15">
                  <c:v>2016M04</c:v>
                </c:pt>
                <c:pt idx="16">
                  <c:v>2016M05</c:v>
                </c:pt>
                <c:pt idx="17">
                  <c:v>2016M06</c:v>
                </c:pt>
                <c:pt idx="18">
                  <c:v>2016M07</c:v>
                </c:pt>
                <c:pt idx="19">
                  <c:v>2016M08</c:v>
                </c:pt>
                <c:pt idx="20">
                  <c:v>2016M09</c:v>
                </c:pt>
                <c:pt idx="21">
                  <c:v>2016M10</c:v>
                </c:pt>
                <c:pt idx="22">
                  <c:v>2016M11</c:v>
                </c:pt>
                <c:pt idx="23">
                  <c:v>2016M12</c:v>
                </c:pt>
                <c:pt idx="24">
                  <c:v>2017</c:v>
                </c:pt>
                <c:pt idx="25">
                  <c:v>2017M02</c:v>
                </c:pt>
                <c:pt idx="26">
                  <c:v>2017M03</c:v>
                </c:pt>
                <c:pt idx="27">
                  <c:v>2017M04</c:v>
                </c:pt>
                <c:pt idx="28">
                  <c:v>2017M05</c:v>
                </c:pt>
                <c:pt idx="29">
                  <c:v>2017M06</c:v>
                </c:pt>
                <c:pt idx="30">
                  <c:v>2017M07</c:v>
                </c:pt>
                <c:pt idx="31">
                  <c:v>2017M08</c:v>
                </c:pt>
                <c:pt idx="32">
                  <c:v>2017M09</c:v>
                </c:pt>
                <c:pt idx="33">
                  <c:v>2017M10</c:v>
                </c:pt>
                <c:pt idx="34">
                  <c:v>2017M11</c:v>
                </c:pt>
                <c:pt idx="35">
                  <c:v>2017M12</c:v>
                </c:pt>
                <c:pt idx="36">
                  <c:v>2018</c:v>
                </c:pt>
                <c:pt idx="37">
                  <c:v>2018M02</c:v>
                </c:pt>
                <c:pt idx="38">
                  <c:v>2018M03</c:v>
                </c:pt>
                <c:pt idx="39">
                  <c:v>2018M04</c:v>
                </c:pt>
                <c:pt idx="40">
                  <c:v>2018M05</c:v>
                </c:pt>
                <c:pt idx="41">
                  <c:v>2018M06</c:v>
                </c:pt>
                <c:pt idx="42">
                  <c:v>2018M07</c:v>
                </c:pt>
                <c:pt idx="43">
                  <c:v>2018M08</c:v>
                </c:pt>
                <c:pt idx="44">
                  <c:v>2018M09</c:v>
                </c:pt>
                <c:pt idx="45">
                  <c:v>2018M10</c:v>
                </c:pt>
                <c:pt idx="46">
                  <c:v>2018M11</c:v>
                </c:pt>
                <c:pt idx="47">
                  <c:v>2018M12</c:v>
                </c:pt>
                <c:pt idx="48">
                  <c:v>2019</c:v>
                </c:pt>
                <c:pt idx="49">
                  <c:v>2019M02</c:v>
                </c:pt>
                <c:pt idx="50">
                  <c:v>2019M03</c:v>
                </c:pt>
                <c:pt idx="51">
                  <c:v>2019M04</c:v>
                </c:pt>
                <c:pt idx="52">
                  <c:v>2019M05</c:v>
                </c:pt>
                <c:pt idx="53">
                  <c:v>2019M06</c:v>
                </c:pt>
                <c:pt idx="54">
                  <c:v>2019M07</c:v>
                </c:pt>
                <c:pt idx="55">
                  <c:v>2019M08</c:v>
                </c:pt>
                <c:pt idx="56">
                  <c:v>2019M09</c:v>
                </c:pt>
                <c:pt idx="57">
                  <c:v>2019M10</c:v>
                </c:pt>
                <c:pt idx="58">
                  <c:v>2019M11</c:v>
                </c:pt>
                <c:pt idx="59">
                  <c:v>2019M12</c:v>
                </c:pt>
                <c:pt idx="60">
                  <c:v>2020</c:v>
                </c:pt>
                <c:pt idx="61">
                  <c:v>2020M02</c:v>
                </c:pt>
                <c:pt idx="62">
                  <c:v>2020M03</c:v>
                </c:pt>
                <c:pt idx="63">
                  <c:v>2020M04</c:v>
                </c:pt>
                <c:pt idx="64">
                  <c:v>2020M05</c:v>
                </c:pt>
                <c:pt idx="65">
                  <c:v>2020M06</c:v>
                </c:pt>
                <c:pt idx="66">
                  <c:v>2020M07</c:v>
                </c:pt>
                <c:pt idx="67">
                  <c:v>2020M08</c:v>
                </c:pt>
                <c:pt idx="68">
                  <c:v>2020M09</c:v>
                </c:pt>
                <c:pt idx="69">
                  <c:v>2020M10</c:v>
                </c:pt>
                <c:pt idx="70">
                  <c:v>2020M11</c:v>
                </c:pt>
                <c:pt idx="71">
                  <c:v>2020M12</c:v>
                </c:pt>
                <c:pt idx="72">
                  <c:v>2021</c:v>
                </c:pt>
                <c:pt idx="73">
                  <c:v>2021M02</c:v>
                </c:pt>
                <c:pt idx="74">
                  <c:v>2021M03</c:v>
                </c:pt>
                <c:pt idx="75">
                  <c:v>2021M04</c:v>
                </c:pt>
                <c:pt idx="76">
                  <c:v>2021M05</c:v>
                </c:pt>
                <c:pt idx="77">
                  <c:v>2021M06</c:v>
                </c:pt>
                <c:pt idx="78">
                  <c:v>2021M07</c:v>
                </c:pt>
                <c:pt idx="79">
                  <c:v>2021M08</c:v>
                </c:pt>
                <c:pt idx="80">
                  <c:v>2021M09</c:v>
                </c:pt>
                <c:pt idx="81">
                  <c:v>2021M10</c:v>
                </c:pt>
                <c:pt idx="82">
                  <c:v>2021M11</c:v>
                </c:pt>
                <c:pt idx="83">
                  <c:v>2021M12</c:v>
                </c:pt>
                <c:pt idx="84">
                  <c:v>2022</c:v>
                </c:pt>
                <c:pt idx="85">
                  <c:v>2022M02</c:v>
                </c:pt>
                <c:pt idx="86">
                  <c:v>2022M03</c:v>
                </c:pt>
                <c:pt idx="87">
                  <c:v>2022M04</c:v>
                </c:pt>
                <c:pt idx="88">
                  <c:v>2022M05</c:v>
                </c:pt>
                <c:pt idx="89">
                  <c:v>2022M06</c:v>
                </c:pt>
                <c:pt idx="90">
                  <c:v>2022M07</c:v>
                </c:pt>
                <c:pt idx="91">
                  <c:v>2022M08</c:v>
                </c:pt>
                <c:pt idx="92">
                  <c:v>2022M09</c:v>
                </c:pt>
                <c:pt idx="93">
                  <c:v>2022M10</c:v>
                </c:pt>
                <c:pt idx="94">
                  <c:v>2022M11</c:v>
                </c:pt>
                <c:pt idx="95">
                  <c:v>2022M12</c:v>
                </c:pt>
                <c:pt idx="96">
                  <c:v>2023</c:v>
                </c:pt>
                <c:pt idx="97">
                  <c:v>2023M02</c:v>
                </c:pt>
                <c:pt idx="98">
                  <c:v>2023M03</c:v>
                </c:pt>
                <c:pt idx="99">
                  <c:v>2023M04</c:v>
                </c:pt>
                <c:pt idx="100">
                  <c:v>2023M05</c:v>
                </c:pt>
                <c:pt idx="101">
                  <c:v>2023M06</c:v>
                </c:pt>
                <c:pt idx="102">
                  <c:v>2023M07</c:v>
                </c:pt>
                <c:pt idx="103">
                  <c:v>2023M08</c:v>
                </c:pt>
                <c:pt idx="104">
                  <c:v>2023M09</c:v>
                </c:pt>
                <c:pt idx="105">
                  <c:v>2023M10</c:v>
                </c:pt>
                <c:pt idx="106">
                  <c:v>2023M11</c:v>
                </c:pt>
                <c:pt idx="107">
                  <c:v>2023M12</c:v>
                </c:pt>
                <c:pt idx="108">
                  <c:v>2024</c:v>
                </c:pt>
                <c:pt idx="109">
                  <c:v>2024M02</c:v>
                </c:pt>
                <c:pt idx="110">
                  <c:v>2024M03</c:v>
                </c:pt>
                <c:pt idx="111">
                  <c:v>2024M04</c:v>
                </c:pt>
                <c:pt idx="112">
                  <c:v>2024M05</c:v>
                </c:pt>
                <c:pt idx="113">
                  <c:v>2024M06</c:v>
                </c:pt>
                <c:pt idx="114">
                  <c:v>2024M07</c:v>
                </c:pt>
                <c:pt idx="115">
                  <c:v>2024M08</c:v>
                </c:pt>
                <c:pt idx="116">
                  <c:v>2024M09</c:v>
                </c:pt>
                <c:pt idx="117">
                  <c:v>2024M10</c:v>
                </c:pt>
                <c:pt idx="118">
                  <c:v>2024M11</c:v>
                </c:pt>
                <c:pt idx="119">
                  <c:v>2024M12</c:v>
                </c:pt>
              </c:strCache>
            </c:strRef>
          </c:cat>
          <c:val>
            <c:numRef>
              <c:f>'Figures 2-8'!$C$15:$DR$15</c:f>
              <c:numCache>
                <c:formatCode>#,##0.##########</c:formatCode>
                <c:ptCount val="120"/>
                <c:pt idx="0">
                  <c:v>94.4</c:v>
                </c:pt>
                <c:pt idx="1">
                  <c:v>94.9</c:v>
                </c:pt>
                <c:pt idx="2">
                  <c:v>94.4</c:v>
                </c:pt>
                <c:pt idx="3">
                  <c:v>94.9</c:v>
                </c:pt>
                <c:pt idx="4">
                  <c:v>94.8</c:v>
                </c:pt>
                <c:pt idx="5">
                  <c:v>96.2</c:v>
                </c:pt>
                <c:pt idx="6">
                  <c:v>96.9</c:v>
                </c:pt>
                <c:pt idx="7">
                  <c:v>95.8</c:v>
                </c:pt>
                <c:pt idx="8">
                  <c:v>96.1</c:v>
                </c:pt>
                <c:pt idx="9">
                  <c:v>95.2</c:v>
                </c:pt>
                <c:pt idx="10">
                  <c:v>96.1</c:v>
                </c:pt>
                <c:pt idx="11" formatCode="#,##0.0">
                  <c:v>98</c:v>
                </c:pt>
                <c:pt idx="12">
                  <c:v>96.4</c:v>
                </c:pt>
                <c:pt idx="13">
                  <c:v>98.9</c:v>
                </c:pt>
                <c:pt idx="14">
                  <c:v>98.1</c:v>
                </c:pt>
                <c:pt idx="15">
                  <c:v>97.9</c:v>
                </c:pt>
                <c:pt idx="16">
                  <c:v>97.9</c:v>
                </c:pt>
                <c:pt idx="17">
                  <c:v>98.3</c:v>
                </c:pt>
                <c:pt idx="18">
                  <c:v>97.5</c:v>
                </c:pt>
                <c:pt idx="19">
                  <c:v>98.7</c:v>
                </c:pt>
                <c:pt idx="20" formatCode="#,##0.0">
                  <c:v>97</c:v>
                </c:pt>
                <c:pt idx="21">
                  <c:v>98.9</c:v>
                </c:pt>
                <c:pt idx="22">
                  <c:v>98.6</c:v>
                </c:pt>
                <c:pt idx="23">
                  <c:v>99.8</c:v>
                </c:pt>
                <c:pt idx="24">
                  <c:v>99.8</c:v>
                </c:pt>
                <c:pt idx="25">
                  <c:v>100.7</c:v>
                </c:pt>
                <c:pt idx="26">
                  <c:v>101.3</c:v>
                </c:pt>
                <c:pt idx="27">
                  <c:v>101.1</c:v>
                </c:pt>
                <c:pt idx="28">
                  <c:v>102.6</c:v>
                </c:pt>
                <c:pt idx="29">
                  <c:v>102.2</c:v>
                </c:pt>
                <c:pt idx="30">
                  <c:v>101.2</c:v>
                </c:pt>
                <c:pt idx="31" formatCode="#,##0.0">
                  <c:v>102</c:v>
                </c:pt>
                <c:pt idx="32">
                  <c:v>102.5</c:v>
                </c:pt>
                <c:pt idx="33">
                  <c:v>101.9</c:v>
                </c:pt>
                <c:pt idx="34">
                  <c:v>102.4</c:v>
                </c:pt>
                <c:pt idx="35">
                  <c:v>103.6</c:v>
                </c:pt>
                <c:pt idx="36">
                  <c:v>103.1</c:v>
                </c:pt>
                <c:pt idx="37" formatCode="#,##0.0">
                  <c:v>102</c:v>
                </c:pt>
                <c:pt idx="38">
                  <c:v>102.3</c:v>
                </c:pt>
                <c:pt idx="39">
                  <c:v>103.3</c:v>
                </c:pt>
                <c:pt idx="40">
                  <c:v>103.1</c:v>
                </c:pt>
                <c:pt idx="41">
                  <c:v>104.3</c:v>
                </c:pt>
                <c:pt idx="42">
                  <c:v>103.9</c:v>
                </c:pt>
                <c:pt idx="43">
                  <c:v>103.3</c:v>
                </c:pt>
                <c:pt idx="44">
                  <c:v>103.9</c:v>
                </c:pt>
                <c:pt idx="45">
                  <c:v>104.3</c:v>
                </c:pt>
                <c:pt idx="46">
                  <c:v>104.8</c:v>
                </c:pt>
                <c:pt idx="47">
                  <c:v>104.6</c:v>
                </c:pt>
                <c:pt idx="48" formatCode="#,##0.0">
                  <c:v>105</c:v>
                </c:pt>
                <c:pt idx="49">
                  <c:v>105.7</c:v>
                </c:pt>
                <c:pt idx="50">
                  <c:v>104.9</c:v>
                </c:pt>
                <c:pt idx="51">
                  <c:v>105.2</c:v>
                </c:pt>
                <c:pt idx="52">
                  <c:v>104.8</c:v>
                </c:pt>
                <c:pt idx="53">
                  <c:v>107.3</c:v>
                </c:pt>
                <c:pt idx="54">
                  <c:v>105.6</c:v>
                </c:pt>
                <c:pt idx="55">
                  <c:v>106.5</c:v>
                </c:pt>
                <c:pt idx="56">
                  <c:v>106.2</c:v>
                </c:pt>
                <c:pt idx="57">
                  <c:v>104.9</c:v>
                </c:pt>
                <c:pt idx="58">
                  <c:v>103.7</c:v>
                </c:pt>
                <c:pt idx="59">
                  <c:v>103.3</c:v>
                </c:pt>
                <c:pt idx="60">
                  <c:v>104.7</c:v>
                </c:pt>
                <c:pt idx="61" formatCode="#,##0.0">
                  <c:v>102</c:v>
                </c:pt>
                <c:pt idx="62">
                  <c:v>94.5</c:v>
                </c:pt>
                <c:pt idx="63">
                  <c:v>83.2</c:v>
                </c:pt>
                <c:pt idx="64">
                  <c:v>81.8</c:v>
                </c:pt>
                <c:pt idx="65">
                  <c:v>85.8</c:v>
                </c:pt>
                <c:pt idx="66">
                  <c:v>91.7</c:v>
                </c:pt>
                <c:pt idx="67">
                  <c:v>91.8</c:v>
                </c:pt>
                <c:pt idx="68">
                  <c:v>93.3</c:v>
                </c:pt>
                <c:pt idx="69">
                  <c:v>94.1</c:v>
                </c:pt>
                <c:pt idx="70" formatCode="#,##0.0">
                  <c:v>95</c:v>
                </c:pt>
                <c:pt idx="71">
                  <c:v>96.4</c:v>
                </c:pt>
                <c:pt idx="72">
                  <c:v>93.8</c:v>
                </c:pt>
                <c:pt idx="73">
                  <c:v>94.3</c:v>
                </c:pt>
                <c:pt idx="74">
                  <c:v>97.6</c:v>
                </c:pt>
                <c:pt idx="75">
                  <c:v>97.7</c:v>
                </c:pt>
                <c:pt idx="76">
                  <c:v>96.6</c:v>
                </c:pt>
                <c:pt idx="77">
                  <c:v>99.2</c:v>
                </c:pt>
                <c:pt idx="78">
                  <c:v>100.5</c:v>
                </c:pt>
                <c:pt idx="79">
                  <c:v>101.4</c:v>
                </c:pt>
                <c:pt idx="80">
                  <c:v>101.4</c:v>
                </c:pt>
                <c:pt idx="81">
                  <c:v>103.8</c:v>
                </c:pt>
                <c:pt idx="82">
                  <c:v>106.9</c:v>
                </c:pt>
                <c:pt idx="83">
                  <c:v>106.8</c:v>
                </c:pt>
                <c:pt idx="84">
                  <c:v>106.5</c:v>
                </c:pt>
                <c:pt idx="85">
                  <c:v>106.7</c:v>
                </c:pt>
                <c:pt idx="86">
                  <c:v>109.4</c:v>
                </c:pt>
                <c:pt idx="87">
                  <c:v>110.9</c:v>
                </c:pt>
                <c:pt idx="88">
                  <c:v>111.9</c:v>
                </c:pt>
                <c:pt idx="89">
                  <c:v>111.7</c:v>
                </c:pt>
                <c:pt idx="90">
                  <c:v>111.1</c:v>
                </c:pt>
                <c:pt idx="91">
                  <c:v>112.1</c:v>
                </c:pt>
                <c:pt idx="92">
                  <c:v>113.3</c:v>
                </c:pt>
                <c:pt idx="93">
                  <c:v>112.4</c:v>
                </c:pt>
                <c:pt idx="94">
                  <c:v>111.5</c:v>
                </c:pt>
                <c:pt idx="95">
                  <c:v>111.4</c:v>
                </c:pt>
                <c:pt idx="96">
                  <c:v>111.5</c:v>
                </c:pt>
                <c:pt idx="97">
                  <c:v>110.1</c:v>
                </c:pt>
                <c:pt idx="98">
                  <c:v>111.9</c:v>
                </c:pt>
                <c:pt idx="99">
                  <c:v>111.1</c:v>
                </c:pt>
                <c:pt idx="100" formatCode="#,##0.0">
                  <c:v>112</c:v>
                </c:pt>
                <c:pt idx="101">
                  <c:v>112.9</c:v>
                </c:pt>
                <c:pt idx="102">
                  <c:v>112.7</c:v>
                </c:pt>
                <c:pt idx="103">
                  <c:v>111.8</c:v>
                </c:pt>
                <c:pt idx="104">
                  <c:v>111.5</c:v>
                </c:pt>
                <c:pt idx="105" formatCode="#,##0.0">
                  <c:v>112</c:v>
                </c:pt>
                <c:pt idx="106">
                  <c:v>111.8</c:v>
                </c:pt>
                <c:pt idx="107">
                  <c:v>112.6</c:v>
                </c:pt>
                <c:pt idx="108">
                  <c:v>110.3</c:v>
                </c:pt>
                <c:pt idx="109">
                  <c:v>111.4</c:v>
                </c:pt>
                <c:pt idx="110" formatCode="#,##0.0">
                  <c:v>111</c:v>
                </c:pt>
                <c:pt idx="111">
                  <c:v>113.3</c:v>
                </c:pt>
                <c:pt idx="112">
                  <c:v>112.1</c:v>
                </c:pt>
                <c:pt idx="113">
                  <c:v>110.1</c:v>
                </c:pt>
                <c:pt idx="114">
                  <c:v>112.2</c:v>
                </c:pt>
                <c:pt idx="115">
                  <c:v>112.4</c:v>
                </c:pt>
                <c:pt idx="116">
                  <c:v>111.6</c:v>
                </c:pt>
                <c:pt idx="117">
                  <c:v>113.1</c:v>
                </c:pt>
                <c:pt idx="118" formatCode="#,##0.0">
                  <c:v>114</c:v>
                </c:pt>
                <c:pt idx="119">
                  <c:v>116.7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EE-4AD1-9011-8AFD07A8296D}"/>
            </c:ext>
          </c:extLst>
        </c:ser>
        <c:ser>
          <c:idx val="7"/>
          <c:order val="2"/>
          <c:tx>
            <c:strRef>
              <c:f>'Figures 2-8'!$B$22</c:f>
              <c:strCache>
                <c:ptCount val="1"/>
                <c:pt idx="0">
                  <c:v>Accommodation &amp; food services</c:v>
                </c:pt>
              </c:strCache>
            </c:strRef>
          </c:tx>
          <c:spPr>
            <a:ln w="15875" cap="rnd" cmpd="sng" algn="ctr">
              <a:solidFill>
                <a:srgbClr val="E0404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triangle"/>
            <c:size val="3"/>
            <c:spPr>
              <a:solidFill>
                <a:srgbClr val="E04040"/>
              </a:solidFill>
              <a:ln w="28575">
                <a:solidFill>
                  <a:srgbClr val="E04040"/>
                </a:solidFill>
                <a:prstDash val="solid"/>
              </a:ln>
            </c:spPr>
          </c:marker>
          <c:cat>
            <c:strRef>
              <c:f>'Figures 2-8'!$C$12:$DR$12</c:f>
              <c:strCache>
                <c:ptCount val="120"/>
                <c:pt idx="0">
                  <c:v>2015</c:v>
                </c:pt>
                <c:pt idx="1">
                  <c:v>2015M02</c:v>
                </c:pt>
                <c:pt idx="2">
                  <c:v>2015M03</c:v>
                </c:pt>
                <c:pt idx="3">
                  <c:v>2015M04</c:v>
                </c:pt>
                <c:pt idx="4">
                  <c:v>2015M05</c:v>
                </c:pt>
                <c:pt idx="5">
                  <c:v>2015M06</c:v>
                </c:pt>
                <c:pt idx="6">
                  <c:v>2015M07</c:v>
                </c:pt>
                <c:pt idx="7">
                  <c:v>2015M08</c:v>
                </c:pt>
                <c:pt idx="8">
                  <c:v>2015M09</c:v>
                </c:pt>
                <c:pt idx="9">
                  <c:v>2015M10</c:v>
                </c:pt>
                <c:pt idx="10">
                  <c:v>2015M11</c:v>
                </c:pt>
                <c:pt idx="11">
                  <c:v>2015M12</c:v>
                </c:pt>
                <c:pt idx="12">
                  <c:v>2016</c:v>
                </c:pt>
                <c:pt idx="13">
                  <c:v>2016M02</c:v>
                </c:pt>
                <c:pt idx="14">
                  <c:v>2016M03</c:v>
                </c:pt>
                <c:pt idx="15">
                  <c:v>2016M04</c:v>
                </c:pt>
                <c:pt idx="16">
                  <c:v>2016M05</c:v>
                </c:pt>
                <c:pt idx="17">
                  <c:v>2016M06</c:v>
                </c:pt>
                <c:pt idx="18">
                  <c:v>2016M07</c:v>
                </c:pt>
                <c:pt idx="19">
                  <c:v>2016M08</c:v>
                </c:pt>
                <c:pt idx="20">
                  <c:v>2016M09</c:v>
                </c:pt>
                <c:pt idx="21">
                  <c:v>2016M10</c:v>
                </c:pt>
                <c:pt idx="22">
                  <c:v>2016M11</c:v>
                </c:pt>
                <c:pt idx="23">
                  <c:v>2016M12</c:v>
                </c:pt>
                <c:pt idx="24">
                  <c:v>2017</c:v>
                </c:pt>
                <c:pt idx="25">
                  <c:v>2017M02</c:v>
                </c:pt>
                <c:pt idx="26">
                  <c:v>2017M03</c:v>
                </c:pt>
                <c:pt idx="27">
                  <c:v>2017M04</c:v>
                </c:pt>
                <c:pt idx="28">
                  <c:v>2017M05</c:v>
                </c:pt>
                <c:pt idx="29">
                  <c:v>2017M06</c:v>
                </c:pt>
                <c:pt idx="30">
                  <c:v>2017M07</c:v>
                </c:pt>
                <c:pt idx="31">
                  <c:v>2017M08</c:v>
                </c:pt>
                <c:pt idx="32">
                  <c:v>2017M09</c:v>
                </c:pt>
                <c:pt idx="33">
                  <c:v>2017M10</c:v>
                </c:pt>
                <c:pt idx="34">
                  <c:v>2017M11</c:v>
                </c:pt>
                <c:pt idx="35">
                  <c:v>2017M12</c:v>
                </c:pt>
                <c:pt idx="36">
                  <c:v>2018</c:v>
                </c:pt>
                <c:pt idx="37">
                  <c:v>2018M02</c:v>
                </c:pt>
                <c:pt idx="38">
                  <c:v>2018M03</c:v>
                </c:pt>
                <c:pt idx="39">
                  <c:v>2018M04</c:v>
                </c:pt>
                <c:pt idx="40">
                  <c:v>2018M05</c:v>
                </c:pt>
                <c:pt idx="41">
                  <c:v>2018M06</c:v>
                </c:pt>
                <c:pt idx="42">
                  <c:v>2018M07</c:v>
                </c:pt>
                <c:pt idx="43">
                  <c:v>2018M08</c:v>
                </c:pt>
                <c:pt idx="44">
                  <c:v>2018M09</c:v>
                </c:pt>
                <c:pt idx="45">
                  <c:v>2018M10</c:v>
                </c:pt>
                <c:pt idx="46">
                  <c:v>2018M11</c:v>
                </c:pt>
                <c:pt idx="47">
                  <c:v>2018M12</c:v>
                </c:pt>
                <c:pt idx="48">
                  <c:v>2019</c:v>
                </c:pt>
                <c:pt idx="49">
                  <c:v>2019M02</c:v>
                </c:pt>
                <c:pt idx="50">
                  <c:v>2019M03</c:v>
                </c:pt>
                <c:pt idx="51">
                  <c:v>2019M04</c:v>
                </c:pt>
                <c:pt idx="52">
                  <c:v>2019M05</c:v>
                </c:pt>
                <c:pt idx="53">
                  <c:v>2019M06</c:v>
                </c:pt>
                <c:pt idx="54">
                  <c:v>2019M07</c:v>
                </c:pt>
                <c:pt idx="55">
                  <c:v>2019M08</c:v>
                </c:pt>
                <c:pt idx="56">
                  <c:v>2019M09</c:v>
                </c:pt>
                <c:pt idx="57">
                  <c:v>2019M10</c:v>
                </c:pt>
                <c:pt idx="58">
                  <c:v>2019M11</c:v>
                </c:pt>
                <c:pt idx="59">
                  <c:v>2019M12</c:v>
                </c:pt>
                <c:pt idx="60">
                  <c:v>2020</c:v>
                </c:pt>
                <c:pt idx="61">
                  <c:v>2020M02</c:v>
                </c:pt>
                <c:pt idx="62">
                  <c:v>2020M03</c:v>
                </c:pt>
                <c:pt idx="63">
                  <c:v>2020M04</c:v>
                </c:pt>
                <c:pt idx="64">
                  <c:v>2020M05</c:v>
                </c:pt>
                <c:pt idx="65">
                  <c:v>2020M06</c:v>
                </c:pt>
                <c:pt idx="66">
                  <c:v>2020M07</c:v>
                </c:pt>
                <c:pt idx="67">
                  <c:v>2020M08</c:v>
                </c:pt>
                <c:pt idx="68">
                  <c:v>2020M09</c:v>
                </c:pt>
                <c:pt idx="69">
                  <c:v>2020M10</c:v>
                </c:pt>
                <c:pt idx="70">
                  <c:v>2020M11</c:v>
                </c:pt>
                <c:pt idx="71">
                  <c:v>2020M12</c:v>
                </c:pt>
                <c:pt idx="72">
                  <c:v>2021</c:v>
                </c:pt>
                <c:pt idx="73">
                  <c:v>2021M02</c:v>
                </c:pt>
                <c:pt idx="74">
                  <c:v>2021M03</c:v>
                </c:pt>
                <c:pt idx="75">
                  <c:v>2021M04</c:v>
                </c:pt>
                <c:pt idx="76">
                  <c:v>2021M05</c:v>
                </c:pt>
                <c:pt idx="77">
                  <c:v>2021M06</c:v>
                </c:pt>
                <c:pt idx="78">
                  <c:v>2021M07</c:v>
                </c:pt>
                <c:pt idx="79">
                  <c:v>2021M08</c:v>
                </c:pt>
                <c:pt idx="80">
                  <c:v>2021M09</c:v>
                </c:pt>
                <c:pt idx="81">
                  <c:v>2021M10</c:v>
                </c:pt>
                <c:pt idx="82">
                  <c:v>2021M11</c:v>
                </c:pt>
                <c:pt idx="83">
                  <c:v>2021M12</c:v>
                </c:pt>
                <c:pt idx="84">
                  <c:v>2022</c:v>
                </c:pt>
                <c:pt idx="85">
                  <c:v>2022M02</c:v>
                </c:pt>
                <c:pt idx="86">
                  <c:v>2022M03</c:v>
                </c:pt>
                <c:pt idx="87">
                  <c:v>2022M04</c:v>
                </c:pt>
                <c:pt idx="88">
                  <c:v>2022M05</c:v>
                </c:pt>
                <c:pt idx="89">
                  <c:v>2022M06</c:v>
                </c:pt>
                <c:pt idx="90">
                  <c:v>2022M07</c:v>
                </c:pt>
                <c:pt idx="91">
                  <c:v>2022M08</c:v>
                </c:pt>
                <c:pt idx="92">
                  <c:v>2022M09</c:v>
                </c:pt>
                <c:pt idx="93">
                  <c:v>2022M10</c:v>
                </c:pt>
                <c:pt idx="94">
                  <c:v>2022M11</c:v>
                </c:pt>
                <c:pt idx="95">
                  <c:v>2022M12</c:v>
                </c:pt>
                <c:pt idx="96">
                  <c:v>2023</c:v>
                </c:pt>
                <c:pt idx="97">
                  <c:v>2023M02</c:v>
                </c:pt>
                <c:pt idx="98">
                  <c:v>2023M03</c:v>
                </c:pt>
                <c:pt idx="99">
                  <c:v>2023M04</c:v>
                </c:pt>
                <c:pt idx="100">
                  <c:v>2023M05</c:v>
                </c:pt>
                <c:pt idx="101">
                  <c:v>2023M06</c:v>
                </c:pt>
                <c:pt idx="102">
                  <c:v>2023M07</c:v>
                </c:pt>
                <c:pt idx="103">
                  <c:v>2023M08</c:v>
                </c:pt>
                <c:pt idx="104">
                  <c:v>2023M09</c:v>
                </c:pt>
                <c:pt idx="105">
                  <c:v>2023M10</c:v>
                </c:pt>
                <c:pt idx="106">
                  <c:v>2023M11</c:v>
                </c:pt>
                <c:pt idx="107">
                  <c:v>2023M12</c:v>
                </c:pt>
                <c:pt idx="108">
                  <c:v>2024</c:v>
                </c:pt>
                <c:pt idx="109">
                  <c:v>2024M02</c:v>
                </c:pt>
                <c:pt idx="110">
                  <c:v>2024M03</c:v>
                </c:pt>
                <c:pt idx="111">
                  <c:v>2024M04</c:v>
                </c:pt>
                <c:pt idx="112">
                  <c:v>2024M05</c:v>
                </c:pt>
                <c:pt idx="113">
                  <c:v>2024M06</c:v>
                </c:pt>
                <c:pt idx="114">
                  <c:v>2024M07</c:v>
                </c:pt>
                <c:pt idx="115">
                  <c:v>2024M08</c:v>
                </c:pt>
                <c:pt idx="116">
                  <c:v>2024M09</c:v>
                </c:pt>
                <c:pt idx="117">
                  <c:v>2024M10</c:v>
                </c:pt>
                <c:pt idx="118">
                  <c:v>2024M11</c:v>
                </c:pt>
                <c:pt idx="119">
                  <c:v>2024M12</c:v>
                </c:pt>
              </c:strCache>
            </c:strRef>
          </c:cat>
          <c:val>
            <c:numRef>
              <c:f>'Figures 2-8'!$C$22:$DR$22</c:f>
              <c:numCache>
                <c:formatCode>#,##0.##########</c:formatCode>
                <c:ptCount val="120"/>
                <c:pt idx="0">
                  <c:v>129.69999999999999</c:v>
                </c:pt>
                <c:pt idx="1">
                  <c:v>129.9</c:v>
                </c:pt>
                <c:pt idx="2">
                  <c:v>129.1</c:v>
                </c:pt>
                <c:pt idx="3">
                  <c:v>129.4</c:v>
                </c:pt>
                <c:pt idx="4">
                  <c:v>131.4</c:v>
                </c:pt>
                <c:pt idx="5">
                  <c:v>130.9</c:v>
                </c:pt>
                <c:pt idx="6">
                  <c:v>131.1</c:v>
                </c:pt>
                <c:pt idx="7">
                  <c:v>132.69999999999999</c:v>
                </c:pt>
                <c:pt idx="8">
                  <c:v>129.9</c:v>
                </c:pt>
                <c:pt idx="9">
                  <c:v>132.80000000000001</c:v>
                </c:pt>
                <c:pt idx="10">
                  <c:v>132.9</c:v>
                </c:pt>
                <c:pt idx="11">
                  <c:v>134.19999999999999</c:v>
                </c:pt>
                <c:pt idx="12">
                  <c:v>132.69999999999999</c:v>
                </c:pt>
                <c:pt idx="13">
                  <c:v>135.1</c:v>
                </c:pt>
                <c:pt idx="14">
                  <c:v>133.69999999999999</c:v>
                </c:pt>
                <c:pt idx="15">
                  <c:v>132.80000000000001</c:v>
                </c:pt>
                <c:pt idx="16">
                  <c:v>133.80000000000001</c:v>
                </c:pt>
                <c:pt idx="17">
                  <c:v>133.5</c:v>
                </c:pt>
                <c:pt idx="18">
                  <c:v>136.1</c:v>
                </c:pt>
                <c:pt idx="19">
                  <c:v>134.69999999999999</c:v>
                </c:pt>
                <c:pt idx="20">
                  <c:v>137.1</c:v>
                </c:pt>
                <c:pt idx="21">
                  <c:v>136.4</c:v>
                </c:pt>
                <c:pt idx="22">
                  <c:v>136.1</c:v>
                </c:pt>
                <c:pt idx="23">
                  <c:v>140.9</c:v>
                </c:pt>
                <c:pt idx="24">
                  <c:v>138.30000000000001</c:v>
                </c:pt>
                <c:pt idx="25">
                  <c:v>139.1</c:v>
                </c:pt>
                <c:pt idx="26">
                  <c:v>140.9</c:v>
                </c:pt>
                <c:pt idx="27" formatCode="#,##0.0">
                  <c:v>140</c:v>
                </c:pt>
                <c:pt idx="28">
                  <c:v>139.5</c:v>
                </c:pt>
                <c:pt idx="29">
                  <c:v>139.5</c:v>
                </c:pt>
                <c:pt idx="30">
                  <c:v>140.4</c:v>
                </c:pt>
                <c:pt idx="31">
                  <c:v>139.5</c:v>
                </c:pt>
                <c:pt idx="32">
                  <c:v>140.1</c:v>
                </c:pt>
                <c:pt idx="33">
                  <c:v>140.80000000000001</c:v>
                </c:pt>
                <c:pt idx="34">
                  <c:v>142.5</c:v>
                </c:pt>
                <c:pt idx="35">
                  <c:v>143.69999999999999</c:v>
                </c:pt>
                <c:pt idx="36">
                  <c:v>146.30000000000001</c:v>
                </c:pt>
                <c:pt idx="37">
                  <c:v>143.30000000000001</c:v>
                </c:pt>
                <c:pt idx="38">
                  <c:v>144.80000000000001</c:v>
                </c:pt>
                <c:pt idx="39">
                  <c:v>146.1</c:v>
                </c:pt>
                <c:pt idx="40">
                  <c:v>143.5</c:v>
                </c:pt>
                <c:pt idx="41">
                  <c:v>143.6</c:v>
                </c:pt>
                <c:pt idx="42">
                  <c:v>143.5</c:v>
                </c:pt>
                <c:pt idx="43">
                  <c:v>143.9</c:v>
                </c:pt>
                <c:pt idx="44">
                  <c:v>145.1</c:v>
                </c:pt>
                <c:pt idx="45">
                  <c:v>144.5</c:v>
                </c:pt>
                <c:pt idx="46">
                  <c:v>146.5</c:v>
                </c:pt>
                <c:pt idx="47">
                  <c:v>147.5</c:v>
                </c:pt>
                <c:pt idx="48">
                  <c:v>149.19999999999999</c:v>
                </c:pt>
                <c:pt idx="49" formatCode="#,##0.0">
                  <c:v>151</c:v>
                </c:pt>
                <c:pt idx="50">
                  <c:v>150.5</c:v>
                </c:pt>
                <c:pt idx="51" formatCode="#,##0.0">
                  <c:v>149</c:v>
                </c:pt>
                <c:pt idx="52">
                  <c:v>145.80000000000001</c:v>
                </c:pt>
                <c:pt idx="53" formatCode="#,##0.0">
                  <c:v>148</c:v>
                </c:pt>
                <c:pt idx="54">
                  <c:v>146.4</c:v>
                </c:pt>
                <c:pt idx="55">
                  <c:v>147.19999999999999</c:v>
                </c:pt>
                <c:pt idx="56">
                  <c:v>147.19999999999999</c:v>
                </c:pt>
                <c:pt idx="57">
                  <c:v>148.1</c:v>
                </c:pt>
                <c:pt idx="58" formatCode="#,##0.0">
                  <c:v>153</c:v>
                </c:pt>
                <c:pt idx="59">
                  <c:v>153.1</c:v>
                </c:pt>
                <c:pt idx="60">
                  <c:v>155.30000000000001</c:v>
                </c:pt>
                <c:pt idx="61">
                  <c:v>155.19999999999999</c:v>
                </c:pt>
                <c:pt idx="62">
                  <c:v>82.4</c:v>
                </c:pt>
                <c:pt idx="63">
                  <c:v>36.200000000000003</c:v>
                </c:pt>
                <c:pt idx="64" formatCode="#,##0.0">
                  <c:v>47</c:v>
                </c:pt>
                <c:pt idx="65">
                  <c:v>83.4</c:v>
                </c:pt>
                <c:pt idx="66" formatCode="#,##0.0">
                  <c:v>109</c:v>
                </c:pt>
                <c:pt idx="67">
                  <c:v>115.5</c:v>
                </c:pt>
                <c:pt idx="68">
                  <c:v>111.4</c:v>
                </c:pt>
                <c:pt idx="69">
                  <c:v>99.6</c:v>
                </c:pt>
                <c:pt idx="70">
                  <c:v>57.6</c:v>
                </c:pt>
                <c:pt idx="71">
                  <c:v>60.6</c:v>
                </c:pt>
                <c:pt idx="72">
                  <c:v>68.599999999999994</c:v>
                </c:pt>
                <c:pt idx="73">
                  <c:v>69.099999999999994</c:v>
                </c:pt>
                <c:pt idx="74" formatCode="#,##0.0">
                  <c:v>64</c:v>
                </c:pt>
                <c:pt idx="75">
                  <c:v>65.2</c:v>
                </c:pt>
                <c:pt idx="76">
                  <c:v>75.099999999999994</c:v>
                </c:pt>
                <c:pt idx="77">
                  <c:v>101.3</c:v>
                </c:pt>
                <c:pt idx="78">
                  <c:v>122.6</c:v>
                </c:pt>
                <c:pt idx="79">
                  <c:v>129.80000000000001</c:v>
                </c:pt>
                <c:pt idx="80">
                  <c:v>128.80000000000001</c:v>
                </c:pt>
                <c:pt idx="81">
                  <c:v>131.5</c:v>
                </c:pt>
                <c:pt idx="82">
                  <c:v>127.4</c:v>
                </c:pt>
                <c:pt idx="83">
                  <c:v>116.6</c:v>
                </c:pt>
                <c:pt idx="84">
                  <c:v>119.4</c:v>
                </c:pt>
                <c:pt idx="85">
                  <c:v>127.9</c:v>
                </c:pt>
                <c:pt idx="86">
                  <c:v>133.4</c:v>
                </c:pt>
                <c:pt idx="87">
                  <c:v>142.9</c:v>
                </c:pt>
                <c:pt idx="88">
                  <c:v>145.80000000000001</c:v>
                </c:pt>
                <c:pt idx="89">
                  <c:v>145.6</c:v>
                </c:pt>
                <c:pt idx="90">
                  <c:v>144.9</c:v>
                </c:pt>
                <c:pt idx="91">
                  <c:v>144.80000000000001</c:v>
                </c:pt>
                <c:pt idx="92">
                  <c:v>145.19999999999999</c:v>
                </c:pt>
                <c:pt idx="93">
                  <c:v>145.9</c:v>
                </c:pt>
                <c:pt idx="94">
                  <c:v>144.69999999999999</c:v>
                </c:pt>
                <c:pt idx="95">
                  <c:v>145.6</c:v>
                </c:pt>
                <c:pt idx="96">
                  <c:v>146.1</c:v>
                </c:pt>
                <c:pt idx="97">
                  <c:v>144.4</c:v>
                </c:pt>
                <c:pt idx="98">
                  <c:v>144.9</c:v>
                </c:pt>
                <c:pt idx="99" formatCode="#,##0.0">
                  <c:v>148</c:v>
                </c:pt>
                <c:pt idx="100">
                  <c:v>146.4</c:v>
                </c:pt>
                <c:pt idx="101">
                  <c:v>147.9</c:v>
                </c:pt>
                <c:pt idx="102">
                  <c:v>146.4</c:v>
                </c:pt>
                <c:pt idx="103" formatCode="#,##0.0">
                  <c:v>144</c:v>
                </c:pt>
                <c:pt idx="104">
                  <c:v>149.30000000000001</c:v>
                </c:pt>
                <c:pt idx="105">
                  <c:v>146.69999999999999</c:v>
                </c:pt>
                <c:pt idx="106">
                  <c:v>145.6</c:v>
                </c:pt>
                <c:pt idx="107">
                  <c:v>148.1</c:v>
                </c:pt>
                <c:pt idx="108">
                  <c:v>147.69999999999999</c:v>
                </c:pt>
                <c:pt idx="109">
                  <c:v>149.4</c:v>
                </c:pt>
                <c:pt idx="110">
                  <c:v>148.4</c:v>
                </c:pt>
                <c:pt idx="111">
                  <c:v>147.6</c:v>
                </c:pt>
                <c:pt idx="112">
                  <c:v>149.30000000000001</c:v>
                </c:pt>
                <c:pt idx="113">
                  <c:v>147.19999999999999</c:v>
                </c:pt>
                <c:pt idx="114">
                  <c:v>147.4</c:v>
                </c:pt>
                <c:pt idx="115">
                  <c:v>147.6</c:v>
                </c:pt>
                <c:pt idx="116">
                  <c:v>147.4</c:v>
                </c:pt>
                <c:pt idx="117">
                  <c:v>148.4</c:v>
                </c:pt>
                <c:pt idx="118">
                  <c:v>149.80000000000001</c:v>
                </c:pt>
                <c:pt idx="119">
                  <c:v>149.19999999999999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EE-4AD1-9011-8AFD07A8296D}"/>
            </c:ext>
          </c:extLst>
        </c:ser>
        <c:ser>
          <c:idx val="10"/>
          <c:order val="3"/>
          <c:tx>
            <c:strRef>
              <c:f>'Figures 2-8'!$B$26</c:f>
              <c:strCache>
                <c:ptCount val="1"/>
                <c:pt idx="0">
                  <c:v>Information &amp; communication</c:v>
                </c:pt>
              </c:strCache>
            </c:strRef>
          </c:tx>
          <c:spPr>
            <a:ln w="15875" cap="rnd" cmpd="sng" algn="ctr">
              <a:solidFill>
                <a:srgbClr val="20848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x"/>
            <c:size val="4"/>
            <c:spPr>
              <a:noFill/>
              <a:ln w="28575">
                <a:solidFill>
                  <a:srgbClr val="208486"/>
                </a:solidFill>
                <a:prstDash val="solid"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388AE2">
                        <a:shade val="86000"/>
                      </a:srgbClr>
                    </a:solidFill>
                  </a14:hiddenFill>
                </a:ext>
              </a:extLst>
            </c:spPr>
          </c:marker>
          <c:cat>
            <c:strRef>
              <c:f>'Figures 2-8'!$C$12:$DR$12</c:f>
              <c:strCache>
                <c:ptCount val="120"/>
                <c:pt idx="0">
                  <c:v>2015</c:v>
                </c:pt>
                <c:pt idx="1">
                  <c:v>2015M02</c:v>
                </c:pt>
                <c:pt idx="2">
                  <c:v>2015M03</c:v>
                </c:pt>
                <c:pt idx="3">
                  <c:v>2015M04</c:v>
                </c:pt>
                <c:pt idx="4">
                  <c:v>2015M05</c:v>
                </c:pt>
                <c:pt idx="5">
                  <c:v>2015M06</c:v>
                </c:pt>
                <c:pt idx="6">
                  <c:v>2015M07</c:v>
                </c:pt>
                <c:pt idx="7">
                  <c:v>2015M08</c:v>
                </c:pt>
                <c:pt idx="8">
                  <c:v>2015M09</c:v>
                </c:pt>
                <c:pt idx="9">
                  <c:v>2015M10</c:v>
                </c:pt>
                <c:pt idx="10">
                  <c:v>2015M11</c:v>
                </c:pt>
                <c:pt idx="11">
                  <c:v>2015M12</c:v>
                </c:pt>
                <c:pt idx="12">
                  <c:v>2016</c:v>
                </c:pt>
                <c:pt idx="13">
                  <c:v>2016M02</c:v>
                </c:pt>
                <c:pt idx="14">
                  <c:v>2016M03</c:v>
                </c:pt>
                <c:pt idx="15">
                  <c:v>2016M04</c:v>
                </c:pt>
                <c:pt idx="16">
                  <c:v>2016M05</c:v>
                </c:pt>
                <c:pt idx="17">
                  <c:v>2016M06</c:v>
                </c:pt>
                <c:pt idx="18">
                  <c:v>2016M07</c:v>
                </c:pt>
                <c:pt idx="19">
                  <c:v>2016M08</c:v>
                </c:pt>
                <c:pt idx="20">
                  <c:v>2016M09</c:v>
                </c:pt>
                <c:pt idx="21">
                  <c:v>2016M10</c:v>
                </c:pt>
                <c:pt idx="22">
                  <c:v>2016M11</c:v>
                </c:pt>
                <c:pt idx="23">
                  <c:v>2016M12</c:v>
                </c:pt>
                <c:pt idx="24">
                  <c:v>2017</c:v>
                </c:pt>
                <c:pt idx="25">
                  <c:v>2017M02</c:v>
                </c:pt>
                <c:pt idx="26">
                  <c:v>2017M03</c:v>
                </c:pt>
                <c:pt idx="27">
                  <c:v>2017M04</c:v>
                </c:pt>
                <c:pt idx="28">
                  <c:v>2017M05</c:v>
                </c:pt>
                <c:pt idx="29">
                  <c:v>2017M06</c:v>
                </c:pt>
                <c:pt idx="30">
                  <c:v>2017M07</c:v>
                </c:pt>
                <c:pt idx="31">
                  <c:v>2017M08</c:v>
                </c:pt>
                <c:pt idx="32">
                  <c:v>2017M09</c:v>
                </c:pt>
                <c:pt idx="33">
                  <c:v>2017M10</c:v>
                </c:pt>
                <c:pt idx="34">
                  <c:v>2017M11</c:v>
                </c:pt>
                <c:pt idx="35">
                  <c:v>2017M12</c:v>
                </c:pt>
                <c:pt idx="36">
                  <c:v>2018</c:v>
                </c:pt>
                <c:pt idx="37">
                  <c:v>2018M02</c:v>
                </c:pt>
                <c:pt idx="38">
                  <c:v>2018M03</c:v>
                </c:pt>
                <c:pt idx="39">
                  <c:v>2018M04</c:v>
                </c:pt>
                <c:pt idx="40">
                  <c:v>2018M05</c:v>
                </c:pt>
                <c:pt idx="41">
                  <c:v>2018M06</c:v>
                </c:pt>
                <c:pt idx="42">
                  <c:v>2018M07</c:v>
                </c:pt>
                <c:pt idx="43">
                  <c:v>2018M08</c:v>
                </c:pt>
                <c:pt idx="44">
                  <c:v>2018M09</c:v>
                </c:pt>
                <c:pt idx="45">
                  <c:v>2018M10</c:v>
                </c:pt>
                <c:pt idx="46">
                  <c:v>2018M11</c:v>
                </c:pt>
                <c:pt idx="47">
                  <c:v>2018M12</c:v>
                </c:pt>
                <c:pt idx="48">
                  <c:v>2019</c:v>
                </c:pt>
                <c:pt idx="49">
                  <c:v>2019M02</c:v>
                </c:pt>
                <c:pt idx="50">
                  <c:v>2019M03</c:v>
                </c:pt>
                <c:pt idx="51">
                  <c:v>2019M04</c:v>
                </c:pt>
                <c:pt idx="52">
                  <c:v>2019M05</c:v>
                </c:pt>
                <c:pt idx="53">
                  <c:v>2019M06</c:v>
                </c:pt>
                <c:pt idx="54">
                  <c:v>2019M07</c:v>
                </c:pt>
                <c:pt idx="55">
                  <c:v>2019M08</c:v>
                </c:pt>
                <c:pt idx="56">
                  <c:v>2019M09</c:v>
                </c:pt>
                <c:pt idx="57">
                  <c:v>2019M10</c:v>
                </c:pt>
                <c:pt idx="58">
                  <c:v>2019M11</c:v>
                </c:pt>
                <c:pt idx="59">
                  <c:v>2019M12</c:v>
                </c:pt>
                <c:pt idx="60">
                  <c:v>2020</c:v>
                </c:pt>
                <c:pt idx="61">
                  <c:v>2020M02</c:v>
                </c:pt>
                <c:pt idx="62">
                  <c:v>2020M03</c:v>
                </c:pt>
                <c:pt idx="63">
                  <c:v>2020M04</c:v>
                </c:pt>
                <c:pt idx="64">
                  <c:v>2020M05</c:v>
                </c:pt>
                <c:pt idx="65">
                  <c:v>2020M06</c:v>
                </c:pt>
                <c:pt idx="66">
                  <c:v>2020M07</c:v>
                </c:pt>
                <c:pt idx="67">
                  <c:v>2020M08</c:v>
                </c:pt>
                <c:pt idx="68">
                  <c:v>2020M09</c:v>
                </c:pt>
                <c:pt idx="69">
                  <c:v>2020M10</c:v>
                </c:pt>
                <c:pt idx="70">
                  <c:v>2020M11</c:v>
                </c:pt>
                <c:pt idx="71">
                  <c:v>2020M12</c:v>
                </c:pt>
                <c:pt idx="72">
                  <c:v>2021</c:v>
                </c:pt>
                <c:pt idx="73">
                  <c:v>2021M02</c:v>
                </c:pt>
                <c:pt idx="74">
                  <c:v>2021M03</c:v>
                </c:pt>
                <c:pt idx="75">
                  <c:v>2021M04</c:v>
                </c:pt>
                <c:pt idx="76">
                  <c:v>2021M05</c:v>
                </c:pt>
                <c:pt idx="77">
                  <c:v>2021M06</c:v>
                </c:pt>
                <c:pt idx="78">
                  <c:v>2021M07</c:v>
                </c:pt>
                <c:pt idx="79">
                  <c:v>2021M08</c:v>
                </c:pt>
                <c:pt idx="80">
                  <c:v>2021M09</c:v>
                </c:pt>
                <c:pt idx="81">
                  <c:v>2021M10</c:v>
                </c:pt>
                <c:pt idx="82">
                  <c:v>2021M11</c:v>
                </c:pt>
                <c:pt idx="83">
                  <c:v>2021M12</c:v>
                </c:pt>
                <c:pt idx="84">
                  <c:v>2022</c:v>
                </c:pt>
                <c:pt idx="85">
                  <c:v>2022M02</c:v>
                </c:pt>
                <c:pt idx="86">
                  <c:v>2022M03</c:v>
                </c:pt>
                <c:pt idx="87">
                  <c:v>2022M04</c:v>
                </c:pt>
                <c:pt idx="88">
                  <c:v>2022M05</c:v>
                </c:pt>
                <c:pt idx="89">
                  <c:v>2022M06</c:v>
                </c:pt>
                <c:pt idx="90">
                  <c:v>2022M07</c:v>
                </c:pt>
                <c:pt idx="91">
                  <c:v>2022M08</c:v>
                </c:pt>
                <c:pt idx="92">
                  <c:v>2022M09</c:v>
                </c:pt>
                <c:pt idx="93">
                  <c:v>2022M10</c:v>
                </c:pt>
                <c:pt idx="94">
                  <c:v>2022M11</c:v>
                </c:pt>
                <c:pt idx="95">
                  <c:v>2022M12</c:v>
                </c:pt>
                <c:pt idx="96">
                  <c:v>2023</c:v>
                </c:pt>
                <c:pt idx="97">
                  <c:v>2023M02</c:v>
                </c:pt>
                <c:pt idx="98">
                  <c:v>2023M03</c:v>
                </c:pt>
                <c:pt idx="99">
                  <c:v>2023M04</c:v>
                </c:pt>
                <c:pt idx="100">
                  <c:v>2023M05</c:v>
                </c:pt>
                <c:pt idx="101">
                  <c:v>2023M06</c:v>
                </c:pt>
                <c:pt idx="102">
                  <c:v>2023M07</c:v>
                </c:pt>
                <c:pt idx="103">
                  <c:v>2023M08</c:v>
                </c:pt>
                <c:pt idx="104">
                  <c:v>2023M09</c:v>
                </c:pt>
                <c:pt idx="105">
                  <c:v>2023M10</c:v>
                </c:pt>
                <c:pt idx="106">
                  <c:v>2023M11</c:v>
                </c:pt>
                <c:pt idx="107">
                  <c:v>2023M12</c:v>
                </c:pt>
                <c:pt idx="108">
                  <c:v>2024</c:v>
                </c:pt>
                <c:pt idx="109">
                  <c:v>2024M02</c:v>
                </c:pt>
                <c:pt idx="110">
                  <c:v>2024M03</c:v>
                </c:pt>
                <c:pt idx="111">
                  <c:v>2024M04</c:v>
                </c:pt>
                <c:pt idx="112">
                  <c:v>2024M05</c:v>
                </c:pt>
                <c:pt idx="113">
                  <c:v>2024M06</c:v>
                </c:pt>
                <c:pt idx="114">
                  <c:v>2024M07</c:v>
                </c:pt>
                <c:pt idx="115">
                  <c:v>2024M08</c:v>
                </c:pt>
                <c:pt idx="116">
                  <c:v>2024M09</c:v>
                </c:pt>
                <c:pt idx="117">
                  <c:v>2024M10</c:v>
                </c:pt>
                <c:pt idx="118">
                  <c:v>2024M11</c:v>
                </c:pt>
                <c:pt idx="119">
                  <c:v>2024M12</c:v>
                </c:pt>
              </c:strCache>
            </c:strRef>
          </c:cat>
          <c:val>
            <c:numRef>
              <c:f>'Figures 2-8'!$C$26:$DR$26</c:f>
              <c:numCache>
                <c:formatCode>#,##0.##########</c:formatCode>
                <c:ptCount val="120"/>
                <c:pt idx="0">
                  <c:v>72.7</c:v>
                </c:pt>
                <c:pt idx="1">
                  <c:v>72.599999999999994</c:v>
                </c:pt>
                <c:pt idx="2" formatCode="#,##0.0">
                  <c:v>74</c:v>
                </c:pt>
                <c:pt idx="3">
                  <c:v>73.7</c:v>
                </c:pt>
                <c:pt idx="4">
                  <c:v>72.400000000000006</c:v>
                </c:pt>
                <c:pt idx="5">
                  <c:v>74.7</c:v>
                </c:pt>
                <c:pt idx="6">
                  <c:v>73.7</c:v>
                </c:pt>
                <c:pt idx="7" formatCode="#,##0.0">
                  <c:v>75</c:v>
                </c:pt>
                <c:pt idx="8">
                  <c:v>75.8</c:v>
                </c:pt>
                <c:pt idx="9">
                  <c:v>74.5</c:v>
                </c:pt>
                <c:pt idx="10">
                  <c:v>75.900000000000006</c:v>
                </c:pt>
                <c:pt idx="11">
                  <c:v>75.599999999999994</c:v>
                </c:pt>
                <c:pt idx="12">
                  <c:v>76.599999999999994</c:v>
                </c:pt>
                <c:pt idx="13" formatCode="#,##0.0">
                  <c:v>78</c:v>
                </c:pt>
                <c:pt idx="14">
                  <c:v>78.3</c:v>
                </c:pt>
                <c:pt idx="15">
                  <c:v>77.3</c:v>
                </c:pt>
                <c:pt idx="16" formatCode="#,##0.0">
                  <c:v>78</c:v>
                </c:pt>
                <c:pt idx="17">
                  <c:v>78.3</c:v>
                </c:pt>
                <c:pt idx="18">
                  <c:v>78.3</c:v>
                </c:pt>
                <c:pt idx="19">
                  <c:v>78.8</c:v>
                </c:pt>
                <c:pt idx="20">
                  <c:v>78.400000000000006</c:v>
                </c:pt>
                <c:pt idx="21">
                  <c:v>78.900000000000006</c:v>
                </c:pt>
                <c:pt idx="22">
                  <c:v>79.5</c:v>
                </c:pt>
                <c:pt idx="23" formatCode="#,##0.0">
                  <c:v>79</c:v>
                </c:pt>
                <c:pt idx="24">
                  <c:v>77.599999999999994</c:v>
                </c:pt>
                <c:pt idx="25">
                  <c:v>78.599999999999994</c:v>
                </c:pt>
                <c:pt idx="26">
                  <c:v>79.5</c:v>
                </c:pt>
                <c:pt idx="27">
                  <c:v>79.099999999999994</c:v>
                </c:pt>
                <c:pt idx="28">
                  <c:v>79.5</c:v>
                </c:pt>
                <c:pt idx="29">
                  <c:v>80.099999999999994</c:v>
                </c:pt>
                <c:pt idx="30">
                  <c:v>80.400000000000006</c:v>
                </c:pt>
                <c:pt idx="31">
                  <c:v>81.099999999999994</c:v>
                </c:pt>
                <c:pt idx="32">
                  <c:v>80.099999999999994</c:v>
                </c:pt>
                <c:pt idx="33">
                  <c:v>80.400000000000006</c:v>
                </c:pt>
                <c:pt idx="34">
                  <c:v>80.8</c:v>
                </c:pt>
                <c:pt idx="35">
                  <c:v>82.8</c:v>
                </c:pt>
                <c:pt idx="36">
                  <c:v>83.8</c:v>
                </c:pt>
                <c:pt idx="37">
                  <c:v>82.7</c:v>
                </c:pt>
                <c:pt idx="38">
                  <c:v>82.9</c:v>
                </c:pt>
                <c:pt idx="39">
                  <c:v>84.8</c:v>
                </c:pt>
                <c:pt idx="40">
                  <c:v>85.2</c:v>
                </c:pt>
                <c:pt idx="41">
                  <c:v>84.6</c:v>
                </c:pt>
                <c:pt idx="42">
                  <c:v>86.6</c:v>
                </c:pt>
                <c:pt idx="43">
                  <c:v>86.2</c:v>
                </c:pt>
                <c:pt idx="44">
                  <c:v>87.1</c:v>
                </c:pt>
                <c:pt idx="45">
                  <c:v>88.8</c:v>
                </c:pt>
                <c:pt idx="46">
                  <c:v>87.5</c:v>
                </c:pt>
                <c:pt idx="47">
                  <c:v>87.3</c:v>
                </c:pt>
                <c:pt idx="48">
                  <c:v>88.1</c:v>
                </c:pt>
                <c:pt idx="49">
                  <c:v>86.6</c:v>
                </c:pt>
                <c:pt idx="50">
                  <c:v>88.4</c:v>
                </c:pt>
                <c:pt idx="51">
                  <c:v>90.5</c:v>
                </c:pt>
                <c:pt idx="52">
                  <c:v>90.1</c:v>
                </c:pt>
                <c:pt idx="53">
                  <c:v>90.1</c:v>
                </c:pt>
                <c:pt idx="54">
                  <c:v>90.2</c:v>
                </c:pt>
                <c:pt idx="55">
                  <c:v>91.5</c:v>
                </c:pt>
                <c:pt idx="56">
                  <c:v>91.7</c:v>
                </c:pt>
                <c:pt idx="57" formatCode="#,##0.0">
                  <c:v>92</c:v>
                </c:pt>
                <c:pt idx="58">
                  <c:v>91.4</c:v>
                </c:pt>
                <c:pt idx="59" formatCode="#,##0.0">
                  <c:v>92</c:v>
                </c:pt>
                <c:pt idx="60">
                  <c:v>93.3</c:v>
                </c:pt>
                <c:pt idx="61">
                  <c:v>90.7</c:v>
                </c:pt>
                <c:pt idx="62">
                  <c:v>90.4</c:v>
                </c:pt>
                <c:pt idx="63">
                  <c:v>87.7</c:v>
                </c:pt>
                <c:pt idx="64">
                  <c:v>87.6</c:v>
                </c:pt>
                <c:pt idx="65">
                  <c:v>89.7</c:v>
                </c:pt>
                <c:pt idx="66" formatCode="#,##0.0">
                  <c:v>91</c:v>
                </c:pt>
                <c:pt idx="67">
                  <c:v>90.7</c:v>
                </c:pt>
                <c:pt idx="68">
                  <c:v>90.4</c:v>
                </c:pt>
                <c:pt idx="69">
                  <c:v>94.2</c:v>
                </c:pt>
                <c:pt idx="70">
                  <c:v>94.5</c:v>
                </c:pt>
                <c:pt idx="71">
                  <c:v>94.4</c:v>
                </c:pt>
                <c:pt idx="72">
                  <c:v>96.2</c:v>
                </c:pt>
                <c:pt idx="73">
                  <c:v>96.8</c:v>
                </c:pt>
                <c:pt idx="74">
                  <c:v>98.3</c:v>
                </c:pt>
                <c:pt idx="75">
                  <c:v>97.6</c:v>
                </c:pt>
                <c:pt idx="76">
                  <c:v>98.7</c:v>
                </c:pt>
                <c:pt idx="77">
                  <c:v>99.5</c:v>
                </c:pt>
                <c:pt idx="78">
                  <c:v>100.5</c:v>
                </c:pt>
                <c:pt idx="79">
                  <c:v>100.6</c:v>
                </c:pt>
                <c:pt idx="80">
                  <c:v>101.1</c:v>
                </c:pt>
                <c:pt idx="81">
                  <c:v>102.1</c:v>
                </c:pt>
                <c:pt idx="82">
                  <c:v>104.2</c:v>
                </c:pt>
                <c:pt idx="83">
                  <c:v>104.4</c:v>
                </c:pt>
                <c:pt idx="84">
                  <c:v>104.2</c:v>
                </c:pt>
                <c:pt idx="85">
                  <c:v>106.7</c:v>
                </c:pt>
                <c:pt idx="86">
                  <c:v>106.8</c:v>
                </c:pt>
                <c:pt idx="87">
                  <c:v>107.2</c:v>
                </c:pt>
                <c:pt idx="88">
                  <c:v>107.9</c:v>
                </c:pt>
                <c:pt idx="89">
                  <c:v>109.1</c:v>
                </c:pt>
                <c:pt idx="90" formatCode="#,##0.0">
                  <c:v>110</c:v>
                </c:pt>
                <c:pt idx="91">
                  <c:v>111.1</c:v>
                </c:pt>
                <c:pt idx="92">
                  <c:v>112.6</c:v>
                </c:pt>
                <c:pt idx="93">
                  <c:v>111.7</c:v>
                </c:pt>
                <c:pt idx="94">
                  <c:v>111.7</c:v>
                </c:pt>
                <c:pt idx="95">
                  <c:v>111.9</c:v>
                </c:pt>
                <c:pt idx="96" formatCode="#,##0.0">
                  <c:v>111</c:v>
                </c:pt>
                <c:pt idx="97">
                  <c:v>110.7</c:v>
                </c:pt>
                <c:pt idx="98">
                  <c:v>112.4</c:v>
                </c:pt>
                <c:pt idx="99">
                  <c:v>112.4</c:v>
                </c:pt>
                <c:pt idx="100">
                  <c:v>113.8</c:v>
                </c:pt>
                <c:pt idx="101">
                  <c:v>114.8</c:v>
                </c:pt>
                <c:pt idx="102">
                  <c:v>115.1</c:v>
                </c:pt>
                <c:pt idx="103">
                  <c:v>115.2</c:v>
                </c:pt>
                <c:pt idx="104" formatCode="#,##0.0">
                  <c:v>115</c:v>
                </c:pt>
                <c:pt idx="105">
                  <c:v>114.9</c:v>
                </c:pt>
                <c:pt idx="106" formatCode="#,##0.0">
                  <c:v>115</c:v>
                </c:pt>
                <c:pt idx="107">
                  <c:v>116.8</c:v>
                </c:pt>
                <c:pt idx="108">
                  <c:v>115.8</c:v>
                </c:pt>
                <c:pt idx="109">
                  <c:v>117.2</c:v>
                </c:pt>
                <c:pt idx="110">
                  <c:v>116.6</c:v>
                </c:pt>
                <c:pt idx="111" formatCode="#,##0.0">
                  <c:v>118</c:v>
                </c:pt>
                <c:pt idx="112">
                  <c:v>118.1</c:v>
                </c:pt>
                <c:pt idx="113">
                  <c:v>117.2</c:v>
                </c:pt>
                <c:pt idx="114" formatCode="#,##0.0">
                  <c:v>118</c:v>
                </c:pt>
                <c:pt idx="115">
                  <c:v>118.8</c:v>
                </c:pt>
                <c:pt idx="116">
                  <c:v>118.5</c:v>
                </c:pt>
                <c:pt idx="117">
                  <c:v>119.8</c:v>
                </c:pt>
                <c:pt idx="118">
                  <c:v>120.4</c:v>
                </c:pt>
                <c:pt idx="119">
                  <c:v>120.6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EE-4AD1-9011-8AFD07A8296D}"/>
            </c:ext>
          </c:extLst>
        </c:ser>
        <c:ser>
          <c:idx val="2"/>
          <c:order val="4"/>
          <c:tx>
            <c:strRef>
              <c:f>'Figures 2-8'!$B$34</c:f>
              <c:strCache>
                <c:ptCount val="1"/>
                <c:pt idx="0">
                  <c:v>Real estate activities</c:v>
                </c:pt>
              </c:strCache>
            </c:strRef>
          </c:tx>
          <c:spPr>
            <a:ln w="15875" cap="rnd" cmpd="sng" algn="ctr">
              <a:solidFill>
                <a:srgbClr val="388AE2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star"/>
            <c:size val="3"/>
            <c:spPr>
              <a:noFill/>
              <a:ln w="28575">
                <a:solidFill>
                  <a:srgbClr val="388AE2"/>
                </a:solidFill>
                <a:prstDash val="solid"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E04040">
                        <a:shade val="58000"/>
                      </a:srgbClr>
                    </a:solidFill>
                  </a14:hiddenFill>
                </a:ext>
              </a:extLst>
            </c:spPr>
          </c:marker>
          <c:cat>
            <c:strRef>
              <c:f>'Figures 2-8'!$C$12:$DR$12</c:f>
              <c:strCache>
                <c:ptCount val="120"/>
                <c:pt idx="0">
                  <c:v>2015</c:v>
                </c:pt>
                <c:pt idx="1">
                  <c:v>2015M02</c:v>
                </c:pt>
                <c:pt idx="2">
                  <c:v>2015M03</c:v>
                </c:pt>
                <c:pt idx="3">
                  <c:v>2015M04</c:v>
                </c:pt>
                <c:pt idx="4">
                  <c:v>2015M05</c:v>
                </c:pt>
                <c:pt idx="5">
                  <c:v>2015M06</c:v>
                </c:pt>
                <c:pt idx="6">
                  <c:v>2015M07</c:v>
                </c:pt>
                <c:pt idx="7">
                  <c:v>2015M08</c:v>
                </c:pt>
                <c:pt idx="8">
                  <c:v>2015M09</c:v>
                </c:pt>
                <c:pt idx="9">
                  <c:v>2015M10</c:v>
                </c:pt>
                <c:pt idx="10">
                  <c:v>2015M11</c:v>
                </c:pt>
                <c:pt idx="11">
                  <c:v>2015M12</c:v>
                </c:pt>
                <c:pt idx="12">
                  <c:v>2016</c:v>
                </c:pt>
                <c:pt idx="13">
                  <c:v>2016M02</c:v>
                </c:pt>
                <c:pt idx="14">
                  <c:v>2016M03</c:v>
                </c:pt>
                <c:pt idx="15">
                  <c:v>2016M04</c:v>
                </c:pt>
                <c:pt idx="16">
                  <c:v>2016M05</c:v>
                </c:pt>
                <c:pt idx="17">
                  <c:v>2016M06</c:v>
                </c:pt>
                <c:pt idx="18">
                  <c:v>2016M07</c:v>
                </c:pt>
                <c:pt idx="19">
                  <c:v>2016M08</c:v>
                </c:pt>
                <c:pt idx="20">
                  <c:v>2016M09</c:v>
                </c:pt>
                <c:pt idx="21">
                  <c:v>2016M10</c:v>
                </c:pt>
                <c:pt idx="22">
                  <c:v>2016M11</c:v>
                </c:pt>
                <c:pt idx="23">
                  <c:v>2016M12</c:v>
                </c:pt>
                <c:pt idx="24">
                  <c:v>2017</c:v>
                </c:pt>
                <c:pt idx="25">
                  <c:v>2017M02</c:v>
                </c:pt>
                <c:pt idx="26">
                  <c:v>2017M03</c:v>
                </c:pt>
                <c:pt idx="27">
                  <c:v>2017M04</c:v>
                </c:pt>
                <c:pt idx="28">
                  <c:v>2017M05</c:v>
                </c:pt>
                <c:pt idx="29">
                  <c:v>2017M06</c:v>
                </c:pt>
                <c:pt idx="30">
                  <c:v>2017M07</c:v>
                </c:pt>
                <c:pt idx="31">
                  <c:v>2017M08</c:v>
                </c:pt>
                <c:pt idx="32">
                  <c:v>2017M09</c:v>
                </c:pt>
                <c:pt idx="33">
                  <c:v>2017M10</c:v>
                </c:pt>
                <c:pt idx="34">
                  <c:v>2017M11</c:v>
                </c:pt>
                <c:pt idx="35">
                  <c:v>2017M12</c:v>
                </c:pt>
                <c:pt idx="36">
                  <c:v>2018</c:v>
                </c:pt>
                <c:pt idx="37">
                  <c:v>2018M02</c:v>
                </c:pt>
                <c:pt idx="38">
                  <c:v>2018M03</c:v>
                </c:pt>
                <c:pt idx="39">
                  <c:v>2018M04</c:v>
                </c:pt>
                <c:pt idx="40">
                  <c:v>2018M05</c:v>
                </c:pt>
                <c:pt idx="41">
                  <c:v>2018M06</c:v>
                </c:pt>
                <c:pt idx="42">
                  <c:v>2018M07</c:v>
                </c:pt>
                <c:pt idx="43">
                  <c:v>2018M08</c:v>
                </c:pt>
                <c:pt idx="44">
                  <c:v>2018M09</c:v>
                </c:pt>
                <c:pt idx="45">
                  <c:v>2018M10</c:v>
                </c:pt>
                <c:pt idx="46">
                  <c:v>2018M11</c:v>
                </c:pt>
                <c:pt idx="47">
                  <c:v>2018M12</c:v>
                </c:pt>
                <c:pt idx="48">
                  <c:v>2019</c:v>
                </c:pt>
                <c:pt idx="49">
                  <c:v>2019M02</c:v>
                </c:pt>
                <c:pt idx="50">
                  <c:v>2019M03</c:v>
                </c:pt>
                <c:pt idx="51">
                  <c:v>2019M04</c:v>
                </c:pt>
                <c:pt idx="52">
                  <c:v>2019M05</c:v>
                </c:pt>
                <c:pt idx="53">
                  <c:v>2019M06</c:v>
                </c:pt>
                <c:pt idx="54">
                  <c:v>2019M07</c:v>
                </c:pt>
                <c:pt idx="55">
                  <c:v>2019M08</c:v>
                </c:pt>
                <c:pt idx="56">
                  <c:v>2019M09</c:v>
                </c:pt>
                <c:pt idx="57">
                  <c:v>2019M10</c:v>
                </c:pt>
                <c:pt idx="58">
                  <c:v>2019M11</c:v>
                </c:pt>
                <c:pt idx="59">
                  <c:v>2019M12</c:v>
                </c:pt>
                <c:pt idx="60">
                  <c:v>2020</c:v>
                </c:pt>
                <c:pt idx="61">
                  <c:v>2020M02</c:v>
                </c:pt>
                <c:pt idx="62">
                  <c:v>2020M03</c:v>
                </c:pt>
                <c:pt idx="63">
                  <c:v>2020M04</c:v>
                </c:pt>
                <c:pt idx="64">
                  <c:v>2020M05</c:v>
                </c:pt>
                <c:pt idx="65">
                  <c:v>2020M06</c:v>
                </c:pt>
                <c:pt idx="66">
                  <c:v>2020M07</c:v>
                </c:pt>
                <c:pt idx="67">
                  <c:v>2020M08</c:v>
                </c:pt>
                <c:pt idx="68">
                  <c:v>2020M09</c:v>
                </c:pt>
                <c:pt idx="69">
                  <c:v>2020M10</c:v>
                </c:pt>
                <c:pt idx="70">
                  <c:v>2020M11</c:v>
                </c:pt>
                <c:pt idx="71">
                  <c:v>2020M12</c:v>
                </c:pt>
                <c:pt idx="72">
                  <c:v>2021</c:v>
                </c:pt>
                <c:pt idx="73">
                  <c:v>2021M02</c:v>
                </c:pt>
                <c:pt idx="74">
                  <c:v>2021M03</c:v>
                </c:pt>
                <c:pt idx="75">
                  <c:v>2021M04</c:v>
                </c:pt>
                <c:pt idx="76">
                  <c:v>2021M05</c:v>
                </c:pt>
                <c:pt idx="77">
                  <c:v>2021M06</c:v>
                </c:pt>
                <c:pt idx="78">
                  <c:v>2021M07</c:v>
                </c:pt>
                <c:pt idx="79">
                  <c:v>2021M08</c:v>
                </c:pt>
                <c:pt idx="80">
                  <c:v>2021M09</c:v>
                </c:pt>
                <c:pt idx="81">
                  <c:v>2021M10</c:v>
                </c:pt>
                <c:pt idx="82">
                  <c:v>2021M11</c:v>
                </c:pt>
                <c:pt idx="83">
                  <c:v>2021M12</c:v>
                </c:pt>
                <c:pt idx="84">
                  <c:v>2022</c:v>
                </c:pt>
                <c:pt idx="85">
                  <c:v>2022M02</c:v>
                </c:pt>
                <c:pt idx="86">
                  <c:v>2022M03</c:v>
                </c:pt>
                <c:pt idx="87">
                  <c:v>2022M04</c:v>
                </c:pt>
                <c:pt idx="88">
                  <c:v>2022M05</c:v>
                </c:pt>
                <c:pt idx="89">
                  <c:v>2022M06</c:v>
                </c:pt>
                <c:pt idx="90">
                  <c:v>2022M07</c:v>
                </c:pt>
                <c:pt idx="91">
                  <c:v>2022M08</c:v>
                </c:pt>
                <c:pt idx="92">
                  <c:v>2022M09</c:v>
                </c:pt>
                <c:pt idx="93">
                  <c:v>2022M10</c:v>
                </c:pt>
                <c:pt idx="94">
                  <c:v>2022M11</c:v>
                </c:pt>
                <c:pt idx="95">
                  <c:v>2022M12</c:v>
                </c:pt>
                <c:pt idx="96">
                  <c:v>2023</c:v>
                </c:pt>
                <c:pt idx="97">
                  <c:v>2023M02</c:v>
                </c:pt>
                <c:pt idx="98">
                  <c:v>2023M03</c:v>
                </c:pt>
                <c:pt idx="99">
                  <c:v>2023M04</c:v>
                </c:pt>
                <c:pt idx="100">
                  <c:v>2023M05</c:v>
                </c:pt>
                <c:pt idx="101">
                  <c:v>2023M06</c:v>
                </c:pt>
                <c:pt idx="102">
                  <c:v>2023M07</c:v>
                </c:pt>
                <c:pt idx="103">
                  <c:v>2023M08</c:v>
                </c:pt>
                <c:pt idx="104">
                  <c:v>2023M09</c:v>
                </c:pt>
                <c:pt idx="105">
                  <c:v>2023M10</c:v>
                </c:pt>
                <c:pt idx="106">
                  <c:v>2023M11</c:v>
                </c:pt>
                <c:pt idx="107">
                  <c:v>2023M12</c:v>
                </c:pt>
                <c:pt idx="108">
                  <c:v>2024</c:v>
                </c:pt>
                <c:pt idx="109">
                  <c:v>2024M02</c:v>
                </c:pt>
                <c:pt idx="110">
                  <c:v>2024M03</c:v>
                </c:pt>
                <c:pt idx="111">
                  <c:v>2024M04</c:v>
                </c:pt>
                <c:pt idx="112">
                  <c:v>2024M05</c:v>
                </c:pt>
                <c:pt idx="113">
                  <c:v>2024M06</c:v>
                </c:pt>
                <c:pt idx="114">
                  <c:v>2024M07</c:v>
                </c:pt>
                <c:pt idx="115">
                  <c:v>2024M08</c:v>
                </c:pt>
                <c:pt idx="116">
                  <c:v>2024M09</c:v>
                </c:pt>
                <c:pt idx="117">
                  <c:v>2024M10</c:v>
                </c:pt>
                <c:pt idx="118">
                  <c:v>2024M11</c:v>
                </c:pt>
                <c:pt idx="119">
                  <c:v>2024M12</c:v>
                </c:pt>
              </c:strCache>
            </c:strRef>
          </c:cat>
          <c:val>
            <c:numRef>
              <c:f>'Figures 2-8'!$C$34:$DR$34</c:f>
              <c:numCache>
                <c:formatCode>#,##0.##########</c:formatCode>
                <c:ptCount val="120"/>
                <c:pt idx="0" formatCode="#,##0.0">
                  <c:v>103</c:v>
                </c:pt>
                <c:pt idx="1">
                  <c:v>104.5</c:v>
                </c:pt>
                <c:pt idx="2">
                  <c:v>105.4</c:v>
                </c:pt>
                <c:pt idx="3">
                  <c:v>105.2</c:v>
                </c:pt>
                <c:pt idx="4">
                  <c:v>104.9</c:v>
                </c:pt>
                <c:pt idx="5">
                  <c:v>105.9</c:v>
                </c:pt>
                <c:pt idx="6">
                  <c:v>107.9</c:v>
                </c:pt>
                <c:pt idx="7">
                  <c:v>104.3</c:v>
                </c:pt>
                <c:pt idx="8">
                  <c:v>104.5</c:v>
                </c:pt>
                <c:pt idx="9">
                  <c:v>111.6</c:v>
                </c:pt>
                <c:pt idx="10">
                  <c:v>105.7</c:v>
                </c:pt>
                <c:pt idx="11">
                  <c:v>109.4</c:v>
                </c:pt>
                <c:pt idx="12" formatCode="#,##0.0">
                  <c:v>108</c:v>
                </c:pt>
                <c:pt idx="13">
                  <c:v>107.2</c:v>
                </c:pt>
                <c:pt idx="14">
                  <c:v>107.5</c:v>
                </c:pt>
                <c:pt idx="15">
                  <c:v>110.4</c:v>
                </c:pt>
                <c:pt idx="16" formatCode="#,##0.0">
                  <c:v>108</c:v>
                </c:pt>
                <c:pt idx="17" formatCode="#,##0.0">
                  <c:v>108</c:v>
                </c:pt>
                <c:pt idx="18">
                  <c:v>109.9</c:v>
                </c:pt>
                <c:pt idx="19">
                  <c:v>114.5</c:v>
                </c:pt>
                <c:pt idx="20" formatCode="#,##0.0">
                  <c:v>114</c:v>
                </c:pt>
                <c:pt idx="21">
                  <c:v>108.8</c:v>
                </c:pt>
                <c:pt idx="22">
                  <c:v>111.9</c:v>
                </c:pt>
                <c:pt idx="23">
                  <c:v>112.3</c:v>
                </c:pt>
                <c:pt idx="24">
                  <c:v>107.3</c:v>
                </c:pt>
                <c:pt idx="25" formatCode="#,##0.0">
                  <c:v>108</c:v>
                </c:pt>
                <c:pt idx="26">
                  <c:v>110.4</c:v>
                </c:pt>
                <c:pt idx="27" formatCode="#,##0.0">
                  <c:v>110</c:v>
                </c:pt>
                <c:pt idx="28">
                  <c:v>108.8</c:v>
                </c:pt>
                <c:pt idx="29">
                  <c:v>109.6</c:v>
                </c:pt>
                <c:pt idx="30">
                  <c:v>111.1</c:v>
                </c:pt>
                <c:pt idx="31" formatCode="#,##0.0">
                  <c:v>108</c:v>
                </c:pt>
                <c:pt idx="32">
                  <c:v>109.8</c:v>
                </c:pt>
                <c:pt idx="33">
                  <c:v>110.5</c:v>
                </c:pt>
                <c:pt idx="34">
                  <c:v>114.5</c:v>
                </c:pt>
                <c:pt idx="35">
                  <c:v>108.6</c:v>
                </c:pt>
                <c:pt idx="36">
                  <c:v>111.3</c:v>
                </c:pt>
                <c:pt idx="37">
                  <c:v>109.9</c:v>
                </c:pt>
                <c:pt idx="38">
                  <c:v>110.3</c:v>
                </c:pt>
                <c:pt idx="39">
                  <c:v>110.1</c:v>
                </c:pt>
                <c:pt idx="40">
                  <c:v>113.6</c:v>
                </c:pt>
                <c:pt idx="41" formatCode="#,##0.0">
                  <c:v>109</c:v>
                </c:pt>
                <c:pt idx="42">
                  <c:v>110.1</c:v>
                </c:pt>
                <c:pt idx="43">
                  <c:v>112.7</c:v>
                </c:pt>
                <c:pt idx="44" formatCode="#,##0.0">
                  <c:v>111</c:v>
                </c:pt>
                <c:pt idx="45">
                  <c:v>112.4</c:v>
                </c:pt>
                <c:pt idx="46">
                  <c:v>112.1</c:v>
                </c:pt>
                <c:pt idx="47">
                  <c:v>112.3</c:v>
                </c:pt>
                <c:pt idx="48" formatCode="#,##0.0">
                  <c:v>113</c:v>
                </c:pt>
                <c:pt idx="49">
                  <c:v>112.5</c:v>
                </c:pt>
                <c:pt idx="50">
                  <c:v>113.6</c:v>
                </c:pt>
                <c:pt idx="51">
                  <c:v>112.1</c:v>
                </c:pt>
                <c:pt idx="52">
                  <c:v>114.1</c:v>
                </c:pt>
                <c:pt idx="53">
                  <c:v>112.8</c:v>
                </c:pt>
                <c:pt idx="54">
                  <c:v>110.8</c:v>
                </c:pt>
                <c:pt idx="55">
                  <c:v>113.6</c:v>
                </c:pt>
                <c:pt idx="56">
                  <c:v>111.6</c:v>
                </c:pt>
                <c:pt idx="57" formatCode="#,##0.0">
                  <c:v>113</c:v>
                </c:pt>
                <c:pt idx="58">
                  <c:v>113.5</c:v>
                </c:pt>
                <c:pt idx="59">
                  <c:v>112.5</c:v>
                </c:pt>
                <c:pt idx="60">
                  <c:v>98.5</c:v>
                </c:pt>
                <c:pt idx="61">
                  <c:v>99.1</c:v>
                </c:pt>
                <c:pt idx="62">
                  <c:v>93.1</c:v>
                </c:pt>
                <c:pt idx="63">
                  <c:v>84.6</c:v>
                </c:pt>
                <c:pt idx="64">
                  <c:v>88.7</c:v>
                </c:pt>
                <c:pt idx="65">
                  <c:v>94.3</c:v>
                </c:pt>
                <c:pt idx="66">
                  <c:v>93.8</c:v>
                </c:pt>
                <c:pt idx="67">
                  <c:v>94.7</c:v>
                </c:pt>
                <c:pt idx="68">
                  <c:v>98.4</c:v>
                </c:pt>
                <c:pt idx="69">
                  <c:v>95.7</c:v>
                </c:pt>
                <c:pt idx="70">
                  <c:v>92.9</c:v>
                </c:pt>
                <c:pt idx="71">
                  <c:v>98.3</c:v>
                </c:pt>
                <c:pt idx="72">
                  <c:v>97.7</c:v>
                </c:pt>
                <c:pt idx="73">
                  <c:v>98.5</c:v>
                </c:pt>
                <c:pt idx="74">
                  <c:v>99.3</c:v>
                </c:pt>
                <c:pt idx="75">
                  <c:v>98.3</c:v>
                </c:pt>
                <c:pt idx="76">
                  <c:v>99.1</c:v>
                </c:pt>
                <c:pt idx="77">
                  <c:v>100.1</c:v>
                </c:pt>
                <c:pt idx="78" formatCode="#,##0.0">
                  <c:v>100</c:v>
                </c:pt>
                <c:pt idx="79">
                  <c:v>100.5</c:v>
                </c:pt>
                <c:pt idx="80">
                  <c:v>102.4</c:v>
                </c:pt>
                <c:pt idx="81">
                  <c:v>101.1</c:v>
                </c:pt>
                <c:pt idx="82">
                  <c:v>100.5</c:v>
                </c:pt>
                <c:pt idx="83">
                  <c:v>102.6</c:v>
                </c:pt>
                <c:pt idx="84">
                  <c:v>101.7</c:v>
                </c:pt>
                <c:pt idx="85">
                  <c:v>103.2</c:v>
                </c:pt>
                <c:pt idx="86">
                  <c:v>101.5</c:v>
                </c:pt>
                <c:pt idx="87">
                  <c:v>103.9</c:v>
                </c:pt>
                <c:pt idx="88">
                  <c:v>103.8</c:v>
                </c:pt>
                <c:pt idx="89">
                  <c:v>104.8</c:v>
                </c:pt>
                <c:pt idx="90">
                  <c:v>103.9</c:v>
                </c:pt>
                <c:pt idx="91">
                  <c:v>103.2</c:v>
                </c:pt>
                <c:pt idx="92">
                  <c:v>103.6</c:v>
                </c:pt>
                <c:pt idx="93">
                  <c:v>102.4</c:v>
                </c:pt>
                <c:pt idx="94">
                  <c:v>102.9</c:v>
                </c:pt>
                <c:pt idx="95">
                  <c:v>103.5</c:v>
                </c:pt>
                <c:pt idx="96">
                  <c:v>101.9</c:v>
                </c:pt>
                <c:pt idx="97">
                  <c:v>102.4</c:v>
                </c:pt>
                <c:pt idx="98" formatCode="#,##0.0">
                  <c:v>103</c:v>
                </c:pt>
                <c:pt idx="99" formatCode="#,##0.0">
                  <c:v>104</c:v>
                </c:pt>
                <c:pt idx="100">
                  <c:v>102.4</c:v>
                </c:pt>
                <c:pt idx="101">
                  <c:v>103.3</c:v>
                </c:pt>
                <c:pt idx="102">
                  <c:v>102.7</c:v>
                </c:pt>
                <c:pt idx="103">
                  <c:v>102.5</c:v>
                </c:pt>
                <c:pt idx="104">
                  <c:v>103.2</c:v>
                </c:pt>
                <c:pt idx="105">
                  <c:v>103.7</c:v>
                </c:pt>
                <c:pt idx="106">
                  <c:v>102.9</c:v>
                </c:pt>
                <c:pt idx="107">
                  <c:v>101.7</c:v>
                </c:pt>
                <c:pt idx="108">
                  <c:v>103.3</c:v>
                </c:pt>
                <c:pt idx="109">
                  <c:v>103.4</c:v>
                </c:pt>
                <c:pt idx="110">
                  <c:v>102.9</c:v>
                </c:pt>
                <c:pt idx="111">
                  <c:v>103.2</c:v>
                </c:pt>
                <c:pt idx="112">
                  <c:v>104.4</c:v>
                </c:pt>
                <c:pt idx="113">
                  <c:v>102.6</c:v>
                </c:pt>
                <c:pt idx="114">
                  <c:v>103.9</c:v>
                </c:pt>
                <c:pt idx="115">
                  <c:v>103.8</c:v>
                </c:pt>
                <c:pt idx="116">
                  <c:v>103.7</c:v>
                </c:pt>
                <c:pt idx="117">
                  <c:v>105.5</c:v>
                </c:pt>
                <c:pt idx="118" formatCode="#,##0.0">
                  <c:v>105</c:v>
                </c:pt>
                <c:pt idx="119">
                  <c:v>103.6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76-4C29-96B6-018DFDA7A9AF}"/>
            </c:ext>
          </c:extLst>
        </c:ser>
        <c:ser>
          <c:idx val="14"/>
          <c:order val="5"/>
          <c:tx>
            <c:strRef>
              <c:f>'Figures 2-8'!$B$36</c:f>
              <c:strCache>
                <c:ptCount val="1"/>
                <c:pt idx="0">
                  <c:v>Professional, scientific &amp; technical activities</c:v>
                </c:pt>
              </c:strCache>
            </c:strRef>
          </c:tx>
          <c:spPr>
            <a:ln w="15875" cap="rnd" cmpd="sng" algn="ctr">
              <a:solidFill>
                <a:srgbClr val="C05F03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dot"/>
            <c:size val="3"/>
            <c:spPr>
              <a:solidFill>
                <a:srgbClr val="C05F03"/>
              </a:solidFill>
              <a:ln w="28575">
                <a:solidFill>
                  <a:srgbClr val="C05F03"/>
                </a:solidFill>
                <a:prstDash val="solid"/>
              </a:ln>
            </c:spPr>
          </c:marker>
          <c:cat>
            <c:strRef>
              <c:f>'Figures 2-8'!$C$12:$DR$12</c:f>
              <c:strCache>
                <c:ptCount val="120"/>
                <c:pt idx="0">
                  <c:v>2015</c:v>
                </c:pt>
                <c:pt idx="1">
                  <c:v>2015M02</c:v>
                </c:pt>
                <c:pt idx="2">
                  <c:v>2015M03</c:v>
                </c:pt>
                <c:pt idx="3">
                  <c:v>2015M04</c:v>
                </c:pt>
                <c:pt idx="4">
                  <c:v>2015M05</c:v>
                </c:pt>
                <c:pt idx="5">
                  <c:v>2015M06</c:v>
                </c:pt>
                <c:pt idx="6">
                  <c:v>2015M07</c:v>
                </c:pt>
                <c:pt idx="7">
                  <c:v>2015M08</c:v>
                </c:pt>
                <c:pt idx="8">
                  <c:v>2015M09</c:v>
                </c:pt>
                <c:pt idx="9">
                  <c:v>2015M10</c:v>
                </c:pt>
                <c:pt idx="10">
                  <c:v>2015M11</c:v>
                </c:pt>
                <c:pt idx="11">
                  <c:v>2015M12</c:v>
                </c:pt>
                <c:pt idx="12">
                  <c:v>2016</c:v>
                </c:pt>
                <c:pt idx="13">
                  <c:v>2016M02</c:v>
                </c:pt>
                <c:pt idx="14">
                  <c:v>2016M03</c:v>
                </c:pt>
                <c:pt idx="15">
                  <c:v>2016M04</c:v>
                </c:pt>
                <c:pt idx="16">
                  <c:v>2016M05</c:v>
                </c:pt>
                <c:pt idx="17">
                  <c:v>2016M06</c:v>
                </c:pt>
                <c:pt idx="18">
                  <c:v>2016M07</c:v>
                </c:pt>
                <c:pt idx="19">
                  <c:v>2016M08</c:v>
                </c:pt>
                <c:pt idx="20">
                  <c:v>2016M09</c:v>
                </c:pt>
                <c:pt idx="21">
                  <c:v>2016M10</c:v>
                </c:pt>
                <c:pt idx="22">
                  <c:v>2016M11</c:v>
                </c:pt>
                <c:pt idx="23">
                  <c:v>2016M12</c:v>
                </c:pt>
                <c:pt idx="24">
                  <c:v>2017</c:v>
                </c:pt>
                <c:pt idx="25">
                  <c:v>2017M02</c:v>
                </c:pt>
                <c:pt idx="26">
                  <c:v>2017M03</c:v>
                </c:pt>
                <c:pt idx="27">
                  <c:v>2017M04</c:v>
                </c:pt>
                <c:pt idx="28">
                  <c:v>2017M05</c:v>
                </c:pt>
                <c:pt idx="29">
                  <c:v>2017M06</c:v>
                </c:pt>
                <c:pt idx="30">
                  <c:v>2017M07</c:v>
                </c:pt>
                <c:pt idx="31">
                  <c:v>2017M08</c:v>
                </c:pt>
                <c:pt idx="32">
                  <c:v>2017M09</c:v>
                </c:pt>
                <c:pt idx="33">
                  <c:v>2017M10</c:v>
                </c:pt>
                <c:pt idx="34">
                  <c:v>2017M11</c:v>
                </c:pt>
                <c:pt idx="35">
                  <c:v>2017M12</c:v>
                </c:pt>
                <c:pt idx="36">
                  <c:v>2018</c:v>
                </c:pt>
                <c:pt idx="37">
                  <c:v>2018M02</c:v>
                </c:pt>
                <c:pt idx="38">
                  <c:v>2018M03</c:v>
                </c:pt>
                <c:pt idx="39">
                  <c:v>2018M04</c:v>
                </c:pt>
                <c:pt idx="40">
                  <c:v>2018M05</c:v>
                </c:pt>
                <c:pt idx="41">
                  <c:v>2018M06</c:v>
                </c:pt>
                <c:pt idx="42">
                  <c:v>2018M07</c:v>
                </c:pt>
                <c:pt idx="43">
                  <c:v>2018M08</c:v>
                </c:pt>
                <c:pt idx="44">
                  <c:v>2018M09</c:v>
                </c:pt>
                <c:pt idx="45">
                  <c:v>2018M10</c:v>
                </c:pt>
                <c:pt idx="46">
                  <c:v>2018M11</c:v>
                </c:pt>
                <c:pt idx="47">
                  <c:v>2018M12</c:v>
                </c:pt>
                <c:pt idx="48">
                  <c:v>2019</c:v>
                </c:pt>
                <c:pt idx="49">
                  <c:v>2019M02</c:v>
                </c:pt>
                <c:pt idx="50">
                  <c:v>2019M03</c:v>
                </c:pt>
                <c:pt idx="51">
                  <c:v>2019M04</c:v>
                </c:pt>
                <c:pt idx="52">
                  <c:v>2019M05</c:v>
                </c:pt>
                <c:pt idx="53">
                  <c:v>2019M06</c:v>
                </c:pt>
                <c:pt idx="54">
                  <c:v>2019M07</c:v>
                </c:pt>
                <c:pt idx="55">
                  <c:v>2019M08</c:v>
                </c:pt>
                <c:pt idx="56">
                  <c:v>2019M09</c:v>
                </c:pt>
                <c:pt idx="57">
                  <c:v>2019M10</c:v>
                </c:pt>
                <c:pt idx="58">
                  <c:v>2019M11</c:v>
                </c:pt>
                <c:pt idx="59">
                  <c:v>2019M12</c:v>
                </c:pt>
                <c:pt idx="60">
                  <c:v>2020</c:v>
                </c:pt>
                <c:pt idx="61">
                  <c:v>2020M02</c:v>
                </c:pt>
                <c:pt idx="62">
                  <c:v>2020M03</c:v>
                </c:pt>
                <c:pt idx="63">
                  <c:v>2020M04</c:v>
                </c:pt>
                <c:pt idx="64">
                  <c:v>2020M05</c:v>
                </c:pt>
                <c:pt idx="65">
                  <c:v>2020M06</c:v>
                </c:pt>
                <c:pt idx="66">
                  <c:v>2020M07</c:v>
                </c:pt>
                <c:pt idx="67">
                  <c:v>2020M08</c:v>
                </c:pt>
                <c:pt idx="68">
                  <c:v>2020M09</c:v>
                </c:pt>
                <c:pt idx="69">
                  <c:v>2020M10</c:v>
                </c:pt>
                <c:pt idx="70">
                  <c:v>2020M11</c:v>
                </c:pt>
                <c:pt idx="71">
                  <c:v>2020M12</c:v>
                </c:pt>
                <c:pt idx="72">
                  <c:v>2021</c:v>
                </c:pt>
                <c:pt idx="73">
                  <c:v>2021M02</c:v>
                </c:pt>
                <c:pt idx="74">
                  <c:v>2021M03</c:v>
                </c:pt>
                <c:pt idx="75">
                  <c:v>2021M04</c:v>
                </c:pt>
                <c:pt idx="76">
                  <c:v>2021M05</c:v>
                </c:pt>
                <c:pt idx="77">
                  <c:v>2021M06</c:v>
                </c:pt>
                <c:pt idx="78">
                  <c:v>2021M07</c:v>
                </c:pt>
                <c:pt idx="79">
                  <c:v>2021M08</c:v>
                </c:pt>
                <c:pt idx="80">
                  <c:v>2021M09</c:v>
                </c:pt>
                <c:pt idx="81">
                  <c:v>2021M10</c:v>
                </c:pt>
                <c:pt idx="82">
                  <c:v>2021M11</c:v>
                </c:pt>
                <c:pt idx="83">
                  <c:v>2021M12</c:v>
                </c:pt>
                <c:pt idx="84">
                  <c:v>2022</c:v>
                </c:pt>
                <c:pt idx="85">
                  <c:v>2022M02</c:v>
                </c:pt>
                <c:pt idx="86">
                  <c:v>2022M03</c:v>
                </c:pt>
                <c:pt idx="87">
                  <c:v>2022M04</c:v>
                </c:pt>
                <c:pt idx="88">
                  <c:v>2022M05</c:v>
                </c:pt>
                <c:pt idx="89">
                  <c:v>2022M06</c:v>
                </c:pt>
                <c:pt idx="90">
                  <c:v>2022M07</c:v>
                </c:pt>
                <c:pt idx="91">
                  <c:v>2022M08</c:v>
                </c:pt>
                <c:pt idx="92">
                  <c:v>2022M09</c:v>
                </c:pt>
                <c:pt idx="93">
                  <c:v>2022M10</c:v>
                </c:pt>
                <c:pt idx="94">
                  <c:v>2022M11</c:v>
                </c:pt>
                <c:pt idx="95">
                  <c:v>2022M12</c:v>
                </c:pt>
                <c:pt idx="96">
                  <c:v>2023</c:v>
                </c:pt>
                <c:pt idx="97">
                  <c:v>2023M02</c:v>
                </c:pt>
                <c:pt idx="98">
                  <c:v>2023M03</c:v>
                </c:pt>
                <c:pt idx="99">
                  <c:v>2023M04</c:v>
                </c:pt>
                <c:pt idx="100">
                  <c:v>2023M05</c:v>
                </c:pt>
                <c:pt idx="101">
                  <c:v>2023M06</c:v>
                </c:pt>
                <c:pt idx="102">
                  <c:v>2023M07</c:v>
                </c:pt>
                <c:pt idx="103">
                  <c:v>2023M08</c:v>
                </c:pt>
                <c:pt idx="104">
                  <c:v>2023M09</c:v>
                </c:pt>
                <c:pt idx="105">
                  <c:v>2023M10</c:v>
                </c:pt>
                <c:pt idx="106">
                  <c:v>2023M11</c:v>
                </c:pt>
                <c:pt idx="107">
                  <c:v>2023M12</c:v>
                </c:pt>
                <c:pt idx="108">
                  <c:v>2024</c:v>
                </c:pt>
                <c:pt idx="109">
                  <c:v>2024M02</c:v>
                </c:pt>
                <c:pt idx="110">
                  <c:v>2024M03</c:v>
                </c:pt>
                <c:pt idx="111">
                  <c:v>2024M04</c:v>
                </c:pt>
                <c:pt idx="112">
                  <c:v>2024M05</c:v>
                </c:pt>
                <c:pt idx="113">
                  <c:v>2024M06</c:v>
                </c:pt>
                <c:pt idx="114">
                  <c:v>2024M07</c:v>
                </c:pt>
                <c:pt idx="115">
                  <c:v>2024M08</c:v>
                </c:pt>
                <c:pt idx="116">
                  <c:v>2024M09</c:v>
                </c:pt>
                <c:pt idx="117">
                  <c:v>2024M10</c:v>
                </c:pt>
                <c:pt idx="118">
                  <c:v>2024M11</c:v>
                </c:pt>
                <c:pt idx="119">
                  <c:v>2024M12</c:v>
                </c:pt>
              </c:strCache>
            </c:strRef>
          </c:cat>
          <c:val>
            <c:numRef>
              <c:f>'Figures 2-8'!$C$36:$DR$36</c:f>
              <c:numCache>
                <c:formatCode>#,##0.##########</c:formatCode>
                <c:ptCount val="120"/>
                <c:pt idx="0" formatCode="#,##0.0">
                  <c:v>89</c:v>
                </c:pt>
                <c:pt idx="1">
                  <c:v>88.1</c:v>
                </c:pt>
                <c:pt idx="2">
                  <c:v>89.5</c:v>
                </c:pt>
                <c:pt idx="3">
                  <c:v>87.4</c:v>
                </c:pt>
                <c:pt idx="4">
                  <c:v>87.3</c:v>
                </c:pt>
                <c:pt idx="5">
                  <c:v>89.6</c:v>
                </c:pt>
                <c:pt idx="6" formatCode="#,##0.0">
                  <c:v>90</c:v>
                </c:pt>
                <c:pt idx="7">
                  <c:v>87.6</c:v>
                </c:pt>
                <c:pt idx="8">
                  <c:v>89.1</c:v>
                </c:pt>
                <c:pt idx="9">
                  <c:v>88.5</c:v>
                </c:pt>
                <c:pt idx="10">
                  <c:v>89.6</c:v>
                </c:pt>
                <c:pt idx="11">
                  <c:v>88.8</c:v>
                </c:pt>
                <c:pt idx="12">
                  <c:v>89.2</c:v>
                </c:pt>
                <c:pt idx="13">
                  <c:v>89.5</c:v>
                </c:pt>
                <c:pt idx="14" formatCode="#,##0.0">
                  <c:v>89</c:v>
                </c:pt>
                <c:pt idx="15">
                  <c:v>89.5</c:v>
                </c:pt>
                <c:pt idx="16">
                  <c:v>90.5</c:v>
                </c:pt>
                <c:pt idx="17">
                  <c:v>89.5</c:v>
                </c:pt>
                <c:pt idx="18">
                  <c:v>89.3</c:v>
                </c:pt>
                <c:pt idx="19" formatCode="#,##0.0">
                  <c:v>90</c:v>
                </c:pt>
                <c:pt idx="20">
                  <c:v>91.6</c:v>
                </c:pt>
                <c:pt idx="21">
                  <c:v>91.2</c:v>
                </c:pt>
                <c:pt idx="22">
                  <c:v>92.1</c:v>
                </c:pt>
                <c:pt idx="23">
                  <c:v>89.4</c:v>
                </c:pt>
                <c:pt idx="24">
                  <c:v>92.1</c:v>
                </c:pt>
                <c:pt idx="25">
                  <c:v>91.8</c:v>
                </c:pt>
                <c:pt idx="26">
                  <c:v>93.4</c:v>
                </c:pt>
                <c:pt idx="27">
                  <c:v>90.2</c:v>
                </c:pt>
                <c:pt idx="28">
                  <c:v>93.5</c:v>
                </c:pt>
                <c:pt idx="29">
                  <c:v>92.8</c:v>
                </c:pt>
                <c:pt idx="30">
                  <c:v>94.7</c:v>
                </c:pt>
                <c:pt idx="31">
                  <c:v>93.4</c:v>
                </c:pt>
                <c:pt idx="32">
                  <c:v>95.2</c:v>
                </c:pt>
                <c:pt idx="33">
                  <c:v>94.3</c:v>
                </c:pt>
                <c:pt idx="34">
                  <c:v>93.7</c:v>
                </c:pt>
                <c:pt idx="35">
                  <c:v>94.7</c:v>
                </c:pt>
                <c:pt idx="36">
                  <c:v>94.9</c:v>
                </c:pt>
                <c:pt idx="37">
                  <c:v>93.9</c:v>
                </c:pt>
                <c:pt idx="38">
                  <c:v>94.4</c:v>
                </c:pt>
                <c:pt idx="39">
                  <c:v>95.8</c:v>
                </c:pt>
                <c:pt idx="40">
                  <c:v>95.3</c:v>
                </c:pt>
                <c:pt idx="41">
                  <c:v>95.5</c:v>
                </c:pt>
                <c:pt idx="42">
                  <c:v>97.2</c:v>
                </c:pt>
                <c:pt idx="43" formatCode="#,##0.0">
                  <c:v>97</c:v>
                </c:pt>
                <c:pt idx="44">
                  <c:v>97.5</c:v>
                </c:pt>
                <c:pt idx="45">
                  <c:v>97.4</c:v>
                </c:pt>
                <c:pt idx="46">
                  <c:v>97.5</c:v>
                </c:pt>
                <c:pt idx="47">
                  <c:v>98.9</c:v>
                </c:pt>
                <c:pt idx="48">
                  <c:v>98.9</c:v>
                </c:pt>
                <c:pt idx="49">
                  <c:v>97.9</c:v>
                </c:pt>
                <c:pt idx="50">
                  <c:v>98.3</c:v>
                </c:pt>
                <c:pt idx="51">
                  <c:v>98.4</c:v>
                </c:pt>
                <c:pt idx="52">
                  <c:v>97.6</c:v>
                </c:pt>
                <c:pt idx="53">
                  <c:v>98.4</c:v>
                </c:pt>
                <c:pt idx="54">
                  <c:v>97.3</c:v>
                </c:pt>
                <c:pt idx="55" formatCode="#,##0.0">
                  <c:v>99</c:v>
                </c:pt>
                <c:pt idx="56">
                  <c:v>98.6</c:v>
                </c:pt>
                <c:pt idx="57" formatCode="#,##0.0">
                  <c:v>99</c:v>
                </c:pt>
                <c:pt idx="58">
                  <c:v>100.2</c:v>
                </c:pt>
                <c:pt idx="59">
                  <c:v>98.8</c:v>
                </c:pt>
                <c:pt idx="60">
                  <c:v>100.5</c:v>
                </c:pt>
                <c:pt idx="61">
                  <c:v>99.1</c:v>
                </c:pt>
                <c:pt idx="62">
                  <c:v>97.3</c:v>
                </c:pt>
                <c:pt idx="63">
                  <c:v>90.2</c:v>
                </c:pt>
                <c:pt idx="64">
                  <c:v>90.9</c:v>
                </c:pt>
                <c:pt idx="65">
                  <c:v>93.3</c:v>
                </c:pt>
                <c:pt idx="66">
                  <c:v>92.9</c:v>
                </c:pt>
                <c:pt idx="67">
                  <c:v>94.1</c:v>
                </c:pt>
                <c:pt idx="68">
                  <c:v>95.8</c:v>
                </c:pt>
                <c:pt idx="69">
                  <c:v>97.5</c:v>
                </c:pt>
                <c:pt idx="70">
                  <c:v>97.7</c:v>
                </c:pt>
                <c:pt idx="71">
                  <c:v>101.4</c:v>
                </c:pt>
                <c:pt idx="72">
                  <c:v>96.9</c:v>
                </c:pt>
                <c:pt idx="73" formatCode="#,##0.0">
                  <c:v>97</c:v>
                </c:pt>
                <c:pt idx="74">
                  <c:v>97.9</c:v>
                </c:pt>
                <c:pt idx="75">
                  <c:v>99.2</c:v>
                </c:pt>
                <c:pt idx="76">
                  <c:v>98.2</c:v>
                </c:pt>
                <c:pt idx="77">
                  <c:v>99.4</c:v>
                </c:pt>
                <c:pt idx="78">
                  <c:v>99.8</c:v>
                </c:pt>
                <c:pt idx="79">
                  <c:v>99.4</c:v>
                </c:pt>
                <c:pt idx="80">
                  <c:v>100.7</c:v>
                </c:pt>
                <c:pt idx="81">
                  <c:v>102.5</c:v>
                </c:pt>
                <c:pt idx="82">
                  <c:v>104.2</c:v>
                </c:pt>
                <c:pt idx="83">
                  <c:v>104.8</c:v>
                </c:pt>
                <c:pt idx="84">
                  <c:v>104.9</c:v>
                </c:pt>
                <c:pt idx="85">
                  <c:v>104.7</c:v>
                </c:pt>
                <c:pt idx="86">
                  <c:v>105.5</c:v>
                </c:pt>
                <c:pt idx="87">
                  <c:v>105.5</c:v>
                </c:pt>
                <c:pt idx="88">
                  <c:v>106.6</c:v>
                </c:pt>
                <c:pt idx="89">
                  <c:v>107.4</c:v>
                </c:pt>
                <c:pt idx="90">
                  <c:v>107.3</c:v>
                </c:pt>
                <c:pt idx="91">
                  <c:v>109.5</c:v>
                </c:pt>
                <c:pt idx="92">
                  <c:v>110.4</c:v>
                </c:pt>
                <c:pt idx="93">
                  <c:v>109.4</c:v>
                </c:pt>
                <c:pt idx="94">
                  <c:v>108.3</c:v>
                </c:pt>
                <c:pt idx="95">
                  <c:v>108.2</c:v>
                </c:pt>
                <c:pt idx="96">
                  <c:v>107.4</c:v>
                </c:pt>
                <c:pt idx="97">
                  <c:v>107.7</c:v>
                </c:pt>
                <c:pt idx="98">
                  <c:v>109.6</c:v>
                </c:pt>
                <c:pt idx="99">
                  <c:v>106.9</c:v>
                </c:pt>
                <c:pt idx="100">
                  <c:v>110.1</c:v>
                </c:pt>
                <c:pt idx="101">
                  <c:v>110.7</c:v>
                </c:pt>
                <c:pt idx="102">
                  <c:v>110.6</c:v>
                </c:pt>
                <c:pt idx="103">
                  <c:v>111.9</c:v>
                </c:pt>
                <c:pt idx="104">
                  <c:v>110.2</c:v>
                </c:pt>
                <c:pt idx="105">
                  <c:v>110.5</c:v>
                </c:pt>
                <c:pt idx="106">
                  <c:v>109.9</c:v>
                </c:pt>
                <c:pt idx="107" formatCode="#,##0.0">
                  <c:v>110</c:v>
                </c:pt>
                <c:pt idx="108">
                  <c:v>110.4</c:v>
                </c:pt>
                <c:pt idx="109" formatCode="#,##0.0">
                  <c:v>112</c:v>
                </c:pt>
                <c:pt idx="110">
                  <c:v>109.7</c:v>
                </c:pt>
                <c:pt idx="111">
                  <c:v>112.8</c:v>
                </c:pt>
                <c:pt idx="112">
                  <c:v>112.1</c:v>
                </c:pt>
                <c:pt idx="113">
                  <c:v>110.7</c:v>
                </c:pt>
                <c:pt idx="114">
                  <c:v>112.2</c:v>
                </c:pt>
                <c:pt idx="115">
                  <c:v>112.8</c:v>
                </c:pt>
                <c:pt idx="116">
                  <c:v>112.1</c:v>
                </c:pt>
                <c:pt idx="117">
                  <c:v>113.3</c:v>
                </c:pt>
                <c:pt idx="118">
                  <c:v>113.3</c:v>
                </c:pt>
                <c:pt idx="119">
                  <c:v>112.5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3EE-4AD1-9011-8AFD07A8296D}"/>
            </c:ext>
          </c:extLst>
        </c:ser>
        <c:ser>
          <c:idx val="20"/>
          <c:order val="6"/>
          <c:tx>
            <c:strRef>
              <c:f>'Figures 2-8'!$B$43</c:f>
              <c:strCache>
                <c:ptCount val="1"/>
                <c:pt idx="0">
                  <c:v>Administrative &amp; support service</c:v>
                </c:pt>
              </c:strCache>
            </c:strRef>
          </c:tx>
          <c:spPr>
            <a:ln w="15875" cap="rnd" cmpd="sng" algn="ctr">
              <a:solidFill>
                <a:srgbClr val="2644A7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dash"/>
            <c:size val="3"/>
            <c:spPr>
              <a:solidFill>
                <a:srgbClr val="6A85DD"/>
              </a:solidFill>
              <a:ln w="28575">
                <a:solidFill>
                  <a:srgbClr val="6A85DD"/>
                </a:solidFill>
                <a:prstDash val="solid"/>
              </a:ln>
            </c:spPr>
          </c:marker>
          <c:cat>
            <c:strRef>
              <c:f>'Figures 2-8'!$C$12:$DR$12</c:f>
              <c:strCache>
                <c:ptCount val="120"/>
                <c:pt idx="0">
                  <c:v>2015</c:v>
                </c:pt>
                <c:pt idx="1">
                  <c:v>2015M02</c:v>
                </c:pt>
                <c:pt idx="2">
                  <c:v>2015M03</c:v>
                </c:pt>
                <c:pt idx="3">
                  <c:v>2015M04</c:v>
                </c:pt>
                <c:pt idx="4">
                  <c:v>2015M05</c:v>
                </c:pt>
                <c:pt idx="5">
                  <c:v>2015M06</c:v>
                </c:pt>
                <c:pt idx="6">
                  <c:v>2015M07</c:v>
                </c:pt>
                <c:pt idx="7">
                  <c:v>2015M08</c:v>
                </c:pt>
                <c:pt idx="8">
                  <c:v>2015M09</c:v>
                </c:pt>
                <c:pt idx="9">
                  <c:v>2015M10</c:v>
                </c:pt>
                <c:pt idx="10">
                  <c:v>2015M11</c:v>
                </c:pt>
                <c:pt idx="11">
                  <c:v>2015M12</c:v>
                </c:pt>
                <c:pt idx="12">
                  <c:v>2016</c:v>
                </c:pt>
                <c:pt idx="13">
                  <c:v>2016M02</c:v>
                </c:pt>
                <c:pt idx="14">
                  <c:v>2016M03</c:v>
                </c:pt>
                <c:pt idx="15">
                  <c:v>2016M04</c:v>
                </c:pt>
                <c:pt idx="16">
                  <c:v>2016M05</c:v>
                </c:pt>
                <c:pt idx="17">
                  <c:v>2016M06</c:v>
                </c:pt>
                <c:pt idx="18">
                  <c:v>2016M07</c:v>
                </c:pt>
                <c:pt idx="19">
                  <c:v>2016M08</c:v>
                </c:pt>
                <c:pt idx="20">
                  <c:v>2016M09</c:v>
                </c:pt>
                <c:pt idx="21">
                  <c:v>2016M10</c:v>
                </c:pt>
                <c:pt idx="22">
                  <c:v>2016M11</c:v>
                </c:pt>
                <c:pt idx="23">
                  <c:v>2016M12</c:v>
                </c:pt>
                <c:pt idx="24">
                  <c:v>2017</c:v>
                </c:pt>
                <c:pt idx="25">
                  <c:v>2017M02</c:v>
                </c:pt>
                <c:pt idx="26">
                  <c:v>2017M03</c:v>
                </c:pt>
                <c:pt idx="27">
                  <c:v>2017M04</c:v>
                </c:pt>
                <c:pt idx="28">
                  <c:v>2017M05</c:v>
                </c:pt>
                <c:pt idx="29">
                  <c:v>2017M06</c:v>
                </c:pt>
                <c:pt idx="30">
                  <c:v>2017M07</c:v>
                </c:pt>
                <c:pt idx="31">
                  <c:v>2017M08</c:v>
                </c:pt>
                <c:pt idx="32">
                  <c:v>2017M09</c:v>
                </c:pt>
                <c:pt idx="33">
                  <c:v>2017M10</c:v>
                </c:pt>
                <c:pt idx="34">
                  <c:v>2017M11</c:v>
                </c:pt>
                <c:pt idx="35">
                  <c:v>2017M12</c:v>
                </c:pt>
                <c:pt idx="36">
                  <c:v>2018</c:v>
                </c:pt>
                <c:pt idx="37">
                  <c:v>2018M02</c:v>
                </c:pt>
                <c:pt idx="38">
                  <c:v>2018M03</c:v>
                </c:pt>
                <c:pt idx="39">
                  <c:v>2018M04</c:v>
                </c:pt>
                <c:pt idx="40">
                  <c:v>2018M05</c:v>
                </c:pt>
                <c:pt idx="41">
                  <c:v>2018M06</c:v>
                </c:pt>
                <c:pt idx="42">
                  <c:v>2018M07</c:v>
                </c:pt>
                <c:pt idx="43">
                  <c:v>2018M08</c:v>
                </c:pt>
                <c:pt idx="44">
                  <c:v>2018M09</c:v>
                </c:pt>
                <c:pt idx="45">
                  <c:v>2018M10</c:v>
                </c:pt>
                <c:pt idx="46">
                  <c:v>2018M11</c:v>
                </c:pt>
                <c:pt idx="47">
                  <c:v>2018M12</c:v>
                </c:pt>
                <c:pt idx="48">
                  <c:v>2019</c:v>
                </c:pt>
                <c:pt idx="49">
                  <c:v>2019M02</c:v>
                </c:pt>
                <c:pt idx="50">
                  <c:v>2019M03</c:v>
                </c:pt>
                <c:pt idx="51">
                  <c:v>2019M04</c:v>
                </c:pt>
                <c:pt idx="52">
                  <c:v>2019M05</c:v>
                </c:pt>
                <c:pt idx="53">
                  <c:v>2019M06</c:v>
                </c:pt>
                <c:pt idx="54">
                  <c:v>2019M07</c:v>
                </c:pt>
                <c:pt idx="55">
                  <c:v>2019M08</c:v>
                </c:pt>
                <c:pt idx="56">
                  <c:v>2019M09</c:v>
                </c:pt>
                <c:pt idx="57">
                  <c:v>2019M10</c:v>
                </c:pt>
                <c:pt idx="58">
                  <c:v>2019M11</c:v>
                </c:pt>
                <c:pt idx="59">
                  <c:v>2019M12</c:v>
                </c:pt>
                <c:pt idx="60">
                  <c:v>2020</c:v>
                </c:pt>
                <c:pt idx="61">
                  <c:v>2020M02</c:v>
                </c:pt>
                <c:pt idx="62">
                  <c:v>2020M03</c:v>
                </c:pt>
                <c:pt idx="63">
                  <c:v>2020M04</c:v>
                </c:pt>
                <c:pt idx="64">
                  <c:v>2020M05</c:v>
                </c:pt>
                <c:pt idx="65">
                  <c:v>2020M06</c:v>
                </c:pt>
                <c:pt idx="66">
                  <c:v>2020M07</c:v>
                </c:pt>
                <c:pt idx="67">
                  <c:v>2020M08</c:v>
                </c:pt>
                <c:pt idx="68">
                  <c:v>2020M09</c:v>
                </c:pt>
                <c:pt idx="69">
                  <c:v>2020M10</c:v>
                </c:pt>
                <c:pt idx="70">
                  <c:v>2020M11</c:v>
                </c:pt>
                <c:pt idx="71">
                  <c:v>2020M12</c:v>
                </c:pt>
                <c:pt idx="72">
                  <c:v>2021</c:v>
                </c:pt>
                <c:pt idx="73">
                  <c:v>2021M02</c:v>
                </c:pt>
                <c:pt idx="74">
                  <c:v>2021M03</c:v>
                </c:pt>
                <c:pt idx="75">
                  <c:v>2021M04</c:v>
                </c:pt>
                <c:pt idx="76">
                  <c:v>2021M05</c:v>
                </c:pt>
                <c:pt idx="77">
                  <c:v>2021M06</c:v>
                </c:pt>
                <c:pt idx="78">
                  <c:v>2021M07</c:v>
                </c:pt>
                <c:pt idx="79">
                  <c:v>2021M08</c:v>
                </c:pt>
                <c:pt idx="80">
                  <c:v>2021M09</c:v>
                </c:pt>
                <c:pt idx="81">
                  <c:v>2021M10</c:v>
                </c:pt>
                <c:pt idx="82">
                  <c:v>2021M11</c:v>
                </c:pt>
                <c:pt idx="83">
                  <c:v>2021M12</c:v>
                </c:pt>
                <c:pt idx="84">
                  <c:v>2022</c:v>
                </c:pt>
                <c:pt idx="85">
                  <c:v>2022M02</c:v>
                </c:pt>
                <c:pt idx="86">
                  <c:v>2022M03</c:v>
                </c:pt>
                <c:pt idx="87">
                  <c:v>2022M04</c:v>
                </c:pt>
                <c:pt idx="88">
                  <c:v>2022M05</c:v>
                </c:pt>
                <c:pt idx="89">
                  <c:v>2022M06</c:v>
                </c:pt>
                <c:pt idx="90">
                  <c:v>2022M07</c:v>
                </c:pt>
                <c:pt idx="91">
                  <c:v>2022M08</c:v>
                </c:pt>
                <c:pt idx="92">
                  <c:v>2022M09</c:v>
                </c:pt>
                <c:pt idx="93">
                  <c:v>2022M10</c:v>
                </c:pt>
                <c:pt idx="94">
                  <c:v>2022M11</c:v>
                </c:pt>
                <c:pt idx="95">
                  <c:v>2022M12</c:v>
                </c:pt>
                <c:pt idx="96">
                  <c:v>2023</c:v>
                </c:pt>
                <c:pt idx="97">
                  <c:v>2023M02</c:v>
                </c:pt>
                <c:pt idx="98">
                  <c:v>2023M03</c:v>
                </c:pt>
                <c:pt idx="99">
                  <c:v>2023M04</c:v>
                </c:pt>
                <c:pt idx="100">
                  <c:v>2023M05</c:v>
                </c:pt>
                <c:pt idx="101">
                  <c:v>2023M06</c:v>
                </c:pt>
                <c:pt idx="102">
                  <c:v>2023M07</c:v>
                </c:pt>
                <c:pt idx="103">
                  <c:v>2023M08</c:v>
                </c:pt>
                <c:pt idx="104">
                  <c:v>2023M09</c:v>
                </c:pt>
                <c:pt idx="105">
                  <c:v>2023M10</c:v>
                </c:pt>
                <c:pt idx="106">
                  <c:v>2023M11</c:v>
                </c:pt>
                <c:pt idx="107">
                  <c:v>2023M12</c:v>
                </c:pt>
                <c:pt idx="108">
                  <c:v>2024</c:v>
                </c:pt>
                <c:pt idx="109">
                  <c:v>2024M02</c:v>
                </c:pt>
                <c:pt idx="110">
                  <c:v>2024M03</c:v>
                </c:pt>
                <c:pt idx="111">
                  <c:v>2024M04</c:v>
                </c:pt>
                <c:pt idx="112">
                  <c:v>2024M05</c:v>
                </c:pt>
                <c:pt idx="113">
                  <c:v>2024M06</c:v>
                </c:pt>
                <c:pt idx="114">
                  <c:v>2024M07</c:v>
                </c:pt>
                <c:pt idx="115">
                  <c:v>2024M08</c:v>
                </c:pt>
                <c:pt idx="116">
                  <c:v>2024M09</c:v>
                </c:pt>
                <c:pt idx="117">
                  <c:v>2024M10</c:v>
                </c:pt>
                <c:pt idx="118">
                  <c:v>2024M11</c:v>
                </c:pt>
                <c:pt idx="119">
                  <c:v>2024M12</c:v>
                </c:pt>
              </c:strCache>
            </c:strRef>
          </c:cat>
          <c:val>
            <c:numRef>
              <c:f>'Figures 2-8'!$C$43:$DR$43</c:f>
              <c:numCache>
                <c:formatCode>#,##0.##########</c:formatCode>
                <c:ptCount val="120"/>
                <c:pt idx="0">
                  <c:v>87.3</c:v>
                </c:pt>
                <c:pt idx="1">
                  <c:v>88.3</c:v>
                </c:pt>
                <c:pt idx="2">
                  <c:v>89.3</c:v>
                </c:pt>
                <c:pt idx="3">
                  <c:v>89.2</c:v>
                </c:pt>
                <c:pt idx="4">
                  <c:v>88.9</c:v>
                </c:pt>
                <c:pt idx="5">
                  <c:v>89.7</c:v>
                </c:pt>
                <c:pt idx="6">
                  <c:v>92.5</c:v>
                </c:pt>
                <c:pt idx="7">
                  <c:v>90.1</c:v>
                </c:pt>
                <c:pt idx="8">
                  <c:v>91.1</c:v>
                </c:pt>
                <c:pt idx="9">
                  <c:v>90.8</c:v>
                </c:pt>
                <c:pt idx="10">
                  <c:v>91.5</c:v>
                </c:pt>
                <c:pt idx="11">
                  <c:v>91.4</c:v>
                </c:pt>
                <c:pt idx="12" formatCode="#,##0.0">
                  <c:v>93</c:v>
                </c:pt>
                <c:pt idx="13">
                  <c:v>94.6</c:v>
                </c:pt>
                <c:pt idx="14">
                  <c:v>93.2</c:v>
                </c:pt>
                <c:pt idx="15">
                  <c:v>94.3</c:v>
                </c:pt>
                <c:pt idx="16" formatCode="#,##0.0">
                  <c:v>95</c:v>
                </c:pt>
                <c:pt idx="17">
                  <c:v>95.7</c:v>
                </c:pt>
                <c:pt idx="18">
                  <c:v>95.5</c:v>
                </c:pt>
                <c:pt idx="19">
                  <c:v>95.1</c:v>
                </c:pt>
                <c:pt idx="20">
                  <c:v>95.8</c:v>
                </c:pt>
                <c:pt idx="21">
                  <c:v>96.5</c:v>
                </c:pt>
                <c:pt idx="22">
                  <c:v>97.2</c:v>
                </c:pt>
                <c:pt idx="23">
                  <c:v>96.6</c:v>
                </c:pt>
                <c:pt idx="24">
                  <c:v>97.9</c:v>
                </c:pt>
                <c:pt idx="25">
                  <c:v>98.6</c:v>
                </c:pt>
                <c:pt idx="26">
                  <c:v>99.5</c:v>
                </c:pt>
                <c:pt idx="27">
                  <c:v>98.8</c:v>
                </c:pt>
                <c:pt idx="28">
                  <c:v>101.6</c:v>
                </c:pt>
                <c:pt idx="29">
                  <c:v>98.6</c:v>
                </c:pt>
                <c:pt idx="30">
                  <c:v>101.8</c:v>
                </c:pt>
                <c:pt idx="31" formatCode="#,##0.0">
                  <c:v>102</c:v>
                </c:pt>
                <c:pt idx="32">
                  <c:v>101.2</c:v>
                </c:pt>
                <c:pt idx="33">
                  <c:v>100.4</c:v>
                </c:pt>
                <c:pt idx="34">
                  <c:v>102.4</c:v>
                </c:pt>
                <c:pt idx="35">
                  <c:v>104.1</c:v>
                </c:pt>
                <c:pt idx="36">
                  <c:v>103.6</c:v>
                </c:pt>
                <c:pt idx="37" formatCode="#,##0.0">
                  <c:v>102</c:v>
                </c:pt>
                <c:pt idx="38">
                  <c:v>101.2</c:v>
                </c:pt>
                <c:pt idx="39">
                  <c:v>106.6</c:v>
                </c:pt>
                <c:pt idx="40">
                  <c:v>108.8</c:v>
                </c:pt>
                <c:pt idx="41">
                  <c:v>103.8</c:v>
                </c:pt>
                <c:pt idx="42">
                  <c:v>107.6</c:v>
                </c:pt>
                <c:pt idx="43">
                  <c:v>108.5</c:v>
                </c:pt>
                <c:pt idx="44">
                  <c:v>102.9</c:v>
                </c:pt>
                <c:pt idx="45">
                  <c:v>107.6</c:v>
                </c:pt>
                <c:pt idx="46">
                  <c:v>113.1</c:v>
                </c:pt>
                <c:pt idx="47">
                  <c:v>106.7</c:v>
                </c:pt>
                <c:pt idx="48">
                  <c:v>105.7</c:v>
                </c:pt>
                <c:pt idx="49">
                  <c:v>104.9</c:v>
                </c:pt>
                <c:pt idx="50" formatCode="#,##0.0">
                  <c:v>105</c:v>
                </c:pt>
                <c:pt idx="51">
                  <c:v>107.1</c:v>
                </c:pt>
                <c:pt idx="52">
                  <c:v>104.2</c:v>
                </c:pt>
                <c:pt idx="53">
                  <c:v>105.5</c:v>
                </c:pt>
                <c:pt idx="54" formatCode="#,##0.0">
                  <c:v>106</c:v>
                </c:pt>
                <c:pt idx="55">
                  <c:v>104.7</c:v>
                </c:pt>
                <c:pt idx="56">
                  <c:v>104.7</c:v>
                </c:pt>
                <c:pt idx="57" formatCode="#,##0.0">
                  <c:v>108</c:v>
                </c:pt>
                <c:pt idx="58">
                  <c:v>104.6</c:v>
                </c:pt>
                <c:pt idx="59" formatCode="#,##0.0">
                  <c:v>105</c:v>
                </c:pt>
                <c:pt idx="60">
                  <c:v>104.5</c:v>
                </c:pt>
                <c:pt idx="61">
                  <c:v>103.2</c:v>
                </c:pt>
                <c:pt idx="62">
                  <c:v>93.9</c:v>
                </c:pt>
                <c:pt idx="63">
                  <c:v>87.8</c:v>
                </c:pt>
                <c:pt idx="64">
                  <c:v>84.3</c:v>
                </c:pt>
                <c:pt idx="65">
                  <c:v>84.2</c:v>
                </c:pt>
                <c:pt idx="66">
                  <c:v>88.5</c:v>
                </c:pt>
                <c:pt idx="67" formatCode="#,##0.0">
                  <c:v>87</c:v>
                </c:pt>
                <c:pt idx="68">
                  <c:v>90.1</c:v>
                </c:pt>
                <c:pt idx="69">
                  <c:v>94.1</c:v>
                </c:pt>
                <c:pt idx="70">
                  <c:v>92.1</c:v>
                </c:pt>
                <c:pt idx="71">
                  <c:v>94.1</c:v>
                </c:pt>
                <c:pt idx="72">
                  <c:v>94.7</c:v>
                </c:pt>
                <c:pt idx="73">
                  <c:v>94.5</c:v>
                </c:pt>
                <c:pt idx="74">
                  <c:v>96.7</c:v>
                </c:pt>
                <c:pt idx="75">
                  <c:v>98.7</c:v>
                </c:pt>
                <c:pt idx="76">
                  <c:v>97.3</c:v>
                </c:pt>
                <c:pt idx="77">
                  <c:v>99.8</c:v>
                </c:pt>
                <c:pt idx="78">
                  <c:v>101.5</c:v>
                </c:pt>
                <c:pt idx="79">
                  <c:v>100.5</c:v>
                </c:pt>
                <c:pt idx="80">
                  <c:v>102.1</c:v>
                </c:pt>
                <c:pt idx="81">
                  <c:v>104.4</c:v>
                </c:pt>
                <c:pt idx="82">
                  <c:v>105.1</c:v>
                </c:pt>
                <c:pt idx="83">
                  <c:v>104.8</c:v>
                </c:pt>
                <c:pt idx="84">
                  <c:v>104.1</c:v>
                </c:pt>
                <c:pt idx="85">
                  <c:v>106.9</c:v>
                </c:pt>
                <c:pt idx="86">
                  <c:v>107.4</c:v>
                </c:pt>
                <c:pt idx="87">
                  <c:v>107.3</c:v>
                </c:pt>
                <c:pt idx="88" formatCode="#,##0.0">
                  <c:v>109</c:v>
                </c:pt>
                <c:pt idx="89">
                  <c:v>108.4</c:v>
                </c:pt>
                <c:pt idx="90">
                  <c:v>107.3</c:v>
                </c:pt>
                <c:pt idx="91">
                  <c:v>108.8</c:v>
                </c:pt>
                <c:pt idx="92">
                  <c:v>109.4</c:v>
                </c:pt>
                <c:pt idx="93">
                  <c:v>108.5</c:v>
                </c:pt>
                <c:pt idx="94">
                  <c:v>111.2</c:v>
                </c:pt>
                <c:pt idx="95">
                  <c:v>110.2</c:v>
                </c:pt>
                <c:pt idx="96">
                  <c:v>109.2</c:v>
                </c:pt>
                <c:pt idx="97">
                  <c:v>110.1</c:v>
                </c:pt>
                <c:pt idx="98">
                  <c:v>111.4</c:v>
                </c:pt>
                <c:pt idx="99">
                  <c:v>109.7</c:v>
                </c:pt>
                <c:pt idx="100">
                  <c:v>112.5</c:v>
                </c:pt>
                <c:pt idx="101">
                  <c:v>110.7</c:v>
                </c:pt>
                <c:pt idx="102">
                  <c:v>110.4</c:v>
                </c:pt>
                <c:pt idx="103">
                  <c:v>111.1</c:v>
                </c:pt>
                <c:pt idx="104">
                  <c:v>110.4</c:v>
                </c:pt>
                <c:pt idx="105">
                  <c:v>109.8</c:v>
                </c:pt>
                <c:pt idx="106">
                  <c:v>109.9</c:v>
                </c:pt>
                <c:pt idx="107">
                  <c:v>111.1</c:v>
                </c:pt>
                <c:pt idx="108">
                  <c:v>110.1</c:v>
                </c:pt>
                <c:pt idx="109">
                  <c:v>110.5</c:v>
                </c:pt>
                <c:pt idx="110">
                  <c:v>111.3</c:v>
                </c:pt>
                <c:pt idx="111">
                  <c:v>111.2</c:v>
                </c:pt>
                <c:pt idx="112">
                  <c:v>111.5</c:v>
                </c:pt>
                <c:pt idx="113" formatCode="#,##0.0">
                  <c:v>110</c:v>
                </c:pt>
                <c:pt idx="114">
                  <c:v>110.3</c:v>
                </c:pt>
                <c:pt idx="115">
                  <c:v>110.2</c:v>
                </c:pt>
                <c:pt idx="116">
                  <c:v>110.6</c:v>
                </c:pt>
                <c:pt idx="117">
                  <c:v>110.5</c:v>
                </c:pt>
                <c:pt idx="118">
                  <c:v>110.7</c:v>
                </c:pt>
                <c:pt idx="119">
                  <c:v>110.8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3EE-4AD1-9011-8AFD07A829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6484656"/>
        <c:axId val="396488576"/>
      </c:lineChart>
      <c:catAx>
        <c:axId val="3964846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396488576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396488576"/>
        <c:scaling>
          <c:orientation val="minMax"/>
          <c:max val="160"/>
          <c:min val="2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crossAx val="3964846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8.9611233595800519E-2"/>
          <c:y val="0.74860178788948895"/>
          <c:w val="0.81011086614173222"/>
          <c:h val="0.12417078986941979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 EU, Index of services production for real estate activities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 </a:t>
            </a:r>
            <a:r>
              <a:rPr lang="en-IE" sz="1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(</a:t>
            </a:r>
            <a:r>
              <a:rPr lang="en-US" sz="1800" b="0"/>
              <a:t>2021 = 100, </a:t>
            </a:r>
            <a:r>
              <a:rPr lang="en-IE" sz="1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monthly data, seasonally adjusted)</a:t>
            </a:r>
            <a:endParaRPr lang="en-US" sz="1800" b="0"/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 b="0"/>
          </a:p>
        </c:rich>
      </c:tx>
      <c:layout>
        <c:manualLayout>
          <c:xMode val="edge"/>
          <c:yMode val="edge"/>
          <c:x val="5.3333333333333332E-3"/>
          <c:y val="8.0625642287197111E-3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5.7135748031496063E-2"/>
          <c:y val="0.12981744164362038"/>
          <c:w val="0.91592430446194228"/>
          <c:h val="0.62635585587372877"/>
        </c:manualLayout>
      </c:layout>
      <c:lineChart>
        <c:grouping val="standard"/>
        <c:varyColors val="0"/>
        <c:ser>
          <c:idx val="11"/>
          <c:order val="0"/>
          <c:tx>
            <c:strRef>
              <c:f>'Figures 2-8'!$B$34</c:f>
              <c:strCache>
                <c:ptCount val="1"/>
                <c:pt idx="0">
                  <c:v>Real estate activities</c:v>
                </c:pt>
              </c:strCache>
            </c:strRef>
          </c:tx>
          <c:spPr>
            <a:ln w="158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square"/>
            <c:size val="3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</c:spPr>
          </c:marker>
          <c:cat>
            <c:strRef>
              <c:f>'Figures 2-8'!$C$12:$DR$12</c:f>
              <c:strCache>
                <c:ptCount val="120"/>
                <c:pt idx="0">
                  <c:v>2015</c:v>
                </c:pt>
                <c:pt idx="1">
                  <c:v>2015M02</c:v>
                </c:pt>
                <c:pt idx="2">
                  <c:v>2015M03</c:v>
                </c:pt>
                <c:pt idx="3">
                  <c:v>2015M04</c:v>
                </c:pt>
                <c:pt idx="4">
                  <c:v>2015M05</c:v>
                </c:pt>
                <c:pt idx="5">
                  <c:v>2015M06</c:v>
                </c:pt>
                <c:pt idx="6">
                  <c:v>2015M07</c:v>
                </c:pt>
                <c:pt idx="7">
                  <c:v>2015M08</c:v>
                </c:pt>
                <c:pt idx="8">
                  <c:v>2015M09</c:v>
                </c:pt>
                <c:pt idx="9">
                  <c:v>2015M10</c:v>
                </c:pt>
                <c:pt idx="10">
                  <c:v>2015M11</c:v>
                </c:pt>
                <c:pt idx="11">
                  <c:v>2015M12</c:v>
                </c:pt>
                <c:pt idx="12">
                  <c:v>2016</c:v>
                </c:pt>
                <c:pt idx="13">
                  <c:v>2016M02</c:v>
                </c:pt>
                <c:pt idx="14">
                  <c:v>2016M03</c:v>
                </c:pt>
                <c:pt idx="15">
                  <c:v>2016M04</c:v>
                </c:pt>
                <c:pt idx="16">
                  <c:v>2016M05</c:v>
                </c:pt>
                <c:pt idx="17">
                  <c:v>2016M06</c:v>
                </c:pt>
                <c:pt idx="18">
                  <c:v>2016M07</c:v>
                </c:pt>
                <c:pt idx="19">
                  <c:v>2016M08</c:v>
                </c:pt>
                <c:pt idx="20">
                  <c:v>2016M09</c:v>
                </c:pt>
                <c:pt idx="21">
                  <c:v>2016M10</c:v>
                </c:pt>
                <c:pt idx="22">
                  <c:v>2016M11</c:v>
                </c:pt>
                <c:pt idx="23">
                  <c:v>2016M12</c:v>
                </c:pt>
                <c:pt idx="24">
                  <c:v>2017</c:v>
                </c:pt>
                <c:pt idx="25">
                  <c:v>2017M02</c:v>
                </c:pt>
                <c:pt idx="26">
                  <c:v>2017M03</c:v>
                </c:pt>
                <c:pt idx="27">
                  <c:v>2017M04</c:v>
                </c:pt>
                <c:pt idx="28">
                  <c:v>2017M05</c:v>
                </c:pt>
                <c:pt idx="29">
                  <c:v>2017M06</c:v>
                </c:pt>
                <c:pt idx="30">
                  <c:v>2017M07</c:v>
                </c:pt>
                <c:pt idx="31">
                  <c:v>2017M08</c:v>
                </c:pt>
                <c:pt idx="32">
                  <c:v>2017M09</c:v>
                </c:pt>
                <c:pt idx="33">
                  <c:v>2017M10</c:v>
                </c:pt>
                <c:pt idx="34">
                  <c:v>2017M11</c:v>
                </c:pt>
                <c:pt idx="35">
                  <c:v>2017M12</c:v>
                </c:pt>
                <c:pt idx="36">
                  <c:v>2018</c:v>
                </c:pt>
                <c:pt idx="37">
                  <c:v>2018M02</c:v>
                </c:pt>
                <c:pt idx="38">
                  <c:v>2018M03</c:v>
                </c:pt>
                <c:pt idx="39">
                  <c:v>2018M04</c:v>
                </c:pt>
                <c:pt idx="40">
                  <c:v>2018M05</c:v>
                </c:pt>
                <c:pt idx="41">
                  <c:v>2018M06</c:v>
                </c:pt>
                <c:pt idx="42">
                  <c:v>2018M07</c:v>
                </c:pt>
                <c:pt idx="43">
                  <c:v>2018M08</c:v>
                </c:pt>
                <c:pt idx="44">
                  <c:v>2018M09</c:v>
                </c:pt>
                <c:pt idx="45">
                  <c:v>2018M10</c:v>
                </c:pt>
                <c:pt idx="46">
                  <c:v>2018M11</c:v>
                </c:pt>
                <c:pt idx="47">
                  <c:v>2018M12</c:v>
                </c:pt>
                <c:pt idx="48">
                  <c:v>2019</c:v>
                </c:pt>
                <c:pt idx="49">
                  <c:v>2019M02</c:v>
                </c:pt>
                <c:pt idx="50">
                  <c:v>2019M03</c:v>
                </c:pt>
                <c:pt idx="51">
                  <c:v>2019M04</c:v>
                </c:pt>
                <c:pt idx="52">
                  <c:v>2019M05</c:v>
                </c:pt>
                <c:pt idx="53">
                  <c:v>2019M06</c:v>
                </c:pt>
                <c:pt idx="54">
                  <c:v>2019M07</c:v>
                </c:pt>
                <c:pt idx="55">
                  <c:v>2019M08</c:v>
                </c:pt>
                <c:pt idx="56">
                  <c:v>2019M09</c:v>
                </c:pt>
                <c:pt idx="57">
                  <c:v>2019M10</c:v>
                </c:pt>
                <c:pt idx="58">
                  <c:v>2019M11</c:v>
                </c:pt>
                <c:pt idx="59">
                  <c:v>2019M12</c:v>
                </c:pt>
                <c:pt idx="60">
                  <c:v>2020</c:v>
                </c:pt>
                <c:pt idx="61">
                  <c:v>2020M02</c:v>
                </c:pt>
                <c:pt idx="62">
                  <c:v>2020M03</c:v>
                </c:pt>
                <c:pt idx="63">
                  <c:v>2020M04</c:v>
                </c:pt>
                <c:pt idx="64">
                  <c:v>2020M05</c:v>
                </c:pt>
                <c:pt idx="65">
                  <c:v>2020M06</c:v>
                </c:pt>
                <c:pt idx="66">
                  <c:v>2020M07</c:v>
                </c:pt>
                <c:pt idx="67">
                  <c:v>2020M08</c:v>
                </c:pt>
                <c:pt idx="68">
                  <c:v>2020M09</c:v>
                </c:pt>
                <c:pt idx="69">
                  <c:v>2020M10</c:v>
                </c:pt>
                <c:pt idx="70">
                  <c:v>2020M11</c:v>
                </c:pt>
                <c:pt idx="71">
                  <c:v>2020M12</c:v>
                </c:pt>
                <c:pt idx="72">
                  <c:v>2021</c:v>
                </c:pt>
                <c:pt idx="73">
                  <c:v>2021M02</c:v>
                </c:pt>
                <c:pt idx="74">
                  <c:v>2021M03</c:v>
                </c:pt>
                <c:pt idx="75">
                  <c:v>2021M04</c:v>
                </c:pt>
                <c:pt idx="76">
                  <c:v>2021M05</c:v>
                </c:pt>
                <c:pt idx="77">
                  <c:v>2021M06</c:v>
                </c:pt>
                <c:pt idx="78">
                  <c:v>2021M07</c:v>
                </c:pt>
                <c:pt idx="79">
                  <c:v>2021M08</c:v>
                </c:pt>
                <c:pt idx="80">
                  <c:v>2021M09</c:v>
                </c:pt>
                <c:pt idx="81">
                  <c:v>2021M10</c:v>
                </c:pt>
                <c:pt idx="82">
                  <c:v>2021M11</c:v>
                </c:pt>
                <c:pt idx="83">
                  <c:v>2021M12</c:v>
                </c:pt>
                <c:pt idx="84">
                  <c:v>2022</c:v>
                </c:pt>
                <c:pt idx="85">
                  <c:v>2022M02</c:v>
                </c:pt>
                <c:pt idx="86">
                  <c:v>2022M03</c:v>
                </c:pt>
                <c:pt idx="87">
                  <c:v>2022M04</c:v>
                </c:pt>
                <c:pt idx="88">
                  <c:v>2022M05</c:v>
                </c:pt>
                <c:pt idx="89">
                  <c:v>2022M06</c:v>
                </c:pt>
                <c:pt idx="90">
                  <c:v>2022M07</c:v>
                </c:pt>
                <c:pt idx="91">
                  <c:v>2022M08</c:v>
                </c:pt>
                <c:pt idx="92">
                  <c:v>2022M09</c:v>
                </c:pt>
                <c:pt idx="93">
                  <c:v>2022M10</c:v>
                </c:pt>
                <c:pt idx="94">
                  <c:v>2022M11</c:v>
                </c:pt>
                <c:pt idx="95">
                  <c:v>2022M12</c:v>
                </c:pt>
                <c:pt idx="96">
                  <c:v>2023</c:v>
                </c:pt>
                <c:pt idx="97">
                  <c:v>2023M02</c:v>
                </c:pt>
                <c:pt idx="98">
                  <c:v>2023M03</c:v>
                </c:pt>
                <c:pt idx="99">
                  <c:v>2023M04</c:v>
                </c:pt>
                <c:pt idx="100">
                  <c:v>2023M05</c:v>
                </c:pt>
                <c:pt idx="101">
                  <c:v>2023M06</c:v>
                </c:pt>
                <c:pt idx="102">
                  <c:v>2023M07</c:v>
                </c:pt>
                <c:pt idx="103">
                  <c:v>2023M08</c:v>
                </c:pt>
                <c:pt idx="104">
                  <c:v>2023M09</c:v>
                </c:pt>
                <c:pt idx="105">
                  <c:v>2023M10</c:v>
                </c:pt>
                <c:pt idx="106">
                  <c:v>2023M11</c:v>
                </c:pt>
                <c:pt idx="107">
                  <c:v>2023M12</c:v>
                </c:pt>
                <c:pt idx="108">
                  <c:v>2024</c:v>
                </c:pt>
                <c:pt idx="109">
                  <c:v>2024M02</c:v>
                </c:pt>
                <c:pt idx="110">
                  <c:v>2024M03</c:v>
                </c:pt>
                <c:pt idx="111">
                  <c:v>2024M04</c:v>
                </c:pt>
                <c:pt idx="112">
                  <c:v>2024M05</c:v>
                </c:pt>
                <c:pt idx="113">
                  <c:v>2024M06</c:v>
                </c:pt>
                <c:pt idx="114">
                  <c:v>2024M07</c:v>
                </c:pt>
                <c:pt idx="115">
                  <c:v>2024M08</c:v>
                </c:pt>
                <c:pt idx="116">
                  <c:v>2024M09</c:v>
                </c:pt>
                <c:pt idx="117">
                  <c:v>2024M10</c:v>
                </c:pt>
                <c:pt idx="118">
                  <c:v>2024M11</c:v>
                </c:pt>
                <c:pt idx="119">
                  <c:v>2024M12</c:v>
                </c:pt>
              </c:strCache>
            </c:strRef>
          </c:cat>
          <c:val>
            <c:numRef>
              <c:f>'Figures 2-8'!$C$34:$DR$34</c:f>
              <c:numCache>
                <c:formatCode>#,##0.##########</c:formatCode>
                <c:ptCount val="120"/>
                <c:pt idx="0" formatCode="#,##0.0">
                  <c:v>103</c:v>
                </c:pt>
                <c:pt idx="1">
                  <c:v>104.5</c:v>
                </c:pt>
                <c:pt idx="2">
                  <c:v>105.4</c:v>
                </c:pt>
                <c:pt idx="3">
                  <c:v>105.2</c:v>
                </c:pt>
                <c:pt idx="4">
                  <c:v>104.9</c:v>
                </c:pt>
                <c:pt idx="5">
                  <c:v>105.9</c:v>
                </c:pt>
                <c:pt idx="6">
                  <c:v>107.9</c:v>
                </c:pt>
                <c:pt idx="7">
                  <c:v>104.3</c:v>
                </c:pt>
                <c:pt idx="8">
                  <c:v>104.5</c:v>
                </c:pt>
                <c:pt idx="9">
                  <c:v>111.6</c:v>
                </c:pt>
                <c:pt idx="10">
                  <c:v>105.7</c:v>
                </c:pt>
                <c:pt idx="11">
                  <c:v>109.4</c:v>
                </c:pt>
                <c:pt idx="12" formatCode="#,##0.0">
                  <c:v>108</c:v>
                </c:pt>
                <c:pt idx="13">
                  <c:v>107.2</c:v>
                </c:pt>
                <c:pt idx="14">
                  <c:v>107.5</c:v>
                </c:pt>
                <c:pt idx="15">
                  <c:v>110.4</c:v>
                </c:pt>
                <c:pt idx="16" formatCode="#,##0.0">
                  <c:v>108</c:v>
                </c:pt>
                <c:pt idx="17" formatCode="#,##0.0">
                  <c:v>108</c:v>
                </c:pt>
                <c:pt idx="18">
                  <c:v>109.9</c:v>
                </c:pt>
                <c:pt idx="19">
                  <c:v>114.5</c:v>
                </c:pt>
                <c:pt idx="20" formatCode="#,##0.0">
                  <c:v>114</c:v>
                </c:pt>
                <c:pt idx="21">
                  <c:v>108.8</c:v>
                </c:pt>
                <c:pt idx="22">
                  <c:v>111.9</c:v>
                </c:pt>
                <c:pt idx="23">
                  <c:v>112.3</c:v>
                </c:pt>
                <c:pt idx="24">
                  <c:v>107.3</c:v>
                </c:pt>
                <c:pt idx="25" formatCode="#,##0.0">
                  <c:v>108</c:v>
                </c:pt>
                <c:pt idx="26">
                  <c:v>110.4</c:v>
                </c:pt>
                <c:pt idx="27" formatCode="#,##0.0">
                  <c:v>110</c:v>
                </c:pt>
                <c:pt idx="28">
                  <c:v>108.8</c:v>
                </c:pt>
                <c:pt idx="29">
                  <c:v>109.6</c:v>
                </c:pt>
                <c:pt idx="30">
                  <c:v>111.1</c:v>
                </c:pt>
                <c:pt idx="31" formatCode="#,##0.0">
                  <c:v>108</c:v>
                </c:pt>
                <c:pt idx="32">
                  <c:v>109.8</c:v>
                </c:pt>
                <c:pt idx="33">
                  <c:v>110.5</c:v>
                </c:pt>
                <c:pt idx="34">
                  <c:v>114.5</c:v>
                </c:pt>
                <c:pt idx="35">
                  <c:v>108.6</c:v>
                </c:pt>
                <c:pt idx="36">
                  <c:v>111.3</c:v>
                </c:pt>
                <c:pt idx="37">
                  <c:v>109.9</c:v>
                </c:pt>
                <c:pt idx="38">
                  <c:v>110.3</c:v>
                </c:pt>
                <c:pt idx="39">
                  <c:v>110.1</c:v>
                </c:pt>
                <c:pt idx="40">
                  <c:v>113.6</c:v>
                </c:pt>
                <c:pt idx="41" formatCode="#,##0.0">
                  <c:v>109</c:v>
                </c:pt>
                <c:pt idx="42">
                  <c:v>110.1</c:v>
                </c:pt>
                <c:pt idx="43">
                  <c:v>112.7</c:v>
                </c:pt>
                <c:pt idx="44" formatCode="#,##0.0">
                  <c:v>111</c:v>
                </c:pt>
                <c:pt idx="45">
                  <c:v>112.4</c:v>
                </c:pt>
                <c:pt idx="46">
                  <c:v>112.1</c:v>
                </c:pt>
                <c:pt idx="47">
                  <c:v>112.3</c:v>
                </c:pt>
                <c:pt idx="48" formatCode="#,##0.0">
                  <c:v>113</c:v>
                </c:pt>
                <c:pt idx="49">
                  <c:v>112.5</c:v>
                </c:pt>
                <c:pt idx="50">
                  <c:v>113.6</c:v>
                </c:pt>
                <c:pt idx="51">
                  <c:v>112.1</c:v>
                </c:pt>
                <c:pt idx="52">
                  <c:v>114.1</c:v>
                </c:pt>
                <c:pt idx="53">
                  <c:v>112.8</c:v>
                </c:pt>
                <c:pt idx="54">
                  <c:v>110.8</c:v>
                </c:pt>
                <c:pt idx="55">
                  <c:v>113.6</c:v>
                </c:pt>
                <c:pt idx="56">
                  <c:v>111.6</c:v>
                </c:pt>
                <c:pt idx="57" formatCode="#,##0.0">
                  <c:v>113</c:v>
                </c:pt>
                <c:pt idx="58">
                  <c:v>113.5</c:v>
                </c:pt>
                <c:pt idx="59">
                  <c:v>112.5</c:v>
                </c:pt>
                <c:pt idx="60">
                  <c:v>98.5</c:v>
                </c:pt>
                <c:pt idx="61">
                  <c:v>99.1</c:v>
                </c:pt>
                <c:pt idx="62">
                  <c:v>93.1</c:v>
                </c:pt>
                <c:pt idx="63">
                  <c:v>84.6</c:v>
                </c:pt>
                <c:pt idx="64">
                  <c:v>88.7</c:v>
                </c:pt>
                <c:pt idx="65">
                  <c:v>94.3</c:v>
                </c:pt>
                <c:pt idx="66">
                  <c:v>93.8</c:v>
                </c:pt>
                <c:pt idx="67">
                  <c:v>94.7</c:v>
                </c:pt>
                <c:pt idx="68">
                  <c:v>98.4</c:v>
                </c:pt>
                <c:pt idx="69">
                  <c:v>95.7</c:v>
                </c:pt>
                <c:pt idx="70">
                  <c:v>92.9</c:v>
                </c:pt>
                <c:pt idx="71">
                  <c:v>98.3</c:v>
                </c:pt>
                <c:pt idx="72">
                  <c:v>97.7</c:v>
                </c:pt>
                <c:pt idx="73">
                  <c:v>98.5</c:v>
                </c:pt>
                <c:pt idx="74">
                  <c:v>99.3</c:v>
                </c:pt>
                <c:pt idx="75">
                  <c:v>98.3</c:v>
                </c:pt>
                <c:pt idx="76">
                  <c:v>99.1</c:v>
                </c:pt>
                <c:pt idx="77">
                  <c:v>100.1</c:v>
                </c:pt>
                <c:pt idx="78" formatCode="#,##0.0">
                  <c:v>100</c:v>
                </c:pt>
                <c:pt idx="79">
                  <c:v>100.5</c:v>
                </c:pt>
                <c:pt idx="80">
                  <c:v>102.4</c:v>
                </c:pt>
                <c:pt idx="81">
                  <c:v>101.1</c:v>
                </c:pt>
                <c:pt idx="82">
                  <c:v>100.5</c:v>
                </c:pt>
                <c:pt idx="83">
                  <c:v>102.6</c:v>
                </c:pt>
                <c:pt idx="84">
                  <c:v>101.7</c:v>
                </c:pt>
                <c:pt idx="85">
                  <c:v>103.2</c:v>
                </c:pt>
                <c:pt idx="86">
                  <c:v>101.5</c:v>
                </c:pt>
                <c:pt idx="87">
                  <c:v>103.9</c:v>
                </c:pt>
                <c:pt idx="88">
                  <c:v>103.8</c:v>
                </c:pt>
                <c:pt idx="89">
                  <c:v>104.8</c:v>
                </c:pt>
                <c:pt idx="90">
                  <c:v>103.9</c:v>
                </c:pt>
                <c:pt idx="91">
                  <c:v>103.2</c:v>
                </c:pt>
                <c:pt idx="92">
                  <c:v>103.6</c:v>
                </c:pt>
                <c:pt idx="93">
                  <c:v>102.4</c:v>
                </c:pt>
                <c:pt idx="94">
                  <c:v>102.9</c:v>
                </c:pt>
                <c:pt idx="95">
                  <c:v>103.5</c:v>
                </c:pt>
                <c:pt idx="96">
                  <c:v>101.9</c:v>
                </c:pt>
                <c:pt idx="97">
                  <c:v>102.4</c:v>
                </c:pt>
                <c:pt idx="98" formatCode="#,##0.0">
                  <c:v>103</c:v>
                </c:pt>
                <c:pt idx="99" formatCode="#,##0.0">
                  <c:v>104</c:v>
                </c:pt>
                <c:pt idx="100">
                  <c:v>102.4</c:v>
                </c:pt>
                <c:pt idx="101">
                  <c:v>103.3</c:v>
                </c:pt>
                <c:pt idx="102">
                  <c:v>102.7</c:v>
                </c:pt>
                <c:pt idx="103">
                  <c:v>102.5</c:v>
                </c:pt>
                <c:pt idx="104">
                  <c:v>103.2</c:v>
                </c:pt>
                <c:pt idx="105">
                  <c:v>103.7</c:v>
                </c:pt>
                <c:pt idx="106">
                  <c:v>102.9</c:v>
                </c:pt>
                <c:pt idx="107">
                  <c:v>101.7</c:v>
                </c:pt>
                <c:pt idx="108">
                  <c:v>103.3</c:v>
                </c:pt>
                <c:pt idx="109">
                  <c:v>103.4</c:v>
                </c:pt>
                <c:pt idx="110">
                  <c:v>102.9</c:v>
                </c:pt>
                <c:pt idx="111">
                  <c:v>103.2</c:v>
                </c:pt>
                <c:pt idx="112">
                  <c:v>104.4</c:v>
                </c:pt>
                <c:pt idx="113">
                  <c:v>102.6</c:v>
                </c:pt>
                <c:pt idx="114">
                  <c:v>103.9</c:v>
                </c:pt>
                <c:pt idx="115">
                  <c:v>103.8</c:v>
                </c:pt>
                <c:pt idx="116">
                  <c:v>103.7</c:v>
                </c:pt>
                <c:pt idx="117">
                  <c:v>105.5</c:v>
                </c:pt>
                <c:pt idx="118" formatCode="#,##0.0">
                  <c:v>105</c:v>
                </c:pt>
                <c:pt idx="119">
                  <c:v>103.6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6A-4B6F-965D-8721EF3D21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1498168"/>
        <c:axId val="401498560"/>
      </c:lineChart>
      <c:catAx>
        <c:axId val="401498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401498560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401498560"/>
        <c:scaling>
          <c:orientation val="minMax"/>
          <c:max val="120"/>
          <c:min val="8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crossAx val="401498168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0.38633532808398952"/>
          <c:y val="0.85609132282396083"/>
          <c:w val="0.227329343832021"/>
          <c:h val="3.8853306563927173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EU, Index of services production for services impacted by the 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COVID-19 pandemic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IE" sz="1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(</a:t>
            </a:r>
            <a:r>
              <a:rPr lang="en-US" sz="1600" b="0"/>
              <a:t>2021 = 100, </a:t>
            </a:r>
            <a:r>
              <a:rPr lang="en-IE" sz="1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monthly data, seasonally adjusted)</a:t>
            </a:r>
            <a:endParaRPr lang="en-US" sz="1600" b="0"/>
          </a:p>
        </c:rich>
      </c:tx>
      <c:layout>
        <c:manualLayout>
          <c:xMode val="edge"/>
          <c:yMode val="edge"/>
          <c:x val="5.3333333333333332E-3"/>
          <c:y val="8.4941920961542541E-3"/>
        </c:manualLayout>
      </c:layout>
      <c:overlay val="0"/>
      <c:spPr>
        <a:noFill/>
      </c:spPr>
    </c:title>
    <c:autoTitleDeleted val="0"/>
    <c:plotArea>
      <c:layout>
        <c:manualLayout>
          <c:xMode val="edge"/>
          <c:yMode val="edge"/>
          <c:x val="1.4666666666666666E-2"/>
          <c:y val="0.16945913231827739"/>
          <c:w val="0.97066666666666668"/>
          <c:h val="0.61782104910963986"/>
        </c:manualLayout>
      </c:layout>
      <c:lineChart>
        <c:grouping val="standard"/>
        <c:varyColors val="0"/>
        <c:ser>
          <c:idx val="4"/>
          <c:order val="0"/>
          <c:tx>
            <c:strRef>
              <c:f>'Figure 9'!$A$14</c:f>
              <c:strCache>
                <c:ptCount val="1"/>
                <c:pt idx="0">
                  <c:v>Air transport</c:v>
                </c:pt>
              </c:strCache>
            </c:strRef>
          </c:tx>
          <c:spPr>
            <a:ln w="158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square"/>
            <c:size val="3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</c:spPr>
          </c:marker>
          <c:cat>
            <c:strRef>
              <c:f>'Figure 9'!$B$12:$BI$12</c:f>
              <c:strCache>
                <c:ptCount val="60"/>
                <c:pt idx="0">
                  <c:v>2020</c:v>
                </c:pt>
                <c:pt idx="1">
                  <c:v>2020M02</c:v>
                </c:pt>
                <c:pt idx="2">
                  <c:v>2020M03</c:v>
                </c:pt>
                <c:pt idx="3">
                  <c:v>2020M04</c:v>
                </c:pt>
                <c:pt idx="4">
                  <c:v>2020M05</c:v>
                </c:pt>
                <c:pt idx="5">
                  <c:v>2020M06</c:v>
                </c:pt>
                <c:pt idx="6">
                  <c:v>2020M07</c:v>
                </c:pt>
                <c:pt idx="7">
                  <c:v>2020M08</c:v>
                </c:pt>
                <c:pt idx="8">
                  <c:v>2020M09</c:v>
                </c:pt>
                <c:pt idx="9">
                  <c:v>2020M10</c:v>
                </c:pt>
                <c:pt idx="10">
                  <c:v>2020M11</c:v>
                </c:pt>
                <c:pt idx="11">
                  <c:v>2020M12</c:v>
                </c:pt>
                <c:pt idx="12">
                  <c:v>2021</c:v>
                </c:pt>
                <c:pt idx="13">
                  <c:v>2021M02</c:v>
                </c:pt>
                <c:pt idx="14">
                  <c:v>2021M03</c:v>
                </c:pt>
                <c:pt idx="15">
                  <c:v>2021M04</c:v>
                </c:pt>
                <c:pt idx="16">
                  <c:v>2021M05</c:v>
                </c:pt>
                <c:pt idx="17">
                  <c:v>2021M06</c:v>
                </c:pt>
                <c:pt idx="18">
                  <c:v>2021M07</c:v>
                </c:pt>
                <c:pt idx="19">
                  <c:v>2021M08</c:v>
                </c:pt>
                <c:pt idx="20">
                  <c:v>2021M09</c:v>
                </c:pt>
                <c:pt idx="21">
                  <c:v>2021M10</c:v>
                </c:pt>
                <c:pt idx="22">
                  <c:v>2021M11</c:v>
                </c:pt>
                <c:pt idx="23">
                  <c:v>2021M12</c:v>
                </c:pt>
                <c:pt idx="24">
                  <c:v>2022</c:v>
                </c:pt>
                <c:pt idx="25">
                  <c:v>2022M02</c:v>
                </c:pt>
                <c:pt idx="26">
                  <c:v>2022M03</c:v>
                </c:pt>
                <c:pt idx="27">
                  <c:v>2022M04</c:v>
                </c:pt>
                <c:pt idx="28">
                  <c:v>2022M05</c:v>
                </c:pt>
                <c:pt idx="29">
                  <c:v>2022M06</c:v>
                </c:pt>
                <c:pt idx="30">
                  <c:v>2022M07</c:v>
                </c:pt>
                <c:pt idx="31">
                  <c:v>2022M08</c:v>
                </c:pt>
                <c:pt idx="32">
                  <c:v>2022M09</c:v>
                </c:pt>
                <c:pt idx="33">
                  <c:v>2022M10</c:v>
                </c:pt>
                <c:pt idx="34">
                  <c:v>2022M11</c:v>
                </c:pt>
                <c:pt idx="35">
                  <c:v>2022M12</c:v>
                </c:pt>
                <c:pt idx="36">
                  <c:v>2023</c:v>
                </c:pt>
                <c:pt idx="37">
                  <c:v>2023M02</c:v>
                </c:pt>
                <c:pt idx="38">
                  <c:v>2023M03</c:v>
                </c:pt>
                <c:pt idx="39">
                  <c:v>2023M04</c:v>
                </c:pt>
                <c:pt idx="40">
                  <c:v>2023M05</c:v>
                </c:pt>
                <c:pt idx="41">
                  <c:v>2023M06</c:v>
                </c:pt>
                <c:pt idx="42">
                  <c:v>2023M07</c:v>
                </c:pt>
                <c:pt idx="43">
                  <c:v>2023M08</c:v>
                </c:pt>
                <c:pt idx="44">
                  <c:v>2023M09</c:v>
                </c:pt>
                <c:pt idx="45">
                  <c:v>2023M10</c:v>
                </c:pt>
                <c:pt idx="46">
                  <c:v>2023M11</c:v>
                </c:pt>
                <c:pt idx="47">
                  <c:v>2023M12</c:v>
                </c:pt>
                <c:pt idx="48">
                  <c:v>2024</c:v>
                </c:pt>
                <c:pt idx="49">
                  <c:v>2024M02</c:v>
                </c:pt>
                <c:pt idx="50">
                  <c:v>2024M03</c:v>
                </c:pt>
                <c:pt idx="51">
                  <c:v>2024M04</c:v>
                </c:pt>
                <c:pt idx="52">
                  <c:v>2024M05</c:v>
                </c:pt>
                <c:pt idx="53">
                  <c:v>2024M06</c:v>
                </c:pt>
                <c:pt idx="54">
                  <c:v>2024M07</c:v>
                </c:pt>
                <c:pt idx="55">
                  <c:v>2024M08</c:v>
                </c:pt>
                <c:pt idx="56">
                  <c:v>2024M09</c:v>
                </c:pt>
                <c:pt idx="57">
                  <c:v>2024M10</c:v>
                </c:pt>
                <c:pt idx="58">
                  <c:v>2024M11</c:v>
                </c:pt>
                <c:pt idx="59">
                  <c:v>2024M12</c:v>
                </c:pt>
              </c:strCache>
            </c:strRef>
          </c:cat>
          <c:val>
            <c:numRef>
              <c:f>'Figure 9'!$B$14:$BI$14</c:f>
              <c:numCache>
                <c:formatCode>#,##0.##########</c:formatCode>
                <c:ptCount val="60"/>
                <c:pt idx="0">
                  <c:v>143.9</c:v>
                </c:pt>
                <c:pt idx="1">
                  <c:v>133.19999999999999</c:v>
                </c:pt>
                <c:pt idx="2">
                  <c:v>104.1</c:v>
                </c:pt>
                <c:pt idx="3">
                  <c:v>54.8</c:v>
                </c:pt>
                <c:pt idx="4">
                  <c:v>58.3</c:v>
                </c:pt>
                <c:pt idx="5">
                  <c:v>53.8</c:v>
                </c:pt>
                <c:pt idx="6">
                  <c:v>57.3</c:v>
                </c:pt>
                <c:pt idx="7">
                  <c:v>66.400000000000006</c:v>
                </c:pt>
                <c:pt idx="8">
                  <c:v>63.9</c:v>
                </c:pt>
                <c:pt idx="9">
                  <c:v>64.8</c:v>
                </c:pt>
                <c:pt idx="10">
                  <c:v>64.8</c:v>
                </c:pt>
                <c:pt idx="11">
                  <c:v>83.5</c:v>
                </c:pt>
                <c:pt idx="12">
                  <c:v>84.1</c:v>
                </c:pt>
                <c:pt idx="13">
                  <c:v>82.6</c:v>
                </c:pt>
                <c:pt idx="14">
                  <c:v>84.4</c:v>
                </c:pt>
                <c:pt idx="15">
                  <c:v>81.099999999999994</c:v>
                </c:pt>
                <c:pt idx="16">
                  <c:v>86.3</c:v>
                </c:pt>
                <c:pt idx="17">
                  <c:v>92.5</c:v>
                </c:pt>
                <c:pt idx="18">
                  <c:v>108.2</c:v>
                </c:pt>
                <c:pt idx="19">
                  <c:v>103.9</c:v>
                </c:pt>
                <c:pt idx="20">
                  <c:v>102.8</c:v>
                </c:pt>
                <c:pt idx="21">
                  <c:v>125.8</c:v>
                </c:pt>
                <c:pt idx="22">
                  <c:v>123.3</c:v>
                </c:pt>
                <c:pt idx="23" formatCode="#,##0.0">
                  <c:v>125</c:v>
                </c:pt>
                <c:pt idx="24">
                  <c:v>122.8</c:v>
                </c:pt>
                <c:pt idx="25">
                  <c:v>122.4</c:v>
                </c:pt>
                <c:pt idx="26">
                  <c:v>141.6</c:v>
                </c:pt>
                <c:pt idx="27">
                  <c:v>140.4</c:v>
                </c:pt>
                <c:pt idx="28">
                  <c:v>142.30000000000001</c:v>
                </c:pt>
                <c:pt idx="29">
                  <c:v>142.19999999999999</c:v>
                </c:pt>
                <c:pt idx="30">
                  <c:v>147.69999999999999</c:v>
                </c:pt>
                <c:pt idx="31">
                  <c:v>136.1</c:v>
                </c:pt>
                <c:pt idx="32">
                  <c:v>142.30000000000001</c:v>
                </c:pt>
                <c:pt idx="33">
                  <c:v>145.4</c:v>
                </c:pt>
                <c:pt idx="34">
                  <c:v>146.69999999999999</c:v>
                </c:pt>
                <c:pt idx="35">
                  <c:v>145.80000000000001</c:v>
                </c:pt>
                <c:pt idx="36">
                  <c:v>143.4</c:v>
                </c:pt>
                <c:pt idx="37">
                  <c:v>144.69999999999999</c:v>
                </c:pt>
                <c:pt idx="38" formatCode="#,##0.0">
                  <c:v>151</c:v>
                </c:pt>
                <c:pt idx="39">
                  <c:v>144.69999999999999</c:v>
                </c:pt>
                <c:pt idx="40">
                  <c:v>148.30000000000001</c:v>
                </c:pt>
                <c:pt idx="41">
                  <c:v>148.80000000000001</c:v>
                </c:pt>
                <c:pt idx="42">
                  <c:v>157.80000000000001</c:v>
                </c:pt>
                <c:pt idx="43">
                  <c:v>150.9</c:v>
                </c:pt>
                <c:pt idx="44">
                  <c:v>156.30000000000001</c:v>
                </c:pt>
                <c:pt idx="45">
                  <c:v>155.5</c:v>
                </c:pt>
                <c:pt idx="46">
                  <c:v>154.9</c:v>
                </c:pt>
                <c:pt idx="47">
                  <c:v>154.5</c:v>
                </c:pt>
                <c:pt idx="48">
                  <c:v>155.30000000000001</c:v>
                </c:pt>
                <c:pt idx="49" formatCode="#,##0.0">
                  <c:v>159</c:v>
                </c:pt>
                <c:pt idx="50">
                  <c:v>161.4</c:v>
                </c:pt>
                <c:pt idx="51">
                  <c:v>160.69999999999999</c:v>
                </c:pt>
                <c:pt idx="52">
                  <c:v>163.6</c:v>
                </c:pt>
                <c:pt idx="53">
                  <c:v>160.5</c:v>
                </c:pt>
                <c:pt idx="54">
                  <c:v>160.5</c:v>
                </c:pt>
                <c:pt idx="55">
                  <c:v>161.69999999999999</c:v>
                </c:pt>
                <c:pt idx="56">
                  <c:v>158.5</c:v>
                </c:pt>
                <c:pt idx="57">
                  <c:v>163.1</c:v>
                </c:pt>
                <c:pt idx="58">
                  <c:v>161.5</c:v>
                </c:pt>
                <c:pt idx="59">
                  <c:v>164.6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21-4304-B054-B4708B18304F}"/>
            </c:ext>
          </c:extLst>
        </c:ser>
        <c:ser>
          <c:idx val="3"/>
          <c:order val="1"/>
          <c:tx>
            <c:strRef>
              <c:f>'Figure 9'!$A$15</c:f>
              <c:strCache>
                <c:ptCount val="1"/>
                <c:pt idx="0">
                  <c:v>Accommodation</c:v>
                </c:pt>
              </c:strCache>
            </c:strRef>
          </c:tx>
          <c:spPr>
            <a:ln w="158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diamond"/>
            <c:size val="3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</c:spPr>
          </c:marker>
          <c:cat>
            <c:strRef>
              <c:f>'Figure 9'!$B$12:$BI$12</c:f>
              <c:strCache>
                <c:ptCount val="60"/>
                <c:pt idx="0">
                  <c:v>2020</c:v>
                </c:pt>
                <c:pt idx="1">
                  <c:v>2020M02</c:v>
                </c:pt>
                <c:pt idx="2">
                  <c:v>2020M03</c:v>
                </c:pt>
                <c:pt idx="3">
                  <c:v>2020M04</c:v>
                </c:pt>
                <c:pt idx="4">
                  <c:v>2020M05</c:v>
                </c:pt>
                <c:pt idx="5">
                  <c:v>2020M06</c:v>
                </c:pt>
                <c:pt idx="6">
                  <c:v>2020M07</c:v>
                </c:pt>
                <c:pt idx="7">
                  <c:v>2020M08</c:v>
                </c:pt>
                <c:pt idx="8">
                  <c:v>2020M09</c:v>
                </c:pt>
                <c:pt idx="9">
                  <c:v>2020M10</c:v>
                </c:pt>
                <c:pt idx="10">
                  <c:v>2020M11</c:v>
                </c:pt>
                <c:pt idx="11">
                  <c:v>2020M12</c:v>
                </c:pt>
                <c:pt idx="12">
                  <c:v>2021</c:v>
                </c:pt>
                <c:pt idx="13">
                  <c:v>2021M02</c:v>
                </c:pt>
                <c:pt idx="14">
                  <c:v>2021M03</c:v>
                </c:pt>
                <c:pt idx="15">
                  <c:v>2021M04</c:v>
                </c:pt>
                <c:pt idx="16">
                  <c:v>2021M05</c:v>
                </c:pt>
                <c:pt idx="17">
                  <c:v>2021M06</c:v>
                </c:pt>
                <c:pt idx="18">
                  <c:v>2021M07</c:v>
                </c:pt>
                <c:pt idx="19">
                  <c:v>2021M08</c:v>
                </c:pt>
                <c:pt idx="20">
                  <c:v>2021M09</c:v>
                </c:pt>
                <c:pt idx="21">
                  <c:v>2021M10</c:v>
                </c:pt>
                <c:pt idx="22">
                  <c:v>2021M11</c:v>
                </c:pt>
                <c:pt idx="23">
                  <c:v>2021M12</c:v>
                </c:pt>
                <c:pt idx="24">
                  <c:v>2022</c:v>
                </c:pt>
                <c:pt idx="25">
                  <c:v>2022M02</c:v>
                </c:pt>
                <c:pt idx="26">
                  <c:v>2022M03</c:v>
                </c:pt>
                <c:pt idx="27">
                  <c:v>2022M04</c:v>
                </c:pt>
                <c:pt idx="28">
                  <c:v>2022M05</c:v>
                </c:pt>
                <c:pt idx="29">
                  <c:v>2022M06</c:v>
                </c:pt>
                <c:pt idx="30">
                  <c:v>2022M07</c:v>
                </c:pt>
                <c:pt idx="31">
                  <c:v>2022M08</c:v>
                </c:pt>
                <c:pt idx="32">
                  <c:v>2022M09</c:v>
                </c:pt>
                <c:pt idx="33">
                  <c:v>2022M10</c:v>
                </c:pt>
                <c:pt idx="34">
                  <c:v>2022M11</c:v>
                </c:pt>
                <c:pt idx="35">
                  <c:v>2022M12</c:v>
                </c:pt>
                <c:pt idx="36">
                  <c:v>2023</c:v>
                </c:pt>
                <c:pt idx="37">
                  <c:v>2023M02</c:v>
                </c:pt>
                <c:pt idx="38">
                  <c:v>2023M03</c:v>
                </c:pt>
                <c:pt idx="39">
                  <c:v>2023M04</c:v>
                </c:pt>
                <c:pt idx="40">
                  <c:v>2023M05</c:v>
                </c:pt>
                <c:pt idx="41">
                  <c:v>2023M06</c:v>
                </c:pt>
                <c:pt idx="42">
                  <c:v>2023M07</c:v>
                </c:pt>
                <c:pt idx="43">
                  <c:v>2023M08</c:v>
                </c:pt>
                <c:pt idx="44">
                  <c:v>2023M09</c:v>
                </c:pt>
                <c:pt idx="45">
                  <c:v>2023M10</c:v>
                </c:pt>
                <c:pt idx="46">
                  <c:v>2023M11</c:v>
                </c:pt>
                <c:pt idx="47">
                  <c:v>2023M12</c:v>
                </c:pt>
                <c:pt idx="48">
                  <c:v>2024</c:v>
                </c:pt>
                <c:pt idx="49">
                  <c:v>2024M02</c:v>
                </c:pt>
                <c:pt idx="50">
                  <c:v>2024M03</c:v>
                </c:pt>
                <c:pt idx="51">
                  <c:v>2024M04</c:v>
                </c:pt>
                <c:pt idx="52">
                  <c:v>2024M05</c:v>
                </c:pt>
                <c:pt idx="53">
                  <c:v>2024M06</c:v>
                </c:pt>
                <c:pt idx="54">
                  <c:v>2024M07</c:v>
                </c:pt>
                <c:pt idx="55">
                  <c:v>2024M08</c:v>
                </c:pt>
                <c:pt idx="56">
                  <c:v>2024M09</c:v>
                </c:pt>
                <c:pt idx="57">
                  <c:v>2024M10</c:v>
                </c:pt>
                <c:pt idx="58">
                  <c:v>2024M11</c:v>
                </c:pt>
                <c:pt idx="59">
                  <c:v>2024M12</c:v>
                </c:pt>
              </c:strCache>
            </c:strRef>
          </c:cat>
          <c:val>
            <c:numRef>
              <c:f>'Figure 9'!$B$15:$BI$15</c:f>
              <c:numCache>
                <c:formatCode>#,##0</c:formatCode>
                <c:ptCount val="60"/>
                <c:pt idx="0">
                  <c:v>175.60303030303029</c:v>
                </c:pt>
                <c:pt idx="1">
                  <c:v>177.33030303030296</c:v>
                </c:pt>
                <c:pt idx="2">
                  <c:v>86.663636363636371</c:v>
                </c:pt>
                <c:pt idx="3">
                  <c:v>26.860606060606074</c:v>
                </c:pt>
                <c:pt idx="4">
                  <c:v>31.975757575757573</c:v>
                </c:pt>
                <c:pt idx="5">
                  <c:v>68.578787878787878</c:v>
                </c:pt>
                <c:pt idx="6">
                  <c:v>105.1424242424242</c:v>
                </c:pt>
                <c:pt idx="7">
                  <c:v>117.32727272727273</c:v>
                </c:pt>
                <c:pt idx="8">
                  <c:v>107.94848484848485</c:v>
                </c:pt>
                <c:pt idx="9">
                  <c:v>99.396969696969649</c:v>
                </c:pt>
                <c:pt idx="10">
                  <c:v>45.824242424242421</c:v>
                </c:pt>
                <c:pt idx="11">
                  <c:v>52.478787878787891</c:v>
                </c:pt>
                <c:pt idx="12" formatCode="#,##0.##########">
                  <c:v>54.2</c:v>
                </c:pt>
                <c:pt idx="13" formatCode="#,##0.##########">
                  <c:v>54.7</c:v>
                </c:pt>
                <c:pt idx="14" formatCode="#,##0.##########">
                  <c:v>54.2</c:v>
                </c:pt>
                <c:pt idx="15" formatCode="#,##0.##########">
                  <c:v>54.3</c:v>
                </c:pt>
                <c:pt idx="16" formatCode="#,##0.##########">
                  <c:v>68.599999999999994</c:v>
                </c:pt>
                <c:pt idx="17" formatCode="#,##0.##########">
                  <c:v>95.3</c:v>
                </c:pt>
                <c:pt idx="18" formatCode="#,##0.##########">
                  <c:v>129.30000000000001</c:v>
                </c:pt>
                <c:pt idx="19" formatCode="#,##0.##########">
                  <c:v>142.69999999999999</c:v>
                </c:pt>
                <c:pt idx="20" formatCode="#,##0.##########">
                  <c:v>138.80000000000001</c:v>
                </c:pt>
                <c:pt idx="21" formatCode="#,##0.##########">
                  <c:v>142.30000000000001</c:v>
                </c:pt>
                <c:pt idx="22" formatCode="#,##0.##########">
                  <c:v>141.1</c:v>
                </c:pt>
                <c:pt idx="23" formatCode="#,##0.##########">
                  <c:v>124.6</c:v>
                </c:pt>
                <c:pt idx="24" formatCode="#,##0.##########">
                  <c:v>122.4</c:v>
                </c:pt>
                <c:pt idx="25" formatCode="#,##0.##########">
                  <c:v>131.5</c:v>
                </c:pt>
                <c:pt idx="26" formatCode="#,##0.0">
                  <c:v>140</c:v>
                </c:pt>
                <c:pt idx="27" formatCode="#,##0.##########">
                  <c:v>161.1</c:v>
                </c:pt>
                <c:pt idx="28" formatCode="#,##0.##########">
                  <c:v>165.7</c:v>
                </c:pt>
                <c:pt idx="29" formatCode="#,##0.##########">
                  <c:v>166.1</c:v>
                </c:pt>
                <c:pt idx="30" formatCode="#,##0.##########">
                  <c:v>166.7</c:v>
                </c:pt>
                <c:pt idx="31" formatCode="#,##0.##########">
                  <c:v>166.2</c:v>
                </c:pt>
                <c:pt idx="32" formatCode="#,##0.0">
                  <c:v>167</c:v>
                </c:pt>
                <c:pt idx="33" formatCode="#,##0.0">
                  <c:v>168</c:v>
                </c:pt>
                <c:pt idx="34" formatCode="#,##0.##########">
                  <c:v>166.7</c:v>
                </c:pt>
                <c:pt idx="35" formatCode="#,##0.##########">
                  <c:v>168.7</c:v>
                </c:pt>
                <c:pt idx="36" formatCode="#,##0.##########">
                  <c:v>159.1</c:v>
                </c:pt>
                <c:pt idx="37" formatCode="#,##0.0">
                  <c:v>157</c:v>
                </c:pt>
                <c:pt idx="38" formatCode="#,##0.##########">
                  <c:v>156.80000000000001</c:v>
                </c:pt>
                <c:pt idx="39" formatCode="#,##0.##########">
                  <c:v>170.3</c:v>
                </c:pt>
                <c:pt idx="40" formatCode="#,##0.##########">
                  <c:v>169.4</c:v>
                </c:pt>
                <c:pt idx="41" formatCode="#,##0.##########">
                  <c:v>170.6</c:v>
                </c:pt>
                <c:pt idx="42" formatCode="#,##0.##########">
                  <c:v>167.5</c:v>
                </c:pt>
                <c:pt idx="43" formatCode="#,##0.##########">
                  <c:v>165.9</c:v>
                </c:pt>
                <c:pt idx="44" formatCode="#,##0.##########">
                  <c:v>172.3</c:v>
                </c:pt>
                <c:pt idx="45" formatCode="#,##0.##########">
                  <c:v>170.6</c:v>
                </c:pt>
                <c:pt idx="46" formatCode="#,##0.##########">
                  <c:v>168.9</c:v>
                </c:pt>
                <c:pt idx="47" formatCode="#,##0.0">
                  <c:v>172</c:v>
                </c:pt>
                <c:pt idx="48" formatCode="#,##0.##########">
                  <c:v>162.4</c:v>
                </c:pt>
                <c:pt idx="49" formatCode="#,##0.##########">
                  <c:v>164.3</c:v>
                </c:pt>
                <c:pt idx="50" formatCode="#,##0.##########">
                  <c:v>162.80000000000001</c:v>
                </c:pt>
                <c:pt idx="51" formatCode="#,##0.##########">
                  <c:v>168.3</c:v>
                </c:pt>
                <c:pt idx="52" formatCode="#,##0.##########">
                  <c:v>173.8</c:v>
                </c:pt>
                <c:pt idx="53" formatCode="#,##0.##########">
                  <c:v>171.4</c:v>
                </c:pt>
                <c:pt idx="54" formatCode="#,##0.##########">
                  <c:v>171.9</c:v>
                </c:pt>
                <c:pt idx="55" formatCode="#,##0.##########">
                  <c:v>172.4</c:v>
                </c:pt>
                <c:pt idx="56" formatCode="#,##0.##########">
                  <c:v>172.2</c:v>
                </c:pt>
                <c:pt idx="57" formatCode="#,##0.##########">
                  <c:v>174.1</c:v>
                </c:pt>
                <c:pt idx="58" formatCode="#,##0.##########">
                  <c:v>176.5</c:v>
                </c:pt>
                <c:pt idx="59" formatCode="#,##0.##########">
                  <c:v>175.6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21-4304-B054-B4708B18304F}"/>
            </c:ext>
          </c:extLst>
        </c:ser>
        <c:ser>
          <c:idx val="0"/>
          <c:order val="2"/>
          <c:tx>
            <c:strRef>
              <c:f>'Figure 9'!$A$16</c:f>
              <c:strCache>
                <c:ptCount val="1"/>
                <c:pt idx="0">
                  <c:v>Food &amp; beverage services</c:v>
                </c:pt>
              </c:strCache>
            </c:strRef>
          </c:tx>
          <c:spPr>
            <a:ln w="15875" cap="rnd" cmpd="sng" algn="ctr">
              <a:solidFill>
                <a:srgbClr val="E0404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triangle"/>
            <c:size val="3"/>
            <c:spPr>
              <a:solidFill>
                <a:srgbClr val="E04040"/>
              </a:solidFill>
              <a:ln w="28575">
                <a:solidFill>
                  <a:srgbClr val="E04040"/>
                </a:solidFill>
                <a:prstDash val="solid"/>
              </a:ln>
            </c:spPr>
          </c:marker>
          <c:cat>
            <c:strRef>
              <c:f>'Figure 9'!$B$12:$BI$12</c:f>
              <c:strCache>
                <c:ptCount val="60"/>
                <c:pt idx="0">
                  <c:v>2020</c:v>
                </c:pt>
                <c:pt idx="1">
                  <c:v>2020M02</c:v>
                </c:pt>
                <c:pt idx="2">
                  <c:v>2020M03</c:v>
                </c:pt>
                <c:pt idx="3">
                  <c:v>2020M04</c:v>
                </c:pt>
                <c:pt idx="4">
                  <c:v>2020M05</c:v>
                </c:pt>
                <c:pt idx="5">
                  <c:v>2020M06</c:v>
                </c:pt>
                <c:pt idx="6">
                  <c:v>2020M07</c:v>
                </c:pt>
                <c:pt idx="7">
                  <c:v>2020M08</c:v>
                </c:pt>
                <c:pt idx="8">
                  <c:v>2020M09</c:v>
                </c:pt>
                <c:pt idx="9">
                  <c:v>2020M10</c:v>
                </c:pt>
                <c:pt idx="10">
                  <c:v>2020M11</c:v>
                </c:pt>
                <c:pt idx="11">
                  <c:v>2020M12</c:v>
                </c:pt>
                <c:pt idx="12">
                  <c:v>2021</c:v>
                </c:pt>
                <c:pt idx="13">
                  <c:v>2021M02</c:v>
                </c:pt>
                <c:pt idx="14">
                  <c:v>2021M03</c:v>
                </c:pt>
                <c:pt idx="15">
                  <c:v>2021M04</c:v>
                </c:pt>
                <c:pt idx="16">
                  <c:v>2021M05</c:v>
                </c:pt>
                <c:pt idx="17">
                  <c:v>2021M06</c:v>
                </c:pt>
                <c:pt idx="18">
                  <c:v>2021M07</c:v>
                </c:pt>
                <c:pt idx="19">
                  <c:v>2021M08</c:v>
                </c:pt>
                <c:pt idx="20">
                  <c:v>2021M09</c:v>
                </c:pt>
                <c:pt idx="21">
                  <c:v>2021M10</c:v>
                </c:pt>
                <c:pt idx="22">
                  <c:v>2021M11</c:v>
                </c:pt>
                <c:pt idx="23">
                  <c:v>2021M12</c:v>
                </c:pt>
                <c:pt idx="24">
                  <c:v>2022</c:v>
                </c:pt>
                <c:pt idx="25">
                  <c:v>2022M02</c:v>
                </c:pt>
                <c:pt idx="26">
                  <c:v>2022M03</c:v>
                </c:pt>
                <c:pt idx="27">
                  <c:v>2022M04</c:v>
                </c:pt>
                <c:pt idx="28">
                  <c:v>2022M05</c:v>
                </c:pt>
                <c:pt idx="29">
                  <c:v>2022M06</c:v>
                </c:pt>
                <c:pt idx="30">
                  <c:v>2022M07</c:v>
                </c:pt>
                <c:pt idx="31">
                  <c:v>2022M08</c:v>
                </c:pt>
                <c:pt idx="32">
                  <c:v>2022M09</c:v>
                </c:pt>
                <c:pt idx="33">
                  <c:v>2022M10</c:v>
                </c:pt>
                <c:pt idx="34">
                  <c:v>2022M11</c:v>
                </c:pt>
                <c:pt idx="35">
                  <c:v>2022M12</c:v>
                </c:pt>
                <c:pt idx="36">
                  <c:v>2023</c:v>
                </c:pt>
                <c:pt idx="37">
                  <c:v>2023M02</c:v>
                </c:pt>
                <c:pt idx="38">
                  <c:v>2023M03</c:v>
                </c:pt>
                <c:pt idx="39">
                  <c:v>2023M04</c:v>
                </c:pt>
                <c:pt idx="40">
                  <c:v>2023M05</c:v>
                </c:pt>
                <c:pt idx="41">
                  <c:v>2023M06</c:v>
                </c:pt>
                <c:pt idx="42">
                  <c:v>2023M07</c:v>
                </c:pt>
                <c:pt idx="43">
                  <c:v>2023M08</c:v>
                </c:pt>
                <c:pt idx="44">
                  <c:v>2023M09</c:v>
                </c:pt>
                <c:pt idx="45">
                  <c:v>2023M10</c:v>
                </c:pt>
                <c:pt idx="46">
                  <c:v>2023M11</c:v>
                </c:pt>
                <c:pt idx="47">
                  <c:v>2023M12</c:v>
                </c:pt>
                <c:pt idx="48">
                  <c:v>2024</c:v>
                </c:pt>
                <c:pt idx="49">
                  <c:v>2024M02</c:v>
                </c:pt>
                <c:pt idx="50">
                  <c:v>2024M03</c:v>
                </c:pt>
                <c:pt idx="51">
                  <c:v>2024M04</c:v>
                </c:pt>
                <c:pt idx="52">
                  <c:v>2024M05</c:v>
                </c:pt>
                <c:pt idx="53">
                  <c:v>2024M06</c:v>
                </c:pt>
                <c:pt idx="54">
                  <c:v>2024M07</c:v>
                </c:pt>
                <c:pt idx="55">
                  <c:v>2024M08</c:v>
                </c:pt>
                <c:pt idx="56">
                  <c:v>2024M09</c:v>
                </c:pt>
                <c:pt idx="57">
                  <c:v>2024M10</c:v>
                </c:pt>
                <c:pt idx="58">
                  <c:v>2024M11</c:v>
                </c:pt>
                <c:pt idx="59">
                  <c:v>2024M12</c:v>
                </c:pt>
              </c:strCache>
            </c:strRef>
          </c:cat>
          <c:val>
            <c:numRef>
              <c:f>'Figure 9'!$B$16:$BI$16</c:f>
              <c:numCache>
                <c:formatCode>#,##0.##########</c:formatCode>
                <c:ptCount val="60"/>
                <c:pt idx="0">
                  <c:v>145.30000000000001</c:v>
                </c:pt>
                <c:pt idx="1">
                  <c:v>144.30000000000001</c:v>
                </c:pt>
                <c:pt idx="2">
                  <c:v>80.3</c:v>
                </c:pt>
                <c:pt idx="3">
                  <c:v>40.799999999999997</c:v>
                </c:pt>
                <c:pt idx="4">
                  <c:v>54.4</c:v>
                </c:pt>
                <c:pt idx="5">
                  <c:v>90.7</c:v>
                </c:pt>
                <c:pt idx="6">
                  <c:v>110.9</c:v>
                </c:pt>
                <c:pt idx="7">
                  <c:v>114.6</c:v>
                </c:pt>
                <c:pt idx="8">
                  <c:v>113.1</c:v>
                </c:pt>
                <c:pt idx="9">
                  <c:v>99.7</c:v>
                </c:pt>
                <c:pt idx="10">
                  <c:v>63.4</c:v>
                </c:pt>
                <c:pt idx="11">
                  <c:v>64.599999999999994</c:v>
                </c:pt>
                <c:pt idx="12">
                  <c:v>71.599999999999994</c:v>
                </c:pt>
                <c:pt idx="13">
                  <c:v>71.8</c:v>
                </c:pt>
                <c:pt idx="14">
                  <c:v>68.5</c:v>
                </c:pt>
                <c:pt idx="15">
                  <c:v>70.099999999999994</c:v>
                </c:pt>
                <c:pt idx="16">
                  <c:v>80.3</c:v>
                </c:pt>
                <c:pt idx="17">
                  <c:v>106.4</c:v>
                </c:pt>
                <c:pt idx="18">
                  <c:v>121.1</c:v>
                </c:pt>
                <c:pt idx="19">
                  <c:v>123.1</c:v>
                </c:pt>
                <c:pt idx="20">
                  <c:v>124.3</c:v>
                </c:pt>
                <c:pt idx="21">
                  <c:v>126.7</c:v>
                </c:pt>
                <c:pt idx="22">
                  <c:v>122.3</c:v>
                </c:pt>
                <c:pt idx="23">
                  <c:v>113.8</c:v>
                </c:pt>
                <c:pt idx="24">
                  <c:v>117.6</c:v>
                </c:pt>
                <c:pt idx="25">
                  <c:v>125.3</c:v>
                </c:pt>
                <c:pt idx="26">
                  <c:v>129.4</c:v>
                </c:pt>
                <c:pt idx="27">
                  <c:v>135.19999999999999</c:v>
                </c:pt>
                <c:pt idx="28">
                  <c:v>138.69999999999999</c:v>
                </c:pt>
                <c:pt idx="29">
                  <c:v>138.4</c:v>
                </c:pt>
                <c:pt idx="30" formatCode="#,##0.0">
                  <c:v>138</c:v>
                </c:pt>
                <c:pt idx="31" formatCode="#,##0.0">
                  <c:v>138</c:v>
                </c:pt>
                <c:pt idx="32">
                  <c:v>137.69999999999999</c:v>
                </c:pt>
                <c:pt idx="33">
                  <c:v>138.30000000000001</c:v>
                </c:pt>
                <c:pt idx="34" formatCode="#,##0.0">
                  <c:v>137</c:v>
                </c:pt>
                <c:pt idx="35">
                  <c:v>136.9</c:v>
                </c:pt>
                <c:pt idx="36">
                  <c:v>138.9</c:v>
                </c:pt>
                <c:pt idx="37">
                  <c:v>136.9</c:v>
                </c:pt>
                <c:pt idx="38">
                  <c:v>137.5</c:v>
                </c:pt>
                <c:pt idx="39">
                  <c:v>139.19999999999999</c:v>
                </c:pt>
                <c:pt idx="40">
                  <c:v>138.30000000000001</c:v>
                </c:pt>
                <c:pt idx="41">
                  <c:v>140.30000000000001</c:v>
                </c:pt>
                <c:pt idx="42">
                  <c:v>139.5</c:v>
                </c:pt>
                <c:pt idx="43">
                  <c:v>137.30000000000001</c:v>
                </c:pt>
                <c:pt idx="44">
                  <c:v>141.5</c:v>
                </c:pt>
                <c:pt idx="45">
                  <c:v>138.80000000000001</c:v>
                </c:pt>
                <c:pt idx="46">
                  <c:v>137.80000000000001</c:v>
                </c:pt>
                <c:pt idx="47">
                  <c:v>140.1</c:v>
                </c:pt>
                <c:pt idx="48">
                  <c:v>139.19999999999999</c:v>
                </c:pt>
                <c:pt idx="49">
                  <c:v>140.80000000000001</c:v>
                </c:pt>
                <c:pt idx="50">
                  <c:v>140.30000000000001</c:v>
                </c:pt>
                <c:pt idx="51">
                  <c:v>139.5</c:v>
                </c:pt>
                <c:pt idx="52">
                  <c:v>140.6</c:v>
                </c:pt>
                <c:pt idx="53">
                  <c:v>139.30000000000001</c:v>
                </c:pt>
                <c:pt idx="54">
                  <c:v>139.1</c:v>
                </c:pt>
                <c:pt idx="55">
                  <c:v>139.6</c:v>
                </c:pt>
                <c:pt idx="56">
                  <c:v>139.19999999999999</c:v>
                </c:pt>
                <c:pt idx="57">
                  <c:v>139.80000000000001</c:v>
                </c:pt>
                <c:pt idx="58">
                  <c:v>140.9</c:v>
                </c:pt>
                <c:pt idx="59">
                  <c:v>140.5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21-4304-B054-B4708B183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1695008"/>
        <c:axId val="401686776"/>
      </c:lineChart>
      <c:catAx>
        <c:axId val="401695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401686776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401686776"/>
        <c:scaling>
          <c:orientation val="minMax"/>
          <c:max val="24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crossAx val="4016950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062509186351706E-2"/>
          <c:y val="0.81063920969234138"/>
          <c:w val="0.91341648293963251"/>
          <c:h val="7.8681300086262868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EU, share of industries in total gross value added, 1995 and 2023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(annual</a:t>
            </a:r>
            <a:r>
              <a:rPr lang="en-US" sz="1600" b="0" baseline="0"/>
              <a:t> data, </a:t>
            </a:r>
            <a:r>
              <a:rPr lang="en-US" sz="1600" b="0"/>
              <a:t>current prices)</a:t>
            </a:r>
          </a:p>
        </c:rich>
      </c:tx>
      <c:layout>
        <c:manualLayout>
          <c:xMode val="edge"/>
          <c:yMode val="edge"/>
          <c:x val="5.3332814637321087E-3"/>
          <c:y val="5.9381296372035134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1912438647933372"/>
          <c:w val="0.97066666666666668"/>
          <c:h val="0.714794884715647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10'!$B$32</c:f>
              <c:strCache>
                <c:ptCount val="1"/>
                <c:pt idx="0">
                  <c:v>1995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6.0469231715398197E-3"/>
                </c:manualLayout>
              </c:layout>
              <c:tx>
                <c:rich>
                  <a:bodyPr/>
                  <a:lstStyle/>
                  <a:p>
                    <a:fld id="{C877E824-3A16-4AE1-81CD-D30DAD4DC459}" type="VALUE">
                      <a:rPr lang="en-US"/>
                      <a:pPr/>
                      <a:t>[VALUE]</a:t>
                    </a:fld>
                    <a:r>
                      <a:rPr lang="en-US"/>
                      <a:t>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26D2-4D63-8F5B-6694CF21732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6646CD87-765A-4E06-BC60-D999F54AE7EB}" type="VALUE">
                      <a:rPr lang="en-US"/>
                      <a:pPr/>
                      <a:t>[VALUE]</a:t>
                    </a:fld>
                    <a:r>
                      <a:rPr lang="en-US"/>
                      <a:t>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6D2-4D63-8F5B-6694CF21732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CAEBF3A3-98E5-4C9C-987F-6EC3828794DD}" type="VALUE">
                      <a:rPr lang="en-US"/>
                      <a:pPr/>
                      <a:t>[VALUE]</a:t>
                    </a:fld>
                    <a:r>
                      <a:rPr lang="en-US"/>
                      <a:t>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26D2-4D63-8F5B-6694CF217324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10'!$A$33:$A$35</c:f>
              <c:strCache>
                <c:ptCount val="3"/>
                <c:pt idx="0">
                  <c:v>Agriculture, mining, industry, construction</c:v>
                </c:pt>
                <c:pt idx="1">
                  <c:v>Trade, non-financial market services</c:v>
                </c:pt>
                <c:pt idx="2">
                  <c:v>Financial, public, quasi-public services</c:v>
                </c:pt>
              </c:strCache>
            </c:strRef>
          </c:cat>
          <c:val>
            <c:numRef>
              <c:f>'Figure 10'!$B$33:$B$35</c:f>
              <c:numCache>
                <c:formatCode>0.0</c:formatCode>
                <c:ptCount val="3"/>
                <c:pt idx="0">
                  <c:v>32.278251914229628</c:v>
                </c:pt>
                <c:pt idx="1">
                  <c:v>41.250597923184287</c:v>
                </c:pt>
                <c:pt idx="2">
                  <c:v>26.471150162586078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6D2-4D63-8F5B-6694CF217324}"/>
            </c:ext>
          </c:extLst>
        </c:ser>
        <c:ser>
          <c:idx val="1"/>
          <c:order val="1"/>
          <c:tx>
            <c:strRef>
              <c:f>'Figure 10'!$L$32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</c:spPr>
          <c:invertIfNegative val="0"/>
          <c:dLbls>
            <c:dLbl>
              <c:idx val="0"/>
              <c:layout>
                <c:manualLayout>
                  <c:x val="-1.3333333333333333E-3"/>
                  <c:y val="-1.8140769514619348E-2"/>
                </c:manualLayout>
              </c:layout>
              <c:tx>
                <c:rich>
                  <a:bodyPr/>
                  <a:lstStyle/>
                  <a:p>
                    <a:fld id="{5633C078-D123-4F38-933C-64E116A2161D}" type="VALUE">
                      <a:rPr lang="en-US"/>
                      <a:pPr/>
                      <a:t>[VALUE]</a:t>
                    </a:fld>
                    <a:r>
                      <a:rPr lang="en-US"/>
                      <a:t>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26D2-4D63-8F5B-6694CF21732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36CADEA-8554-4685-A752-D5A2CC293063}" type="VALUE">
                      <a:rPr lang="en-US"/>
                      <a:pPr/>
                      <a:t>[VALUE]</a:t>
                    </a:fld>
                    <a:r>
                      <a:rPr lang="en-US"/>
                      <a:t>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26D2-4D63-8F5B-6694CF21732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20B20FDD-B536-422F-97CC-37F807464771}" type="VALUE">
                      <a:rPr lang="en-US"/>
                      <a:pPr/>
                      <a:t>[VALUE]</a:t>
                    </a:fld>
                    <a:r>
                      <a:rPr lang="en-US"/>
                      <a:t>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26D2-4D63-8F5B-6694CF217324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'Figure 10'!$A$33:$A$35</c:f>
              <c:strCache>
                <c:ptCount val="3"/>
                <c:pt idx="0">
                  <c:v>Agriculture, mining, industry, construction</c:v>
                </c:pt>
                <c:pt idx="1">
                  <c:v>Trade, non-financial market services</c:v>
                </c:pt>
                <c:pt idx="2">
                  <c:v>Financial, public, quasi-public services</c:v>
                </c:pt>
              </c:strCache>
            </c:strRef>
          </c:cat>
          <c:val>
            <c:numRef>
              <c:f>'Figure 10'!$L$33:$L$35</c:f>
              <c:numCache>
                <c:formatCode>0.0</c:formatCode>
                <c:ptCount val="3"/>
                <c:pt idx="0">
                  <c:v>27.544475898262366</c:v>
                </c:pt>
                <c:pt idx="1">
                  <c:v>46.524774446160713</c:v>
                </c:pt>
                <c:pt idx="2">
                  <c:v>25.930749655576928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6D2-4D63-8F5B-6694CF217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396489752"/>
        <c:axId val="396488968"/>
      </c:barChart>
      <c:catAx>
        <c:axId val="3964897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96488968"/>
        <c:crosses val="autoZero"/>
        <c:auto val="1"/>
        <c:lblAlgn val="ctr"/>
        <c:lblOffset val="100"/>
        <c:tickMarkSkip val="1"/>
        <c:noMultiLvlLbl val="0"/>
      </c:catAx>
      <c:valAx>
        <c:axId val="39648896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crossAx val="3964897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3796923884514438"/>
          <c:y val="0.85609132282396083"/>
          <c:w val="0.12406141732283464"/>
          <c:h val="3.8853306563927173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96520</xdr:colOff>
      <xdr:row>23</xdr:row>
      <xdr:rowOff>60961</xdr:rowOff>
    </xdr:from>
    <xdr:ext cx="9525000" cy="598055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0.91892</cdr:y>
    </cdr:from>
    <cdr:ext cx="7995000" cy="484876"/>
    <cdr:sp macro="" textlink="">
      <cdr:nvSpPr>
        <cdr:cNvPr id="5" name="FootonotesShape">
          <a:extLst xmlns:a="http://schemas.openxmlformats.org/drawingml/2006/main">
            <a:ext uri="{FF2B5EF4-FFF2-40B4-BE49-F238E27FC236}">
              <a16:creationId xmlns:a16="http://schemas.microsoft.com/office/drawing/2014/main" id="{65AFA971-ED36-E89B-6EB6-3625B4C31B5F}"/>
            </a:ext>
          </a:extLst>
        </cdr:cNvPr>
        <cdr:cNvSpPr txBox="1"/>
      </cdr:nvSpPr>
      <cdr:spPr>
        <a:xfrm xmlns:a="http://schemas.openxmlformats.org/drawingml/2006/main">
          <a:off x="0" y="5711193"/>
          <a:ext cx="799500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Note: y-axis</a:t>
          </a:r>
          <a:r>
            <a:rPr lang="en-IE" sz="1200" i="1" baseline="0">
              <a:latin typeface="Arial" panose="020B0604020202020204" pitchFamily="34" charset="0"/>
            </a:rPr>
            <a:t> does not start at 0</a:t>
          </a:r>
          <a:endParaRPr lang="en-IE" sz="1200" i="1">
            <a:latin typeface="Arial" panose="020B0604020202020204" pitchFamily="34" charset="0"/>
          </a:endParaRP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sts_sepr_m)</a:t>
          </a:r>
        </a:p>
      </cdr:txBody>
    </cdr:sp>
  </cdr:absSizeAnchor>
  <cdr:absSizeAnchor xmlns:cdr="http://schemas.openxmlformats.org/drawingml/2006/chartDrawing">
    <cdr:from>
      <cdr:x>0.83936</cdr:x>
      <cdr:y>0.92967</cdr:y>
    </cdr:from>
    <cdr:ext cx="1530099" cy="420625"/>
    <cdr:pic>
      <cdr:nvPicPr>
        <cdr:cNvPr id="7" name="LogoShape">
          <a:extLst xmlns:a="http://schemas.openxmlformats.org/drawingml/2006/main">
            <a:ext uri="{FF2B5EF4-FFF2-40B4-BE49-F238E27FC236}">
              <a16:creationId xmlns:a16="http://schemas.microsoft.com/office/drawing/2014/main" id="{444EE381-8625-0BB4-108A-78723BC8DFA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559932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113</xdr:row>
      <xdr:rowOff>57015</xdr:rowOff>
    </xdr:from>
    <xdr:ext cx="9525000" cy="6813550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0</xdr:col>
      <xdr:colOff>0</xdr:colOff>
      <xdr:row>168</xdr:row>
      <xdr:rowOff>98898</xdr:rowOff>
    </xdr:from>
    <xdr:ext cx="9525000" cy="6300725"/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1</xdr:col>
      <xdr:colOff>0</xdr:colOff>
      <xdr:row>218</xdr:row>
      <xdr:rowOff>146048</xdr:rowOff>
    </xdr:from>
    <xdr:ext cx="9525000" cy="6300725"/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0</xdr:col>
      <xdr:colOff>0</xdr:colOff>
      <xdr:row>318</xdr:row>
      <xdr:rowOff>126340</xdr:rowOff>
    </xdr:from>
    <xdr:ext cx="9525000" cy="6300725"/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oneCellAnchor>
    <xdr:from>
      <xdr:col>0</xdr:col>
      <xdr:colOff>0</xdr:colOff>
      <xdr:row>371</xdr:row>
      <xdr:rowOff>53096</xdr:rowOff>
    </xdr:from>
    <xdr:ext cx="9525000" cy="6300725"/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0</xdr:col>
      <xdr:colOff>0</xdr:colOff>
      <xdr:row>56</xdr:row>
      <xdr:rowOff>103554</xdr:rowOff>
    </xdr:from>
    <xdr:ext cx="9525000" cy="6800849"/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1</xdr:col>
      <xdr:colOff>0</xdr:colOff>
      <xdr:row>268</xdr:row>
      <xdr:rowOff>60960</xdr:rowOff>
    </xdr:from>
    <xdr:ext cx="9525000" cy="6300725"/>
    <xdr:graphicFrame macro="">
      <xdr:nvGraphicFramePr>
        <xdr:cNvPr id="8" name="Chart 4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</cdr:x>
      <cdr:y>0.92884</cdr:y>
    </cdr:from>
    <cdr:ext cx="7995000" cy="484876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FCE9FEF0-A310-BA52-B934-6FBDD8A5AA88}"/>
            </a:ext>
          </a:extLst>
        </cdr:cNvPr>
        <cdr:cNvSpPr txBox="1"/>
      </cdr:nvSpPr>
      <cdr:spPr>
        <a:xfrm xmlns:a="http://schemas.openxmlformats.org/drawingml/2006/main">
          <a:off x="0" y="6522271"/>
          <a:ext cx="799500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Note: y-axis does not start</a:t>
          </a:r>
          <a:r>
            <a:rPr lang="en-IE" sz="1200" i="1" baseline="0">
              <a:latin typeface="Arial" panose="020B0604020202020204" pitchFamily="34" charset="0"/>
            </a:rPr>
            <a:t> at 0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sts_sepr_m)</a:t>
          </a:r>
        </a:p>
      </cdr:txBody>
    </cdr:sp>
  </cdr:absSizeAnchor>
  <cdr:absSizeAnchor xmlns:cdr="http://schemas.openxmlformats.org/drawingml/2006/chartDrawing">
    <cdr:from>
      <cdr:x>0.83936</cdr:x>
      <cdr:y>0.93324</cdr:y>
    </cdr:from>
    <cdr:ext cx="1530099" cy="420623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D90B0E45-B926-5579-8E8A-4A8E38C6B98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80102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c:userShapes xmlns:c="http://schemas.openxmlformats.org/drawingml/2006/chart">
  <cdr:absSizeAnchor xmlns:cdr="http://schemas.openxmlformats.org/drawingml/2006/chartDrawing">
    <cdr:from>
      <cdr:x>0</cdr:x>
      <cdr:y>0.92304</cdr:y>
    </cdr:from>
    <cdr:ext cx="7995000" cy="484876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97DA34AD-98E5-78F6-4242-409D4FE34E6B}"/>
            </a:ext>
          </a:extLst>
        </cdr:cNvPr>
        <cdr:cNvSpPr txBox="1"/>
      </cdr:nvSpPr>
      <cdr:spPr>
        <a:xfrm xmlns:a="http://schemas.openxmlformats.org/drawingml/2006/main">
          <a:off x="0" y="6031369"/>
          <a:ext cx="799500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Note: y-axis does not start</a:t>
          </a:r>
          <a:r>
            <a:rPr lang="en-IE" sz="1200" i="1" baseline="0">
              <a:latin typeface="Arial" panose="020B0604020202020204" pitchFamily="34" charset="0"/>
            </a:rPr>
            <a:t> at 0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sts_sepr_m)</a:t>
          </a:r>
        </a:p>
      </cdr:txBody>
    </cdr:sp>
  </cdr:absSizeAnchor>
  <cdr:absSizeAnchor xmlns:cdr="http://schemas.openxmlformats.org/drawingml/2006/chartDrawing">
    <cdr:from>
      <cdr:x>0.83936</cdr:x>
      <cdr:y>0.93324</cdr:y>
    </cdr:from>
    <cdr:ext cx="1530099" cy="420623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CC3E44BA-C43F-B530-6129-7D74CFA238C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80102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</cdr:x>
      <cdr:y>0.92304</cdr:y>
    </cdr:from>
    <cdr:ext cx="7995000" cy="484876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28DBDFC9-0BDF-35F6-E583-6D1D825B9BD8}"/>
            </a:ext>
          </a:extLst>
        </cdr:cNvPr>
        <cdr:cNvSpPr txBox="1"/>
      </cdr:nvSpPr>
      <cdr:spPr>
        <a:xfrm xmlns:a="http://schemas.openxmlformats.org/drawingml/2006/main">
          <a:off x="0" y="6031369"/>
          <a:ext cx="799500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Note: y-axis does not start at 0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sts_sepr_m)</a:t>
          </a:r>
        </a:p>
      </cdr:txBody>
    </cdr:sp>
  </cdr:absSizeAnchor>
  <cdr:absSizeAnchor xmlns:cdr="http://schemas.openxmlformats.org/drawingml/2006/chartDrawing">
    <cdr:from>
      <cdr:x>0.83936</cdr:x>
      <cdr:y>0.93324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3E2C36E5-1FF6-536C-E38A-CE7C47A4597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80102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c:userShapes xmlns:c="http://schemas.openxmlformats.org/drawingml/2006/chart">
  <cdr:absSizeAnchor xmlns:cdr="http://schemas.openxmlformats.org/drawingml/2006/chartDrawing">
    <cdr:from>
      <cdr:x>0</cdr:x>
      <cdr:y>0.92304</cdr:y>
    </cdr:from>
    <cdr:ext cx="7995000" cy="484876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5DB56EE9-26C9-65CE-E03F-32EAA51219BC}"/>
            </a:ext>
          </a:extLst>
        </cdr:cNvPr>
        <cdr:cNvSpPr txBox="1"/>
      </cdr:nvSpPr>
      <cdr:spPr>
        <a:xfrm xmlns:a="http://schemas.openxmlformats.org/drawingml/2006/main">
          <a:off x="0" y="6031369"/>
          <a:ext cx="799500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Note: y-axis does not start at 0 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sts_sepr_m)</a:t>
          </a:r>
        </a:p>
      </cdr:txBody>
    </cdr:sp>
  </cdr:absSizeAnchor>
  <cdr:absSizeAnchor xmlns:cdr="http://schemas.openxmlformats.org/drawingml/2006/chartDrawing">
    <cdr:from>
      <cdr:x>0.83936</cdr:x>
      <cdr:y>0.93324</cdr:y>
    </cdr:from>
    <cdr:ext cx="1530099" cy="420623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65DF7F03-9D19-647D-F0F1-3786DA03AAD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80102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</cdr:x>
      <cdr:y>0.92304</cdr:y>
    </cdr:from>
    <cdr:ext cx="7995000" cy="484876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D8D16953-2375-92D9-E305-5BC723FABFBE}"/>
            </a:ext>
          </a:extLst>
        </cdr:cNvPr>
        <cdr:cNvSpPr txBox="1"/>
      </cdr:nvSpPr>
      <cdr:spPr>
        <a:xfrm xmlns:a="http://schemas.openxmlformats.org/drawingml/2006/main">
          <a:off x="0" y="6031369"/>
          <a:ext cx="799500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Note: y-axis does</a:t>
          </a:r>
          <a:r>
            <a:rPr lang="en-IE" sz="1200" i="1" baseline="0">
              <a:latin typeface="Arial" panose="020B0604020202020204" pitchFamily="34" charset="0"/>
            </a:rPr>
            <a:t> not start at 0 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sts_sepr_m)</a:t>
          </a:r>
        </a:p>
      </cdr:txBody>
    </cdr:sp>
  </cdr:absSizeAnchor>
  <cdr:absSizeAnchor xmlns:cdr="http://schemas.openxmlformats.org/drawingml/2006/chartDrawing">
    <cdr:from>
      <cdr:x>0.83936</cdr:x>
      <cdr:y>0.93324</cdr:y>
    </cdr:from>
    <cdr:ext cx="1530099" cy="420623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BFCF9E95-1EE1-3BD9-5BF6-AED957D3D79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80102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9.xml><?xml version="1.0" encoding="utf-8"?>
<c:userShapes xmlns:c="http://schemas.openxmlformats.org/drawingml/2006/chart">
  <cdr:absSizeAnchor xmlns:cdr="http://schemas.openxmlformats.org/drawingml/2006/chartDrawing">
    <cdr:from>
      <cdr:x>0</cdr:x>
      <cdr:y>0.9287</cdr:y>
    </cdr:from>
    <cdr:ext cx="7995000" cy="484876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54E46C76-2D29-A6CF-EE91-36A84D54EFF3}"/>
            </a:ext>
          </a:extLst>
        </cdr:cNvPr>
        <cdr:cNvSpPr txBox="1"/>
      </cdr:nvSpPr>
      <cdr:spPr>
        <a:xfrm xmlns:a="http://schemas.openxmlformats.org/drawingml/2006/main">
          <a:off x="0" y="6510113"/>
          <a:ext cx="799500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Note: y-axis does not start at 0 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sts_sepr_m)</a:t>
          </a:r>
        </a:p>
      </cdr:txBody>
    </cdr:sp>
  </cdr:absSizeAnchor>
  <cdr:absSizeAnchor xmlns:cdr="http://schemas.openxmlformats.org/drawingml/2006/chartDrawing">
    <cdr:from>
      <cdr:x>0.83936</cdr:x>
      <cdr:y>0.93324</cdr:y>
    </cdr:from>
    <cdr:ext cx="1530099" cy="420623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BC5CC4BC-B384-B676-F8B0-9B76B4AC29C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80102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10.xml><?xml version="1.0" encoding="utf-8"?>
<c:userShapes xmlns:c="http://schemas.openxmlformats.org/drawingml/2006/chart">
  <cdr:absSizeAnchor xmlns:cdr="http://schemas.openxmlformats.org/drawingml/2006/chartDrawing">
    <cdr:from>
      <cdr:x>0</cdr:x>
      <cdr:y>0.92304</cdr:y>
    </cdr:from>
    <cdr:ext cx="7995000" cy="484876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9124C93D-311A-38DD-50AB-134F22730BA9}"/>
            </a:ext>
          </a:extLst>
        </cdr:cNvPr>
        <cdr:cNvSpPr txBox="1"/>
      </cdr:nvSpPr>
      <cdr:spPr>
        <a:xfrm xmlns:a="http://schemas.openxmlformats.org/drawingml/2006/main">
          <a:off x="0" y="6031369"/>
          <a:ext cx="799500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Note: y-axis does not start at 0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sts_sepr_m)</a:t>
          </a:r>
        </a:p>
      </cdr:txBody>
    </cdr:sp>
  </cdr:absSizeAnchor>
  <cdr:absSizeAnchor xmlns:cdr="http://schemas.openxmlformats.org/drawingml/2006/chartDrawing">
    <cdr:from>
      <cdr:x>0.83936</cdr:x>
      <cdr:y>0.93324</cdr:y>
    </cdr:from>
    <cdr:ext cx="1530099" cy="420623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9DC93B00-6313-34C7-71CC-E1A9737F79B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80102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30480</xdr:colOff>
      <xdr:row>31</xdr:row>
      <xdr:rowOff>68580</xdr:rowOff>
    </xdr:from>
    <xdr:ext cx="9525000" cy="5980557"/>
    <xdr:graphicFrame macro="">
      <xdr:nvGraphicFramePr>
        <xdr:cNvPr id="2" name="Chart 8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2.xml><?xml version="1.0" encoding="utf-8"?>
<c:userShapes xmlns:c="http://schemas.openxmlformats.org/drawingml/2006/chart">
  <cdr:absSizeAnchor xmlns:cdr="http://schemas.openxmlformats.org/drawingml/2006/chartDrawing">
    <cdr:from>
      <cdr:x>0</cdr:x>
      <cdr:y>0.95496</cdr:y>
    </cdr:from>
    <cdr:ext cx="7995000" cy="269369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402E8D7E-F504-6C20-EFCF-D9C87B1A1538}"/>
            </a:ext>
          </a:extLst>
        </cdr:cNvPr>
        <cdr:cNvSpPr txBox="1"/>
      </cdr:nvSpPr>
      <cdr:spPr>
        <a:xfrm xmlns:a="http://schemas.openxmlformats.org/drawingml/2006/main">
          <a:off x="0" y="5711188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sts_sepr_m)</a:t>
          </a:r>
        </a:p>
      </cdr:txBody>
    </cdr:sp>
  </cdr:absSizeAnchor>
  <cdr:absSizeAnchor xmlns:cdr="http://schemas.openxmlformats.org/drawingml/2006/chartDrawing">
    <cdr:from>
      <cdr:x>0.83936</cdr:x>
      <cdr:y>0.92967</cdr:y>
    </cdr:from>
    <cdr:ext cx="1530099" cy="4206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D728EC49-062E-5DDC-2E1B-03B38542801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559932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40</xdr:row>
      <xdr:rowOff>103597</xdr:rowOff>
    </xdr:from>
    <xdr:to>
      <xdr:col>10</xdr:col>
      <xdr:colOff>30480</xdr:colOff>
      <xdr:row>77</xdr:row>
      <xdr:rowOff>11142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absSizeAnchor xmlns:cdr="http://schemas.openxmlformats.org/drawingml/2006/chartDrawing">
    <cdr:from>
      <cdr:x>0</cdr:x>
      <cdr:y>0.95725</cdr:y>
    </cdr:from>
    <cdr:ext cx="799500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ABE743E4-1FE5-0395-6455-0F9464C0B940}"/>
            </a:ext>
          </a:extLst>
        </cdr:cNvPr>
        <cdr:cNvSpPr txBox="1"/>
      </cdr:nvSpPr>
      <cdr:spPr>
        <a:xfrm xmlns:a="http://schemas.openxmlformats.org/drawingml/2006/main">
          <a:off x="0" y="6031356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nama_10_a10)</a:t>
          </a:r>
        </a:p>
      </cdr:txBody>
    </cdr:sp>
  </cdr:absSizeAnchor>
  <cdr:absSizeAnchor xmlns:cdr="http://schemas.openxmlformats.org/drawingml/2006/chartDrawing">
    <cdr:from>
      <cdr:x>0.83936</cdr:x>
      <cdr:y>0.93324</cdr:y>
    </cdr:from>
    <cdr:ext cx="1530099" cy="420623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2EC89BDB-672D-C889-D8C2-0385E3E7CB5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80102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Q45"/>
  <sheetViews>
    <sheetView showGridLines="0" topLeftCell="A27" zoomScaleNormal="100" workbookViewId="0">
      <selection activeCell="BM29" sqref="BM29"/>
    </sheetView>
  </sheetViews>
  <sheetFormatPr defaultColWidth="8.83203125" defaultRowHeight="12.5" x14ac:dyDescent="0.25"/>
  <cols>
    <col min="1" max="1" width="18.5" style="4" customWidth="1"/>
    <col min="2" max="2" width="12.33203125" style="4" bestFit="1" customWidth="1"/>
    <col min="3" max="16384" width="8.83203125" style="4"/>
  </cols>
  <sheetData>
    <row r="1" spans="1:121" x14ac:dyDescent="0.25">
      <c r="A1" s="3" t="s">
        <v>0</v>
      </c>
    </row>
    <row r="3" spans="1:121" x14ac:dyDescent="0.25">
      <c r="A3" s="3" t="s">
        <v>1</v>
      </c>
      <c r="B3" s="5" t="s">
        <v>231</v>
      </c>
    </row>
    <row r="4" spans="1:121" x14ac:dyDescent="0.25">
      <c r="A4" s="3" t="s">
        <v>2</v>
      </c>
      <c r="B4" s="5" t="s">
        <v>231</v>
      </c>
    </row>
    <row r="5" spans="1:121" x14ac:dyDescent="0.25">
      <c r="A5" s="3" t="s">
        <v>3</v>
      </c>
      <c r="B5" s="3" t="s">
        <v>4</v>
      </c>
      <c r="BS5" s="4" t="s">
        <v>139</v>
      </c>
    </row>
    <row r="7" spans="1:121" x14ac:dyDescent="0.25">
      <c r="A7" s="3" t="s">
        <v>5</v>
      </c>
      <c r="B7" s="3" t="s">
        <v>6</v>
      </c>
    </row>
    <row r="8" spans="1:121" x14ac:dyDescent="0.25">
      <c r="A8" s="3" t="s">
        <v>7</v>
      </c>
      <c r="B8" s="3" t="s">
        <v>8</v>
      </c>
    </row>
    <row r="9" spans="1:121" x14ac:dyDescent="0.25">
      <c r="A9" s="3" t="s">
        <v>9</v>
      </c>
      <c r="B9" s="3" t="s">
        <v>211</v>
      </c>
    </row>
    <row r="10" spans="1:121" x14ac:dyDescent="0.25">
      <c r="A10" s="3" t="s">
        <v>10</v>
      </c>
      <c r="B10" s="3" t="s">
        <v>141</v>
      </c>
    </row>
    <row r="12" spans="1:121" x14ac:dyDescent="0.25">
      <c r="A12" s="6"/>
      <c r="B12" s="6">
        <v>2015</v>
      </c>
      <c r="C12" s="6" t="s">
        <v>11</v>
      </c>
      <c r="D12" s="6" t="s">
        <v>12</v>
      </c>
      <c r="E12" s="6" t="s">
        <v>13</v>
      </c>
      <c r="F12" s="6" t="s">
        <v>14</v>
      </c>
      <c r="G12" s="6" t="s">
        <v>15</v>
      </c>
      <c r="H12" s="6" t="s">
        <v>16</v>
      </c>
      <c r="I12" s="6" t="s">
        <v>17</v>
      </c>
      <c r="J12" s="6" t="s">
        <v>18</v>
      </c>
      <c r="K12" s="6" t="s">
        <v>19</v>
      </c>
      <c r="L12" s="6" t="s">
        <v>20</v>
      </c>
      <c r="M12" s="6" t="s">
        <v>21</v>
      </c>
      <c r="N12" s="6">
        <v>2016</v>
      </c>
      <c r="O12" s="6" t="s">
        <v>22</v>
      </c>
      <c r="P12" s="6" t="s">
        <v>23</v>
      </c>
      <c r="Q12" s="6" t="s">
        <v>24</v>
      </c>
      <c r="R12" s="6" t="s">
        <v>25</v>
      </c>
      <c r="S12" s="6" t="s">
        <v>26</v>
      </c>
      <c r="T12" s="6" t="s">
        <v>27</v>
      </c>
      <c r="U12" s="6" t="s">
        <v>28</v>
      </c>
      <c r="V12" s="6" t="s">
        <v>29</v>
      </c>
      <c r="W12" s="6" t="s">
        <v>30</v>
      </c>
      <c r="X12" s="6" t="s">
        <v>31</v>
      </c>
      <c r="Y12" s="6" t="s">
        <v>32</v>
      </c>
      <c r="Z12" s="6">
        <v>2017</v>
      </c>
      <c r="AA12" s="6" t="s">
        <v>33</v>
      </c>
      <c r="AB12" s="6" t="s">
        <v>34</v>
      </c>
      <c r="AC12" s="6" t="s">
        <v>35</v>
      </c>
      <c r="AD12" s="6" t="s">
        <v>36</v>
      </c>
      <c r="AE12" s="6" t="s">
        <v>37</v>
      </c>
      <c r="AF12" s="6" t="s">
        <v>38</v>
      </c>
      <c r="AG12" s="6" t="s">
        <v>39</v>
      </c>
      <c r="AH12" s="6" t="s">
        <v>40</v>
      </c>
      <c r="AI12" s="6" t="s">
        <v>41</v>
      </c>
      <c r="AJ12" s="6" t="s">
        <v>42</v>
      </c>
      <c r="AK12" s="6" t="s">
        <v>43</v>
      </c>
      <c r="AL12" s="6">
        <v>2018</v>
      </c>
      <c r="AM12" s="6" t="s">
        <v>44</v>
      </c>
      <c r="AN12" s="6" t="s">
        <v>45</v>
      </c>
      <c r="AO12" s="6" t="s">
        <v>46</v>
      </c>
      <c r="AP12" s="6" t="s">
        <v>92</v>
      </c>
      <c r="AQ12" s="6" t="s">
        <v>93</v>
      </c>
      <c r="AR12" s="6" t="s">
        <v>94</v>
      </c>
      <c r="AS12" s="6" t="s">
        <v>95</v>
      </c>
      <c r="AT12" s="6" t="s">
        <v>96</v>
      </c>
      <c r="AU12" s="6" t="s">
        <v>97</v>
      </c>
      <c r="AV12" s="6" t="s">
        <v>98</v>
      </c>
      <c r="AW12" s="6" t="s">
        <v>99</v>
      </c>
      <c r="AX12" s="6">
        <v>2019</v>
      </c>
      <c r="AY12" s="6" t="s">
        <v>100</v>
      </c>
      <c r="AZ12" s="6" t="s">
        <v>101</v>
      </c>
      <c r="BA12" s="6" t="s">
        <v>102</v>
      </c>
      <c r="BB12" s="6" t="s">
        <v>103</v>
      </c>
      <c r="BC12" s="6" t="s">
        <v>104</v>
      </c>
      <c r="BD12" s="6" t="s">
        <v>105</v>
      </c>
      <c r="BE12" s="6" t="s">
        <v>106</v>
      </c>
      <c r="BF12" s="6" t="s">
        <v>107</v>
      </c>
      <c r="BG12" s="6" t="s">
        <v>108</v>
      </c>
      <c r="BH12" s="6" t="s">
        <v>109</v>
      </c>
      <c r="BI12" s="6" t="s">
        <v>110</v>
      </c>
      <c r="BJ12" s="6">
        <v>2020</v>
      </c>
      <c r="BK12" s="6" t="s">
        <v>111</v>
      </c>
      <c r="BL12" s="6" t="s">
        <v>112</v>
      </c>
      <c r="BM12" s="6" t="s">
        <v>113</v>
      </c>
      <c r="BN12" s="6" t="s">
        <v>114</v>
      </c>
      <c r="BO12" s="6" t="s">
        <v>115</v>
      </c>
      <c r="BP12" s="6" t="s">
        <v>116</v>
      </c>
      <c r="BQ12" s="6" t="s">
        <v>117</v>
      </c>
      <c r="BR12" s="6" t="s">
        <v>118</v>
      </c>
      <c r="BS12" s="6" t="s">
        <v>142</v>
      </c>
      <c r="BT12" s="6" t="s">
        <v>143</v>
      </c>
      <c r="BU12" s="6" t="s">
        <v>144</v>
      </c>
      <c r="BV12" s="6">
        <v>2021</v>
      </c>
      <c r="BW12" s="6" t="s">
        <v>145</v>
      </c>
      <c r="BX12" s="6" t="s">
        <v>146</v>
      </c>
      <c r="BY12" s="6" t="s">
        <v>147</v>
      </c>
      <c r="BZ12" s="6" t="s">
        <v>148</v>
      </c>
      <c r="CA12" s="6" t="s">
        <v>149</v>
      </c>
      <c r="CB12" s="6" t="s">
        <v>150</v>
      </c>
      <c r="CC12" s="6" t="s">
        <v>151</v>
      </c>
      <c r="CD12" s="6" t="s">
        <v>152</v>
      </c>
      <c r="CE12" s="6" t="s">
        <v>153</v>
      </c>
      <c r="CF12" s="6" t="s">
        <v>154</v>
      </c>
      <c r="CG12" s="6" t="s">
        <v>155</v>
      </c>
      <c r="CH12" s="6">
        <v>2022</v>
      </c>
      <c r="CI12" s="6" t="s">
        <v>156</v>
      </c>
      <c r="CJ12" s="6" t="s">
        <v>157</v>
      </c>
      <c r="CK12" s="6" t="s">
        <v>167</v>
      </c>
      <c r="CL12" s="6" t="s">
        <v>168</v>
      </c>
      <c r="CM12" s="6" t="s">
        <v>169</v>
      </c>
      <c r="CN12" s="6" t="s">
        <v>170</v>
      </c>
      <c r="CO12" s="6" t="s">
        <v>171</v>
      </c>
      <c r="CP12" s="6" t="s">
        <v>172</v>
      </c>
      <c r="CQ12" s="6" t="s">
        <v>173</v>
      </c>
      <c r="CR12" s="6" t="s">
        <v>174</v>
      </c>
      <c r="CS12" s="6" t="s">
        <v>175</v>
      </c>
      <c r="CT12" s="6">
        <v>2023</v>
      </c>
      <c r="CU12" s="6" t="s">
        <v>184</v>
      </c>
      <c r="CV12" s="6" t="s">
        <v>185</v>
      </c>
      <c r="CW12" s="6" t="s">
        <v>186</v>
      </c>
      <c r="CX12" s="6" t="s">
        <v>187</v>
      </c>
      <c r="CY12" s="6" t="s">
        <v>188</v>
      </c>
      <c r="CZ12" s="6" t="s">
        <v>189</v>
      </c>
      <c r="DA12" s="6" t="s">
        <v>190</v>
      </c>
      <c r="DB12" s="6" t="s">
        <v>207</v>
      </c>
      <c r="DC12" s="6" t="s">
        <v>208</v>
      </c>
      <c r="DD12" s="6" t="s">
        <v>209</v>
      </c>
      <c r="DE12" s="6" t="s">
        <v>210</v>
      </c>
      <c r="DF12" s="6">
        <v>2024</v>
      </c>
      <c r="DG12" s="6" t="s">
        <v>220</v>
      </c>
      <c r="DH12" s="6" t="s">
        <v>221</v>
      </c>
      <c r="DI12" s="6" t="s">
        <v>222</v>
      </c>
      <c r="DJ12" s="6" t="s">
        <v>223</v>
      </c>
      <c r="DK12" s="6" t="s">
        <v>224</v>
      </c>
      <c r="DL12" s="6" t="s">
        <v>225</v>
      </c>
      <c r="DM12" s="6" t="s">
        <v>226</v>
      </c>
      <c r="DN12" s="6" t="s">
        <v>227</v>
      </c>
      <c r="DO12" s="6" t="s">
        <v>228</v>
      </c>
      <c r="DP12" s="6" t="s">
        <v>229</v>
      </c>
      <c r="DQ12" s="6" t="s">
        <v>230</v>
      </c>
    </row>
    <row r="13" spans="1:121" x14ac:dyDescent="0.25">
      <c r="A13" s="6" t="s">
        <v>179</v>
      </c>
      <c r="B13" s="21">
        <v>87.5</v>
      </c>
      <c r="C13" s="22">
        <v>88</v>
      </c>
      <c r="D13" s="21">
        <v>88.8</v>
      </c>
      <c r="E13" s="21">
        <v>88.3</v>
      </c>
      <c r="F13" s="21">
        <v>87.9</v>
      </c>
      <c r="G13" s="21">
        <v>89.3</v>
      </c>
      <c r="H13" s="21">
        <v>90.2</v>
      </c>
      <c r="I13" s="21">
        <v>89.2</v>
      </c>
      <c r="J13" s="21">
        <v>89.8</v>
      </c>
      <c r="K13" s="21">
        <v>89.8</v>
      </c>
      <c r="L13" s="21">
        <v>90.3</v>
      </c>
      <c r="M13" s="21">
        <v>90.6</v>
      </c>
      <c r="N13" s="21">
        <v>91.2</v>
      </c>
      <c r="O13" s="21">
        <v>92.4</v>
      </c>
      <c r="P13" s="21">
        <v>91.9</v>
      </c>
      <c r="Q13" s="22">
        <v>92</v>
      </c>
      <c r="R13" s="21">
        <v>92.2</v>
      </c>
      <c r="S13" s="21">
        <v>92.4</v>
      </c>
      <c r="T13" s="21">
        <v>92.5</v>
      </c>
      <c r="U13" s="21">
        <v>93.3</v>
      </c>
      <c r="V13" s="21">
        <v>93.3</v>
      </c>
      <c r="W13" s="21">
        <v>93.2</v>
      </c>
      <c r="X13" s="21">
        <v>93.9</v>
      </c>
      <c r="Y13" s="21">
        <v>93.4</v>
      </c>
      <c r="Z13" s="21">
        <v>93.5</v>
      </c>
      <c r="AA13" s="21">
        <v>94.2</v>
      </c>
      <c r="AB13" s="21">
        <v>95.3</v>
      </c>
      <c r="AC13" s="21">
        <v>94.3</v>
      </c>
      <c r="AD13" s="21">
        <v>95.4</v>
      </c>
      <c r="AE13" s="21">
        <v>95.4</v>
      </c>
      <c r="AF13" s="21">
        <v>96.1</v>
      </c>
      <c r="AG13" s="21">
        <v>95.8</v>
      </c>
      <c r="AH13" s="21">
        <v>96.2</v>
      </c>
      <c r="AI13" s="22">
        <v>96</v>
      </c>
      <c r="AJ13" s="21">
        <v>96.8</v>
      </c>
      <c r="AK13" s="21">
        <v>97.6</v>
      </c>
      <c r="AL13" s="21">
        <v>98.4</v>
      </c>
      <c r="AM13" s="21">
        <v>97.3</v>
      </c>
      <c r="AN13" s="21">
        <v>97.2</v>
      </c>
      <c r="AO13" s="22">
        <v>99</v>
      </c>
      <c r="AP13" s="21">
        <v>99.3</v>
      </c>
      <c r="AQ13" s="21">
        <v>98.6</v>
      </c>
      <c r="AR13" s="21">
        <v>99.7</v>
      </c>
      <c r="AS13" s="22">
        <v>100</v>
      </c>
      <c r="AT13" s="21">
        <v>99.8</v>
      </c>
      <c r="AU13" s="21">
        <v>100.8</v>
      </c>
      <c r="AV13" s="21">
        <v>101.2</v>
      </c>
      <c r="AW13" s="21">
        <v>100.8</v>
      </c>
      <c r="AX13" s="21">
        <v>101.3</v>
      </c>
      <c r="AY13" s="22">
        <v>101</v>
      </c>
      <c r="AZ13" s="21">
        <v>101.5</v>
      </c>
      <c r="BA13" s="22">
        <v>102</v>
      </c>
      <c r="BB13" s="21">
        <v>101.4</v>
      </c>
      <c r="BC13" s="21">
        <v>102.5</v>
      </c>
      <c r="BD13" s="21">
        <v>101.3</v>
      </c>
      <c r="BE13" s="21">
        <v>102.6</v>
      </c>
      <c r="BF13" s="21">
        <v>102.4</v>
      </c>
      <c r="BG13" s="21">
        <v>102.6</v>
      </c>
      <c r="BH13" s="21">
        <v>102.4</v>
      </c>
      <c r="BI13" s="21">
        <v>102.4</v>
      </c>
      <c r="BJ13" s="21">
        <v>102.3</v>
      </c>
      <c r="BK13" s="21">
        <v>100.7</v>
      </c>
      <c r="BL13" s="21">
        <v>92.9</v>
      </c>
      <c r="BM13" s="21">
        <v>83.8</v>
      </c>
      <c r="BN13" s="21">
        <v>84.4</v>
      </c>
      <c r="BO13" s="21">
        <v>88.9</v>
      </c>
      <c r="BP13" s="21">
        <v>91.7</v>
      </c>
      <c r="BQ13" s="21">
        <v>92.4</v>
      </c>
      <c r="BR13" s="21">
        <v>93.9</v>
      </c>
      <c r="BS13" s="21">
        <v>95.2</v>
      </c>
      <c r="BT13" s="21">
        <v>92.9</v>
      </c>
      <c r="BU13" s="21">
        <v>94.6</v>
      </c>
      <c r="BV13" s="21">
        <v>93.6</v>
      </c>
      <c r="BW13" s="21">
        <v>94.2</v>
      </c>
      <c r="BX13" s="21">
        <v>95.6</v>
      </c>
      <c r="BY13" s="22">
        <v>96</v>
      </c>
      <c r="BZ13" s="21">
        <v>96.4</v>
      </c>
      <c r="CA13" s="21">
        <v>99.5</v>
      </c>
      <c r="CB13" s="21">
        <v>102.1</v>
      </c>
      <c r="CC13" s="21">
        <v>102.6</v>
      </c>
      <c r="CD13" s="21">
        <v>103.2</v>
      </c>
      <c r="CE13" s="21">
        <v>105.1</v>
      </c>
      <c r="CF13" s="22">
        <v>106</v>
      </c>
      <c r="CG13" s="21">
        <v>105.6</v>
      </c>
      <c r="CH13" s="21">
        <v>105.4</v>
      </c>
      <c r="CI13" s="21">
        <v>107.4</v>
      </c>
      <c r="CJ13" s="21">
        <v>108.3</v>
      </c>
      <c r="CK13" s="21">
        <v>109.4</v>
      </c>
      <c r="CL13" s="21">
        <v>110.7</v>
      </c>
      <c r="CM13" s="22">
        <v>111</v>
      </c>
      <c r="CN13" s="21">
        <v>110.7</v>
      </c>
      <c r="CO13" s="21">
        <v>111.7</v>
      </c>
      <c r="CP13" s="21">
        <v>112.7</v>
      </c>
      <c r="CQ13" s="21">
        <v>111.9</v>
      </c>
      <c r="CR13" s="22">
        <v>112</v>
      </c>
      <c r="CS13" s="21">
        <v>111.7</v>
      </c>
      <c r="CT13" s="21">
        <v>111.2</v>
      </c>
      <c r="CU13" s="21">
        <v>111.2</v>
      </c>
      <c r="CV13" s="21">
        <v>112.7</v>
      </c>
      <c r="CW13" s="21">
        <v>111.9</v>
      </c>
      <c r="CX13" s="21">
        <v>113.3</v>
      </c>
      <c r="CY13" s="21">
        <v>113.7</v>
      </c>
      <c r="CZ13" s="21">
        <v>113.5</v>
      </c>
      <c r="DA13" s="21">
        <v>113.4</v>
      </c>
      <c r="DB13" s="21">
        <v>113.3</v>
      </c>
      <c r="DC13" s="21">
        <v>113.2</v>
      </c>
      <c r="DD13" s="21">
        <v>113.1</v>
      </c>
      <c r="DE13" s="21">
        <v>113.9</v>
      </c>
      <c r="DF13" s="21">
        <v>113.3</v>
      </c>
      <c r="DG13" s="21">
        <v>114.5</v>
      </c>
      <c r="DH13" s="21">
        <v>113.7</v>
      </c>
      <c r="DI13" s="22">
        <v>115</v>
      </c>
      <c r="DJ13" s="22">
        <v>115</v>
      </c>
      <c r="DK13" s="21">
        <v>113.4</v>
      </c>
      <c r="DL13" s="21">
        <v>114.3</v>
      </c>
      <c r="DM13" s="21">
        <v>114.7</v>
      </c>
      <c r="DN13" s="21">
        <v>114.6</v>
      </c>
      <c r="DO13" s="21">
        <v>115.5</v>
      </c>
      <c r="DP13" s="22">
        <v>116</v>
      </c>
      <c r="DQ13" s="21">
        <v>116.2</v>
      </c>
    </row>
    <row r="14" spans="1:121" x14ac:dyDescent="0.25">
      <c r="A14" s="6" t="s">
        <v>180</v>
      </c>
      <c r="B14" s="23">
        <v>88.4</v>
      </c>
      <c r="C14" s="23">
        <v>88.9</v>
      </c>
      <c r="D14" s="23">
        <v>89.5</v>
      </c>
      <c r="E14" s="23">
        <v>89.1</v>
      </c>
      <c r="F14" s="23">
        <v>88.8</v>
      </c>
      <c r="G14" s="23">
        <v>89.9</v>
      </c>
      <c r="H14" s="23">
        <v>91.2</v>
      </c>
      <c r="I14" s="23">
        <v>90.1</v>
      </c>
      <c r="J14" s="23">
        <v>90.4</v>
      </c>
      <c r="K14" s="23">
        <v>90.8</v>
      </c>
      <c r="L14" s="23">
        <v>91.3</v>
      </c>
      <c r="M14" s="23">
        <v>91.2</v>
      </c>
      <c r="N14" s="23">
        <v>92.3</v>
      </c>
      <c r="O14" s="23">
        <v>93.5</v>
      </c>
      <c r="P14" s="24">
        <v>93</v>
      </c>
      <c r="Q14" s="23">
        <v>92.7</v>
      </c>
      <c r="R14" s="23">
        <v>93.1</v>
      </c>
      <c r="S14" s="23">
        <v>93.1</v>
      </c>
      <c r="T14" s="23">
        <v>93.3</v>
      </c>
      <c r="U14" s="23">
        <v>94.2</v>
      </c>
      <c r="V14" s="23">
        <v>94.1</v>
      </c>
      <c r="W14" s="23">
        <v>94.1</v>
      </c>
      <c r="X14" s="23">
        <v>94.8</v>
      </c>
      <c r="Y14" s="23">
        <v>93.8</v>
      </c>
      <c r="Z14" s="24">
        <v>94</v>
      </c>
      <c r="AA14" s="23">
        <v>94.9</v>
      </c>
      <c r="AB14" s="23">
        <v>95.8</v>
      </c>
      <c r="AC14" s="23">
        <v>95.1</v>
      </c>
      <c r="AD14" s="23">
        <v>96.1</v>
      </c>
      <c r="AE14" s="23">
        <v>96.1</v>
      </c>
      <c r="AF14" s="23">
        <v>96.9</v>
      </c>
      <c r="AG14" s="23">
        <v>96.5</v>
      </c>
      <c r="AH14" s="23">
        <v>96.9</v>
      </c>
      <c r="AI14" s="23">
        <v>96.7</v>
      </c>
      <c r="AJ14" s="23">
        <v>97.5</v>
      </c>
      <c r="AK14" s="23">
        <v>98.3</v>
      </c>
      <c r="AL14" s="23">
        <v>99.1</v>
      </c>
      <c r="AM14" s="23">
        <v>97.9</v>
      </c>
      <c r="AN14" s="23">
        <v>97.8</v>
      </c>
      <c r="AO14" s="23">
        <v>99.7</v>
      </c>
      <c r="AP14" s="23">
        <v>99.9</v>
      </c>
      <c r="AQ14" s="24">
        <v>99</v>
      </c>
      <c r="AR14" s="23">
        <v>100.3</v>
      </c>
      <c r="AS14" s="23">
        <v>100.5</v>
      </c>
      <c r="AT14" s="23">
        <v>100.4</v>
      </c>
      <c r="AU14" s="23">
        <v>101.3</v>
      </c>
      <c r="AV14" s="23">
        <v>101.9</v>
      </c>
      <c r="AW14" s="23">
        <v>101.6</v>
      </c>
      <c r="AX14" s="24">
        <v>102</v>
      </c>
      <c r="AY14" s="23">
        <v>101.6</v>
      </c>
      <c r="AZ14" s="23">
        <v>102.1</v>
      </c>
      <c r="BA14" s="23">
        <v>102.5</v>
      </c>
      <c r="BB14" s="23">
        <v>101.8</v>
      </c>
      <c r="BC14" s="23">
        <v>103.2</v>
      </c>
      <c r="BD14" s="23">
        <v>101.9</v>
      </c>
      <c r="BE14" s="23">
        <v>103.1</v>
      </c>
      <c r="BF14" s="23">
        <v>102.9</v>
      </c>
      <c r="BG14" s="23">
        <v>103.3</v>
      </c>
      <c r="BH14" s="24">
        <v>103</v>
      </c>
      <c r="BI14" s="23">
        <v>103.2</v>
      </c>
      <c r="BJ14" s="23">
        <v>102.8</v>
      </c>
      <c r="BK14" s="23">
        <v>100.8</v>
      </c>
      <c r="BL14" s="24">
        <v>93</v>
      </c>
      <c r="BM14" s="23">
        <v>83.5</v>
      </c>
      <c r="BN14" s="23">
        <v>84.4</v>
      </c>
      <c r="BO14" s="23">
        <v>89.1</v>
      </c>
      <c r="BP14" s="23">
        <v>91.9</v>
      </c>
      <c r="BQ14" s="23">
        <v>92.6</v>
      </c>
      <c r="BR14" s="23">
        <v>94.1</v>
      </c>
      <c r="BS14" s="23">
        <v>95.3</v>
      </c>
      <c r="BT14" s="23">
        <v>92.9</v>
      </c>
      <c r="BU14" s="23">
        <v>94.7</v>
      </c>
      <c r="BV14" s="23">
        <v>93.6</v>
      </c>
      <c r="BW14" s="23">
        <v>93.9</v>
      </c>
      <c r="BX14" s="23">
        <v>95.4</v>
      </c>
      <c r="BY14" s="23">
        <v>95.8</v>
      </c>
      <c r="BZ14" s="23">
        <v>96.2</v>
      </c>
      <c r="CA14" s="23">
        <v>99.6</v>
      </c>
      <c r="CB14" s="23">
        <v>102.2</v>
      </c>
      <c r="CC14" s="23">
        <v>102.9</v>
      </c>
      <c r="CD14" s="23">
        <v>103.4</v>
      </c>
      <c r="CE14" s="23">
        <v>105.3</v>
      </c>
      <c r="CF14" s="23">
        <v>106.1</v>
      </c>
      <c r="CG14" s="23">
        <v>105.5</v>
      </c>
      <c r="CH14" s="23">
        <v>105.2</v>
      </c>
      <c r="CI14" s="23">
        <v>107.4</v>
      </c>
      <c r="CJ14" s="23">
        <v>108.2</v>
      </c>
      <c r="CK14" s="23">
        <v>109.5</v>
      </c>
      <c r="CL14" s="23">
        <v>110.5</v>
      </c>
      <c r="CM14" s="23">
        <v>110.9</v>
      </c>
      <c r="CN14" s="23">
        <v>110.6</v>
      </c>
      <c r="CO14" s="23">
        <v>111.5</v>
      </c>
      <c r="CP14" s="23">
        <v>112.2</v>
      </c>
      <c r="CQ14" s="23">
        <v>111.6</v>
      </c>
      <c r="CR14" s="23">
        <v>111.8</v>
      </c>
      <c r="CS14" s="23">
        <v>111.4</v>
      </c>
      <c r="CT14" s="23">
        <v>110.9</v>
      </c>
      <c r="CU14" s="23">
        <v>111.2</v>
      </c>
      <c r="CV14" s="23">
        <v>112.6</v>
      </c>
      <c r="CW14" s="23">
        <v>111.5</v>
      </c>
      <c r="CX14" s="23">
        <v>113.3</v>
      </c>
      <c r="CY14" s="23">
        <v>113.4</v>
      </c>
      <c r="CZ14" s="23">
        <v>113.1</v>
      </c>
      <c r="DA14" s="23">
        <v>113.2</v>
      </c>
      <c r="DB14" s="24">
        <v>113</v>
      </c>
      <c r="DC14" s="23">
        <v>112.8</v>
      </c>
      <c r="DD14" s="23">
        <v>112.7</v>
      </c>
      <c r="DE14" s="23">
        <v>113.4</v>
      </c>
      <c r="DF14" s="23">
        <v>113.3</v>
      </c>
      <c r="DG14" s="23">
        <v>114.2</v>
      </c>
      <c r="DH14" s="23">
        <v>113.5</v>
      </c>
      <c r="DI14" s="23">
        <v>114.9</v>
      </c>
      <c r="DJ14" s="23">
        <v>114.6</v>
      </c>
      <c r="DK14" s="23">
        <v>113.3</v>
      </c>
      <c r="DL14" s="23">
        <v>114.2</v>
      </c>
      <c r="DM14" s="23">
        <v>114.5</v>
      </c>
      <c r="DN14" s="23">
        <v>114.4</v>
      </c>
      <c r="DO14" s="23">
        <v>115.2</v>
      </c>
      <c r="DP14" s="23">
        <v>115.6</v>
      </c>
      <c r="DQ14" s="23">
        <v>115.3</v>
      </c>
    </row>
    <row r="15" spans="1:121" s="13" customFormat="1" x14ac:dyDescent="0.25">
      <c r="A15" s="3"/>
      <c r="B15" s="34"/>
      <c r="C15" s="35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5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5"/>
      <c r="AJ15" s="34"/>
      <c r="AK15" s="34"/>
      <c r="AL15" s="34"/>
      <c r="AM15" s="34"/>
      <c r="AN15" s="34"/>
      <c r="AO15" s="35"/>
      <c r="AP15" s="34"/>
      <c r="AQ15" s="34"/>
      <c r="AR15" s="34"/>
      <c r="AS15" s="35"/>
      <c r="AT15" s="34"/>
      <c r="AU15" s="34"/>
      <c r="AV15" s="34"/>
      <c r="AW15" s="34"/>
      <c r="AX15" s="34"/>
      <c r="AY15" s="35"/>
      <c r="AZ15" s="34"/>
      <c r="BA15" s="35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5"/>
      <c r="BZ15" s="34"/>
      <c r="CA15" s="34"/>
      <c r="CB15" s="34"/>
      <c r="CC15" s="34"/>
      <c r="CD15" s="34"/>
      <c r="CE15" s="34"/>
      <c r="CF15" s="35"/>
      <c r="CG15" s="34"/>
      <c r="CH15" s="34"/>
      <c r="CI15" s="34"/>
      <c r="CJ15" s="34"/>
      <c r="CK15" s="34"/>
      <c r="CL15" s="34"/>
      <c r="CM15" s="35"/>
      <c r="CN15" s="34"/>
      <c r="CO15" s="34"/>
      <c r="CP15" s="34"/>
      <c r="CQ15" s="34"/>
      <c r="CR15" s="35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35"/>
      <c r="DJ15" s="35"/>
      <c r="DK15" s="34"/>
      <c r="DL15" s="34"/>
      <c r="DM15" s="34"/>
      <c r="DN15" s="34"/>
      <c r="DO15" s="34"/>
      <c r="DP15" s="35"/>
      <c r="DQ15" s="34"/>
    </row>
    <row r="16" spans="1:121" s="13" customFormat="1" x14ac:dyDescent="0.25">
      <c r="A16" s="3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5"/>
      <c r="Q16" s="34"/>
      <c r="R16" s="34"/>
      <c r="S16" s="34"/>
      <c r="T16" s="34"/>
      <c r="U16" s="34"/>
      <c r="V16" s="34"/>
      <c r="W16" s="34"/>
      <c r="X16" s="34"/>
      <c r="Y16" s="34"/>
      <c r="Z16" s="35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5"/>
      <c r="AR16" s="34"/>
      <c r="AS16" s="34"/>
      <c r="AT16" s="34"/>
      <c r="AU16" s="34"/>
      <c r="AV16" s="34"/>
      <c r="AW16" s="34"/>
      <c r="AX16" s="35"/>
      <c r="AY16" s="34"/>
      <c r="AZ16" s="34"/>
      <c r="BA16" s="34"/>
      <c r="BB16" s="34"/>
      <c r="BC16" s="34"/>
      <c r="BD16" s="34"/>
      <c r="BE16" s="34"/>
      <c r="BF16" s="34"/>
      <c r="BG16" s="34"/>
      <c r="BH16" s="35"/>
      <c r="BI16" s="34"/>
      <c r="BJ16" s="34"/>
      <c r="BK16" s="34"/>
      <c r="BL16" s="35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5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</row>
    <row r="17" spans="1:109" ht="13" x14ac:dyDescent="0.3">
      <c r="A17" s="8" t="s">
        <v>213</v>
      </c>
      <c r="BL17" s="4" t="s">
        <v>183</v>
      </c>
      <c r="BM17" s="9">
        <f>(BM13/BK13-1)*100</f>
        <v>-16.782522343594842</v>
      </c>
      <c r="BN17" s="4" t="s">
        <v>182</v>
      </c>
      <c r="DE17" s="9">
        <f>(DE13/DD13-1)*100</f>
        <v>0.70733863837313393</v>
      </c>
    </row>
    <row r="18" spans="1:109" x14ac:dyDescent="0.25">
      <c r="DE18" s="9">
        <f>(DE14/DD14-1)*100</f>
        <v>0.62111801242237252</v>
      </c>
    </row>
    <row r="19" spans="1:109" ht="15.5" x14ac:dyDescent="0.35">
      <c r="A19" s="18" t="s">
        <v>196</v>
      </c>
    </row>
    <row r="20" spans="1:109" ht="14" x14ac:dyDescent="0.3">
      <c r="A20" s="26" t="s">
        <v>212</v>
      </c>
    </row>
    <row r="21" spans="1:109" ht="15.5" x14ac:dyDescent="0.35">
      <c r="A21" s="17" t="s">
        <v>195</v>
      </c>
    </row>
    <row r="45" spans="2:2" ht="13" x14ac:dyDescent="0.3">
      <c r="B45" s="10" t="s">
        <v>194</v>
      </c>
    </row>
  </sheetData>
  <phoneticPr fontId="10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W412"/>
  <sheetViews>
    <sheetView showGridLines="0" topLeftCell="A317" zoomScaleNormal="100" workbookViewId="0">
      <selection activeCell="B113" sqref="B113"/>
    </sheetView>
  </sheetViews>
  <sheetFormatPr defaultColWidth="8.6640625" defaultRowHeight="12.5" x14ac:dyDescent="0.25"/>
  <cols>
    <col min="1" max="1" width="8.6640625" style="4"/>
    <col min="2" max="2" width="24.5" style="4" customWidth="1"/>
    <col min="3" max="3" width="12.83203125" style="4" bestFit="1" customWidth="1"/>
    <col min="4" max="122" width="8.6640625" style="4"/>
    <col min="123" max="123" width="8.6640625" style="13"/>
    <col min="124" max="124" width="39.1640625" style="4" customWidth="1"/>
    <col min="125" max="125" width="12.6640625" style="4" customWidth="1"/>
    <col min="126" max="126" width="13.08203125" style="4" customWidth="1"/>
    <col min="127" max="16384" width="8.6640625" style="4"/>
  </cols>
  <sheetData>
    <row r="1" spans="2:127" x14ac:dyDescent="0.25">
      <c r="B1" s="3" t="s">
        <v>0</v>
      </c>
    </row>
    <row r="3" spans="2:127" x14ac:dyDescent="0.25">
      <c r="B3" s="3" t="s">
        <v>1</v>
      </c>
      <c r="C3" s="5" t="s">
        <v>231</v>
      </c>
    </row>
    <row r="4" spans="2:127" x14ac:dyDescent="0.25">
      <c r="B4" s="3" t="s">
        <v>2</v>
      </c>
      <c r="C4" s="5" t="s">
        <v>231</v>
      </c>
    </row>
    <row r="5" spans="2:127" x14ac:dyDescent="0.25">
      <c r="B5" s="3" t="s">
        <v>3</v>
      </c>
      <c r="C5" s="3" t="s">
        <v>4</v>
      </c>
      <c r="BT5" s="4" t="s">
        <v>139</v>
      </c>
    </row>
    <row r="7" spans="2:127" x14ac:dyDescent="0.25">
      <c r="B7" s="3" t="s">
        <v>5</v>
      </c>
      <c r="C7" s="3" t="s">
        <v>6</v>
      </c>
    </row>
    <row r="8" spans="2:127" x14ac:dyDescent="0.25">
      <c r="B8" s="3" t="s">
        <v>7</v>
      </c>
      <c r="C8" s="3" t="s">
        <v>8</v>
      </c>
    </row>
    <row r="9" spans="2:127" x14ac:dyDescent="0.25">
      <c r="B9" s="3" t="s">
        <v>9</v>
      </c>
      <c r="C9" s="3" t="s">
        <v>211</v>
      </c>
    </row>
    <row r="10" spans="2:127" x14ac:dyDescent="0.25">
      <c r="B10" s="3" t="s">
        <v>10</v>
      </c>
      <c r="C10" s="3" t="s">
        <v>141</v>
      </c>
    </row>
    <row r="11" spans="2:127" x14ac:dyDescent="0.25">
      <c r="DU11" s="4" t="s">
        <v>193</v>
      </c>
    </row>
    <row r="12" spans="2:127" x14ac:dyDescent="0.25">
      <c r="B12" s="6"/>
      <c r="C12" s="6">
        <v>2015</v>
      </c>
      <c r="D12" s="6" t="s">
        <v>11</v>
      </c>
      <c r="E12" s="6" t="s">
        <v>12</v>
      </c>
      <c r="F12" s="6" t="s">
        <v>13</v>
      </c>
      <c r="G12" s="6" t="s">
        <v>14</v>
      </c>
      <c r="H12" s="6" t="s">
        <v>15</v>
      </c>
      <c r="I12" s="6" t="s">
        <v>16</v>
      </c>
      <c r="J12" s="6" t="s">
        <v>17</v>
      </c>
      <c r="K12" s="6" t="s">
        <v>18</v>
      </c>
      <c r="L12" s="6" t="s">
        <v>19</v>
      </c>
      <c r="M12" s="6" t="s">
        <v>20</v>
      </c>
      <c r="N12" s="6" t="s">
        <v>21</v>
      </c>
      <c r="O12" s="6">
        <v>2016</v>
      </c>
      <c r="P12" s="6" t="s">
        <v>22</v>
      </c>
      <c r="Q12" s="6" t="s">
        <v>23</v>
      </c>
      <c r="R12" s="6" t="s">
        <v>24</v>
      </c>
      <c r="S12" s="6" t="s">
        <v>25</v>
      </c>
      <c r="T12" s="6" t="s">
        <v>26</v>
      </c>
      <c r="U12" s="6" t="s">
        <v>27</v>
      </c>
      <c r="V12" s="6" t="s">
        <v>28</v>
      </c>
      <c r="W12" s="6" t="s">
        <v>29</v>
      </c>
      <c r="X12" s="6" t="s">
        <v>30</v>
      </c>
      <c r="Y12" s="6" t="s">
        <v>31</v>
      </c>
      <c r="Z12" s="6" t="s">
        <v>32</v>
      </c>
      <c r="AA12" s="6">
        <v>2017</v>
      </c>
      <c r="AB12" s="6" t="s">
        <v>33</v>
      </c>
      <c r="AC12" s="6" t="s">
        <v>34</v>
      </c>
      <c r="AD12" s="6" t="s">
        <v>35</v>
      </c>
      <c r="AE12" s="6" t="s">
        <v>36</v>
      </c>
      <c r="AF12" s="6" t="s">
        <v>37</v>
      </c>
      <c r="AG12" s="6" t="s">
        <v>38</v>
      </c>
      <c r="AH12" s="6" t="s">
        <v>39</v>
      </c>
      <c r="AI12" s="6" t="s">
        <v>40</v>
      </c>
      <c r="AJ12" s="6" t="s">
        <v>41</v>
      </c>
      <c r="AK12" s="6" t="s">
        <v>42</v>
      </c>
      <c r="AL12" s="6" t="s">
        <v>43</v>
      </c>
      <c r="AM12" s="6">
        <v>2018</v>
      </c>
      <c r="AN12" s="6" t="s">
        <v>44</v>
      </c>
      <c r="AO12" s="6" t="s">
        <v>45</v>
      </c>
      <c r="AP12" s="6" t="s">
        <v>46</v>
      </c>
      <c r="AQ12" s="6" t="s">
        <v>92</v>
      </c>
      <c r="AR12" s="6" t="s">
        <v>93</v>
      </c>
      <c r="AS12" s="6" t="s">
        <v>94</v>
      </c>
      <c r="AT12" s="6" t="s">
        <v>95</v>
      </c>
      <c r="AU12" s="6" t="s">
        <v>96</v>
      </c>
      <c r="AV12" s="6" t="s">
        <v>97</v>
      </c>
      <c r="AW12" s="6" t="s">
        <v>98</v>
      </c>
      <c r="AX12" s="6" t="s">
        <v>99</v>
      </c>
      <c r="AY12" s="6">
        <v>2019</v>
      </c>
      <c r="AZ12" s="6" t="s">
        <v>100</v>
      </c>
      <c r="BA12" s="6" t="s">
        <v>101</v>
      </c>
      <c r="BB12" s="6" t="s">
        <v>102</v>
      </c>
      <c r="BC12" s="6" t="s">
        <v>103</v>
      </c>
      <c r="BD12" s="6" t="s">
        <v>104</v>
      </c>
      <c r="BE12" s="6" t="s">
        <v>105</v>
      </c>
      <c r="BF12" s="6" t="s">
        <v>106</v>
      </c>
      <c r="BG12" s="6" t="s">
        <v>107</v>
      </c>
      <c r="BH12" s="6" t="s">
        <v>108</v>
      </c>
      <c r="BI12" s="6" t="s">
        <v>109</v>
      </c>
      <c r="BJ12" s="6" t="s">
        <v>110</v>
      </c>
      <c r="BK12" s="6">
        <v>2020</v>
      </c>
      <c r="BL12" s="6" t="s">
        <v>111</v>
      </c>
      <c r="BM12" s="6" t="s">
        <v>112</v>
      </c>
      <c r="BN12" s="6" t="s">
        <v>113</v>
      </c>
      <c r="BO12" s="6" t="s">
        <v>114</v>
      </c>
      <c r="BP12" s="6" t="s">
        <v>115</v>
      </c>
      <c r="BQ12" s="6" t="s">
        <v>116</v>
      </c>
      <c r="BR12" s="6" t="s">
        <v>117</v>
      </c>
      <c r="BS12" s="6" t="s">
        <v>118</v>
      </c>
      <c r="BT12" s="6" t="s">
        <v>142</v>
      </c>
      <c r="BU12" s="6" t="s">
        <v>143</v>
      </c>
      <c r="BV12" s="6" t="s">
        <v>144</v>
      </c>
      <c r="BW12" s="6">
        <v>2021</v>
      </c>
      <c r="BX12" s="6" t="s">
        <v>145</v>
      </c>
      <c r="BY12" s="6" t="s">
        <v>146</v>
      </c>
      <c r="BZ12" s="6" t="s">
        <v>147</v>
      </c>
      <c r="CA12" s="6" t="s">
        <v>148</v>
      </c>
      <c r="CB12" s="6" t="s">
        <v>149</v>
      </c>
      <c r="CC12" s="6" t="s">
        <v>150</v>
      </c>
      <c r="CD12" s="6" t="s">
        <v>151</v>
      </c>
      <c r="CE12" s="6" t="s">
        <v>152</v>
      </c>
      <c r="CF12" s="6" t="s">
        <v>153</v>
      </c>
      <c r="CG12" s="6" t="s">
        <v>154</v>
      </c>
      <c r="CH12" s="6" t="s">
        <v>155</v>
      </c>
      <c r="CI12" s="6">
        <v>2022</v>
      </c>
      <c r="CJ12" s="6" t="s">
        <v>156</v>
      </c>
      <c r="CK12" s="6" t="s">
        <v>157</v>
      </c>
      <c r="CL12" s="6" t="s">
        <v>167</v>
      </c>
      <c r="CM12" s="6" t="s">
        <v>168</v>
      </c>
      <c r="CN12" s="6" t="s">
        <v>169</v>
      </c>
      <c r="CO12" s="6" t="s">
        <v>170</v>
      </c>
      <c r="CP12" s="6" t="s">
        <v>171</v>
      </c>
      <c r="CQ12" s="6" t="s">
        <v>172</v>
      </c>
      <c r="CR12" s="6" t="s">
        <v>173</v>
      </c>
      <c r="CS12" s="6" t="s">
        <v>174</v>
      </c>
      <c r="CT12" s="6" t="s">
        <v>175</v>
      </c>
      <c r="CU12" s="6">
        <v>2023</v>
      </c>
      <c r="CV12" s="6" t="s">
        <v>184</v>
      </c>
      <c r="CW12" s="6" t="s">
        <v>185</v>
      </c>
      <c r="CX12" s="6" t="s">
        <v>186</v>
      </c>
      <c r="CY12" s="6" t="s">
        <v>187</v>
      </c>
      <c r="CZ12" s="6" t="s">
        <v>188</v>
      </c>
      <c r="DA12" s="6" t="s">
        <v>189</v>
      </c>
      <c r="DB12" s="6" t="s">
        <v>190</v>
      </c>
      <c r="DC12" s="6" t="s">
        <v>207</v>
      </c>
      <c r="DD12" s="6" t="s">
        <v>208</v>
      </c>
      <c r="DE12" s="6" t="s">
        <v>209</v>
      </c>
      <c r="DF12" s="6" t="s">
        <v>210</v>
      </c>
      <c r="DG12" s="6">
        <v>2024</v>
      </c>
      <c r="DH12" s="6" t="s">
        <v>220</v>
      </c>
      <c r="DI12" s="6" t="s">
        <v>221</v>
      </c>
      <c r="DJ12" s="6" t="s">
        <v>222</v>
      </c>
      <c r="DK12" s="6" t="s">
        <v>223</v>
      </c>
      <c r="DL12" s="6" t="s">
        <v>224</v>
      </c>
      <c r="DM12" s="6" t="s">
        <v>225</v>
      </c>
      <c r="DN12" s="6" t="s">
        <v>226</v>
      </c>
      <c r="DO12" s="6" t="s">
        <v>227</v>
      </c>
      <c r="DP12" s="6" t="s">
        <v>228</v>
      </c>
      <c r="DQ12" s="6" t="s">
        <v>229</v>
      </c>
      <c r="DR12" s="6" t="s">
        <v>230</v>
      </c>
      <c r="DS12" s="3"/>
      <c r="DU12" s="4" t="s">
        <v>181</v>
      </c>
      <c r="DV12" s="4" t="s">
        <v>235</v>
      </c>
    </row>
    <row r="13" spans="2:127" x14ac:dyDescent="0.25">
      <c r="B13" s="6" t="s">
        <v>165</v>
      </c>
      <c r="C13" s="21">
        <v>87.5</v>
      </c>
      <c r="D13" s="22">
        <v>88</v>
      </c>
      <c r="E13" s="21">
        <v>88.8</v>
      </c>
      <c r="F13" s="21">
        <v>88.3</v>
      </c>
      <c r="G13" s="21">
        <v>87.9</v>
      </c>
      <c r="H13" s="21">
        <v>89.3</v>
      </c>
      <c r="I13" s="21">
        <v>90.2</v>
      </c>
      <c r="J13" s="21">
        <v>89.2</v>
      </c>
      <c r="K13" s="21">
        <v>89.8</v>
      </c>
      <c r="L13" s="21">
        <v>89.8</v>
      </c>
      <c r="M13" s="21">
        <v>90.3</v>
      </c>
      <c r="N13" s="21">
        <v>90.6</v>
      </c>
      <c r="O13" s="21">
        <v>91.2</v>
      </c>
      <c r="P13" s="21">
        <v>92.4</v>
      </c>
      <c r="Q13" s="21">
        <v>91.9</v>
      </c>
      <c r="R13" s="22">
        <v>92</v>
      </c>
      <c r="S13" s="21">
        <v>92.2</v>
      </c>
      <c r="T13" s="21">
        <v>92.4</v>
      </c>
      <c r="U13" s="21">
        <v>92.5</v>
      </c>
      <c r="V13" s="21">
        <v>93.3</v>
      </c>
      <c r="W13" s="21">
        <v>93.3</v>
      </c>
      <c r="X13" s="21">
        <v>93.2</v>
      </c>
      <c r="Y13" s="21">
        <v>93.9</v>
      </c>
      <c r="Z13" s="21">
        <v>93.4</v>
      </c>
      <c r="AA13" s="21">
        <v>93.5</v>
      </c>
      <c r="AB13" s="21">
        <v>94.2</v>
      </c>
      <c r="AC13" s="21">
        <v>95.3</v>
      </c>
      <c r="AD13" s="21">
        <v>94.3</v>
      </c>
      <c r="AE13" s="21">
        <v>95.4</v>
      </c>
      <c r="AF13" s="21">
        <v>95.4</v>
      </c>
      <c r="AG13" s="21">
        <v>96.1</v>
      </c>
      <c r="AH13" s="21">
        <v>95.8</v>
      </c>
      <c r="AI13" s="21">
        <v>96.2</v>
      </c>
      <c r="AJ13" s="22">
        <v>96</v>
      </c>
      <c r="AK13" s="21">
        <v>96.8</v>
      </c>
      <c r="AL13" s="21">
        <v>97.6</v>
      </c>
      <c r="AM13" s="21">
        <v>98.4</v>
      </c>
      <c r="AN13" s="21">
        <v>97.3</v>
      </c>
      <c r="AO13" s="21">
        <v>97.2</v>
      </c>
      <c r="AP13" s="22">
        <v>99</v>
      </c>
      <c r="AQ13" s="21">
        <v>99.3</v>
      </c>
      <c r="AR13" s="21">
        <v>98.6</v>
      </c>
      <c r="AS13" s="21">
        <v>99.7</v>
      </c>
      <c r="AT13" s="22">
        <v>100</v>
      </c>
      <c r="AU13" s="21">
        <v>99.8</v>
      </c>
      <c r="AV13" s="21">
        <v>100.8</v>
      </c>
      <c r="AW13" s="21">
        <v>101.2</v>
      </c>
      <c r="AX13" s="21">
        <v>100.8</v>
      </c>
      <c r="AY13" s="21">
        <v>101.3</v>
      </c>
      <c r="AZ13" s="22">
        <v>101</v>
      </c>
      <c r="BA13" s="21">
        <v>101.5</v>
      </c>
      <c r="BB13" s="22">
        <v>102</v>
      </c>
      <c r="BC13" s="21">
        <v>101.4</v>
      </c>
      <c r="BD13" s="21">
        <v>102.5</v>
      </c>
      <c r="BE13" s="21">
        <v>101.3</v>
      </c>
      <c r="BF13" s="21">
        <v>102.6</v>
      </c>
      <c r="BG13" s="21">
        <v>102.4</v>
      </c>
      <c r="BH13" s="21">
        <v>102.6</v>
      </c>
      <c r="BI13" s="21">
        <v>102.4</v>
      </c>
      <c r="BJ13" s="21">
        <v>102.4</v>
      </c>
      <c r="BK13" s="21">
        <v>102.3</v>
      </c>
      <c r="BL13" s="21">
        <v>100.7</v>
      </c>
      <c r="BM13" s="21">
        <v>92.9</v>
      </c>
      <c r="BN13" s="21">
        <v>83.8</v>
      </c>
      <c r="BO13" s="21">
        <v>84.4</v>
      </c>
      <c r="BP13" s="21">
        <v>88.9</v>
      </c>
      <c r="BQ13" s="21">
        <v>91.7</v>
      </c>
      <c r="BR13" s="21">
        <v>92.4</v>
      </c>
      <c r="BS13" s="21">
        <v>93.9</v>
      </c>
      <c r="BT13" s="21">
        <v>95.2</v>
      </c>
      <c r="BU13" s="21">
        <v>92.9</v>
      </c>
      <c r="BV13" s="21">
        <v>94.6</v>
      </c>
      <c r="BW13" s="21">
        <v>93.6</v>
      </c>
      <c r="BX13" s="21">
        <v>94.2</v>
      </c>
      <c r="BY13" s="21">
        <v>95.6</v>
      </c>
      <c r="BZ13" s="22">
        <v>96</v>
      </c>
      <c r="CA13" s="21">
        <v>96.4</v>
      </c>
      <c r="CB13" s="21">
        <v>99.5</v>
      </c>
      <c r="CC13" s="21">
        <v>102.1</v>
      </c>
      <c r="CD13" s="21">
        <v>102.6</v>
      </c>
      <c r="CE13" s="21">
        <v>103.2</v>
      </c>
      <c r="CF13" s="21">
        <v>105.1</v>
      </c>
      <c r="CG13" s="22">
        <v>106</v>
      </c>
      <c r="CH13" s="21">
        <v>105.6</v>
      </c>
      <c r="CI13" s="21">
        <v>105.4</v>
      </c>
      <c r="CJ13" s="21">
        <v>107.4</v>
      </c>
      <c r="CK13" s="21">
        <v>108.3</v>
      </c>
      <c r="CL13" s="21">
        <v>109.4</v>
      </c>
      <c r="CM13" s="21">
        <v>110.7</v>
      </c>
      <c r="CN13" s="22">
        <v>111</v>
      </c>
      <c r="CO13" s="21">
        <v>110.7</v>
      </c>
      <c r="CP13" s="21">
        <v>111.7</v>
      </c>
      <c r="CQ13" s="21">
        <v>112.7</v>
      </c>
      <c r="CR13" s="21">
        <v>111.9</v>
      </c>
      <c r="CS13" s="22">
        <v>112</v>
      </c>
      <c r="CT13" s="21">
        <v>111.7</v>
      </c>
      <c r="CU13" s="21">
        <v>111.2</v>
      </c>
      <c r="CV13" s="21">
        <v>111.2</v>
      </c>
      <c r="CW13" s="21">
        <v>112.7</v>
      </c>
      <c r="CX13" s="21">
        <v>111.9</v>
      </c>
      <c r="CY13" s="21">
        <v>113.3</v>
      </c>
      <c r="CZ13" s="21">
        <v>113.7</v>
      </c>
      <c r="DA13" s="21">
        <v>113.5</v>
      </c>
      <c r="DB13" s="21">
        <v>113.4</v>
      </c>
      <c r="DC13" s="21">
        <v>113.3</v>
      </c>
      <c r="DD13" s="21">
        <v>113.2</v>
      </c>
      <c r="DE13" s="21">
        <v>113.1</v>
      </c>
      <c r="DF13" s="21">
        <v>113.9</v>
      </c>
      <c r="DG13" s="21">
        <v>113.3</v>
      </c>
      <c r="DH13" s="21">
        <v>114.5</v>
      </c>
      <c r="DI13" s="21">
        <v>113.7</v>
      </c>
      <c r="DJ13" s="22">
        <v>115</v>
      </c>
      <c r="DK13" s="22">
        <v>115</v>
      </c>
      <c r="DL13" s="21">
        <v>113.4</v>
      </c>
      <c r="DM13" s="21">
        <v>114.3</v>
      </c>
      <c r="DN13" s="21">
        <v>114.7</v>
      </c>
      <c r="DO13" s="21">
        <v>114.6</v>
      </c>
      <c r="DP13" s="21">
        <v>115.5</v>
      </c>
      <c r="DQ13" s="22">
        <v>116</v>
      </c>
      <c r="DR13" s="21">
        <v>116.2</v>
      </c>
      <c r="DS13" s="14"/>
      <c r="DT13" s="4" t="str">
        <f t="shared" ref="DT13:DT24" si="0">B13</f>
        <v>Services total</v>
      </c>
      <c r="DU13" s="11">
        <f>(BN13-BL13)/BL13*100</f>
        <v>-16.782522343594842</v>
      </c>
      <c r="DV13" s="9">
        <f>(DR13/BL13-1)*100</f>
        <v>15.392254220456802</v>
      </c>
      <c r="DW13" s="9"/>
    </row>
    <row r="14" spans="2:127" s="13" customFormat="1" x14ac:dyDescent="0.25">
      <c r="B14" s="12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14"/>
      <c r="DT14" s="4"/>
      <c r="DU14" s="11"/>
      <c r="DV14" s="9" t="s">
        <v>139</v>
      </c>
      <c r="DW14" s="9"/>
    </row>
    <row r="15" spans="2:127" x14ac:dyDescent="0.25">
      <c r="B15" s="6" t="s">
        <v>56</v>
      </c>
      <c r="C15" s="23">
        <v>94.4</v>
      </c>
      <c r="D15" s="23">
        <v>94.9</v>
      </c>
      <c r="E15" s="23">
        <v>94.4</v>
      </c>
      <c r="F15" s="23">
        <v>94.9</v>
      </c>
      <c r="G15" s="23">
        <v>94.8</v>
      </c>
      <c r="H15" s="23">
        <v>96.2</v>
      </c>
      <c r="I15" s="23">
        <v>96.9</v>
      </c>
      <c r="J15" s="23">
        <v>95.8</v>
      </c>
      <c r="K15" s="23">
        <v>96.1</v>
      </c>
      <c r="L15" s="23">
        <v>95.2</v>
      </c>
      <c r="M15" s="23">
        <v>96.1</v>
      </c>
      <c r="N15" s="24">
        <v>98</v>
      </c>
      <c r="O15" s="23">
        <v>96.4</v>
      </c>
      <c r="P15" s="23">
        <v>98.9</v>
      </c>
      <c r="Q15" s="23">
        <v>98.1</v>
      </c>
      <c r="R15" s="23">
        <v>97.9</v>
      </c>
      <c r="S15" s="23">
        <v>97.9</v>
      </c>
      <c r="T15" s="23">
        <v>98.3</v>
      </c>
      <c r="U15" s="23">
        <v>97.5</v>
      </c>
      <c r="V15" s="23">
        <v>98.7</v>
      </c>
      <c r="W15" s="24">
        <v>97</v>
      </c>
      <c r="X15" s="23">
        <v>98.9</v>
      </c>
      <c r="Y15" s="23">
        <v>98.6</v>
      </c>
      <c r="Z15" s="23">
        <v>99.8</v>
      </c>
      <c r="AA15" s="23">
        <v>99.8</v>
      </c>
      <c r="AB15" s="23">
        <v>100.7</v>
      </c>
      <c r="AC15" s="23">
        <v>101.3</v>
      </c>
      <c r="AD15" s="23">
        <v>101.1</v>
      </c>
      <c r="AE15" s="23">
        <v>102.6</v>
      </c>
      <c r="AF15" s="23">
        <v>102.2</v>
      </c>
      <c r="AG15" s="23">
        <v>101.2</v>
      </c>
      <c r="AH15" s="24">
        <v>102</v>
      </c>
      <c r="AI15" s="23">
        <v>102.5</v>
      </c>
      <c r="AJ15" s="23">
        <v>101.9</v>
      </c>
      <c r="AK15" s="23">
        <v>102.4</v>
      </c>
      <c r="AL15" s="23">
        <v>103.6</v>
      </c>
      <c r="AM15" s="23">
        <v>103.1</v>
      </c>
      <c r="AN15" s="24">
        <v>102</v>
      </c>
      <c r="AO15" s="23">
        <v>102.3</v>
      </c>
      <c r="AP15" s="23">
        <v>103.3</v>
      </c>
      <c r="AQ15" s="23">
        <v>103.1</v>
      </c>
      <c r="AR15" s="23">
        <v>104.3</v>
      </c>
      <c r="AS15" s="23">
        <v>103.9</v>
      </c>
      <c r="AT15" s="23">
        <v>103.3</v>
      </c>
      <c r="AU15" s="23">
        <v>103.9</v>
      </c>
      <c r="AV15" s="23">
        <v>104.3</v>
      </c>
      <c r="AW15" s="23">
        <v>104.8</v>
      </c>
      <c r="AX15" s="23">
        <v>104.6</v>
      </c>
      <c r="AY15" s="24">
        <v>105</v>
      </c>
      <c r="AZ15" s="23">
        <v>105.7</v>
      </c>
      <c r="BA15" s="23">
        <v>104.9</v>
      </c>
      <c r="BB15" s="23">
        <v>105.2</v>
      </c>
      <c r="BC15" s="23">
        <v>104.8</v>
      </c>
      <c r="BD15" s="23">
        <v>107.3</v>
      </c>
      <c r="BE15" s="23">
        <v>105.6</v>
      </c>
      <c r="BF15" s="23">
        <v>106.5</v>
      </c>
      <c r="BG15" s="23">
        <v>106.2</v>
      </c>
      <c r="BH15" s="23">
        <v>104.9</v>
      </c>
      <c r="BI15" s="23">
        <v>103.7</v>
      </c>
      <c r="BJ15" s="23">
        <v>103.3</v>
      </c>
      <c r="BK15" s="23">
        <v>104.7</v>
      </c>
      <c r="BL15" s="24">
        <v>102</v>
      </c>
      <c r="BM15" s="23">
        <v>94.5</v>
      </c>
      <c r="BN15" s="23">
        <v>83.2</v>
      </c>
      <c r="BO15" s="23">
        <v>81.8</v>
      </c>
      <c r="BP15" s="23">
        <v>85.8</v>
      </c>
      <c r="BQ15" s="23">
        <v>91.7</v>
      </c>
      <c r="BR15" s="23">
        <v>91.8</v>
      </c>
      <c r="BS15" s="23">
        <v>93.3</v>
      </c>
      <c r="BT15" s="23">
        <v>94.1</v>
      </c>
      <c r="BU15" s="24">
        <v>95</v>
      </c>
      <c r="BV15" s="23">
        <v>96.4</v>
      </c>
      <c r="BW15" s="23">
        <v>93.8</v>
      </c>
      <c r="BX15" s="23">
        <v>94.3</v>
      </c>
      <c r="BY15" s="23">
        <v>97.6</v>
      </c>
      <c r="BZ15" s="23">
        <v>97.7</v>
      </c>
      <c r="CA15" s="23">
        <v>96.6</v>
      </c>
      <c r="CB15" s="23">
        <v>99.2</v>
      </c>
      <c r="CC15" s="23">
        <v>100.5</v>
      </c>
      <c r="CD15" s="23">
        <v>101.4</v>
      </c>
      <c r="CE15" s="23">
        <v>101.4</v>
      </c>
      <c r="CF15" s="23">
        <v>103.8</v>
      </c>
      <c r="CG15" s="23">
        <v>106.9</v>
      </c>
      <c r="CH15" s="23">
        <v>106.8</v>
      </c>
      <c r="CI15" s="23">
        <v>106.5</v>
      </c>
      <c r="CJ15" s="23">
        <v>106.7</v>
      </c>
      <c r="CK15" s="23">
        <v>109.4</v>
      </c>
      <c r="CL15" s="23">
        <v>110.9</v>
      </c>
      <c r="CM15" s="23">
        <v>111.9</v>
      </c>
      <c r="CN15" s="23">
        <v>111.7</v>
      </c>
      <c r="CO15" s="23">
        <v>111.1</v>
      </c>
      <c r="CP15" s="23">
        <v>112.1</v>
      </c>
      <c r="CQ15" s="23">
        <v>113.3</v>
      </c>
      <c r="CR15" s="23">
        <v>112.4</v>
      </c>
      <c r="CS15" s="23">
        <v>111.5</v>
      </c>
      <c r="CT15" s="23">
        <v>111.4</v>
      </c>
      <c r="CU15" s="23">
        <v>111.5</v>
      </c>
      <c r="CV15" s="23">
        <v>110.1</v>
      </c>
      <c r="CW15" s="23">
        <v>111.9</v>
      </c>
      <c r="CX15" s="23">
        <v>111.1</v>
      </c>
      <c r="CY15" s="24">
        <v>112</v>
      </c>
      <c r="CZ15" s="23">
        <v>112.9</v>
      </c>
      <c r="DA15" s="23">
        <v>112.7</v>
      </c>
      <c r="DB15" s="23">
        <v>111.8</v>
      </c>
      <c r="DC15" s="23">
        <v>111.5</v>
      </c>
      <c r="DD15" s="24">
        <v>112</v>
      </c>
      <c r="DE15" s="23">
        <v>111.8</v>
      </c>
      <c r="DF15" s="23">
        <v>112.6</v>
      </c>
      <c r="DG15" s="23">
        <v>110.3</v>
      </c>
      <c r="DH15" s="23">
        <v>111.4</v>
      </c>
      <c r="DI15" s="24">
        <v>111</v>
      </c>
      <c r="DJ15" s="23">
        <v>113.3</v>
      </c>
      <c r="DK15" s="23">
        <v>112.1</v>
      </c>
      <c r="DL15" s="23">
        <v>110.1</v>
      </c>
      <c r="DM15" s="23">
        <v>112.2</v>
      </c>
      <c r="DN15" s="23">
        <v>112.4</v>
      </c>
      <c r="DO15" s="23">
        <v>111.6</v>
      </c>
      <c r="DP15" s="23">
        <v>113.1</v>
      </c>
      <c r="DQ15" s="24">
        <v>114</v>
      </c>
      <c r="DR15" s="23">
        <v>116.7</v>
      </c>
      <c r="DS15" s="14"/>
      <c r="DT15" s="4" t="str">
        <f t="shared" si="0"/>
        <v>Transportation &amp; storage</v>
      </c>
      <c r="DU15" s="11">
        <f>(BN15-BL15)/BL15*100</f>
        <v>-18.431372549019606</v>
      </c>
      <c r="DV15" s="9">
        <f t="shared" ref="DV15:DV49" si="1">(DR15/BL15-1)*100</f>
        <v>14.411764705882346</v>
      </c>
      <c r="DW15" s="9"/>
    </row>
    <row r="16" spans="2:127" x14ac:dyDescent="0.25">
      <c r="B16" s="6" t="s">
        <v>53</v>
      </c>
      <c r="C16" s="21">
        <v>90.2</v>
      </c>
      <c r="D16" s="21">
        <v>90.3</v>
      </c>
      <c r="E16" s="21">
        <v>90.2</v>
      </c>
      <c r="F16" s="21">
        <v>91.1</v>
      </c>
      <c r="G16" s="21">
        <v>89.9</v>
      </c>
      <c r="H16" s="21">
        <v>92.5</v>
      </c>
      <c r="I16" s="21">
        <v>92.8</v>
      </c>
      <c r="J16" s="21">
        <v>91.7</v>
      </c>
      <c r="K16" s="21">
        <v>92.1</v>
      </c>
      <c r="L16" s="21">
        <v>91.8</v>
      </c>
      <c r="M16" s="21">
        <v>92.8</v>
      </c>
      <c r="N16" s="21">
        <v>92.2</v>
      </c>
      <c r="O16" s="21">
        <v>91.8</v>
      </c>
      <c r="P16" s="21">
        <v>93.7</v>
      </c>
      <c r="Q16" s="21">
        <v>92.4</v>
      </c>
      <c r="R16" s="21">
        <v>93.6</v>
      </c>
      <c r="S16" s="21">
        <v>94.3</v>
      </c>
      <c r="T16" s="21">
        <v>94.2</v>
      </c>
      <c r="U16" s="21">
        <v>93.7</v>
      </c>
      <c r="V16" s="21">
        <v>94.6</v>
      </c>
      <c r="W16" s="21">
        <v>94.6</v>
      </c>
      <c r="X16" s="21">
        <v>94.8</v>
      </c>
      <c r="Y16" s="21">
        <v>94.9</v>
      </c>
      <c r="Z16" s="21">
        <v>95.5</v>
      </c>
      <c r="AA16" s="21">
        <v>94.5</v>
      </c>
      <c r="AB16" s="21">
        <v>96.1</v>
      </c>
      <c r="AC16" s="21">
        <v>96.9</v>
      </c>
      <c r="AD16" s="21">
        <v>95.1</v>
      </c>
      <c r="AE16" s="21">
        <v>97.5</v>
      </c>
      <c r="AF16" s="21">
        <v>96.9</v>
      </c>
      <c r="AG16" s="21">
        <v>96.8</v>
      </c>
      <c r="AH16" s="22">
        <v>97</v>
      </c>
      <c r="AI16" s="21">
        <v>96.9</v>
      </c>
      <c r="AJ16" s="21">
        <v>97.3</v>
      </c>
      <c r="AK16" s="21">
        <v>97.1</v>
      </c>
      <c r="AL16" s="21">
        <v>98.5</v>
      </c>
      <c r="AM16" s="21">
        <v>98.6</v>
      </c>
      <c r="AN16" s="21">
        <v>97.9</v>
      </c>
      <c r="AO16" s="21">
        <v>97.8</v>
      </c>
      <c r="AP16" s="21">
        <v>98.8</v>
      </c>
      <c r="AQ16" s="21">
        <v>98.6</v>
      </c>
      <c r="AR16" s="22">
        <v>100</v>
      </c>
      <c r="AS16" s="21">
        <v>99.3</v>
      </c>
      <c r="AT16" s="21">
        <v>100.5</v>
      </c>
      <c r="AU16" s="21">
        <v>99.9</v>
      </c>
      <c r="AV16" s="21">
        <v>101.6</v>
      </c>
      <c r="AW16" s="21">
        <v>101.5</v>
      </c>
      <c r="AX16" s="21">
        <v>101.5</v>
      </c>
      <c r="AY16" s="21">
        <v>101.3</v>
      </c>
      <c r="AZ16" s="21">
        <v>100.6</v>
      </c>
      <c r="BA16" s="21">
        <v>101.3</v>
      </c>
      <c r="BB16" s="21">
        <v>101.9</v>
      </c>
      <c r="BC16" s="21">
        <v>101.3</v>
      </c>
      <c r="BD16" s="21">
        <v>101.4</v>
      </c>
      <c r="BE16" s="21">
        <v>101.6</v>
      </c>
      <c r="BF16" s="21">
        <v>102.2</v>
      </c>
      <c r="BG16" s="21">
        <v>102.2</v>
      </c>
      <c r="BH16" s="21">
        <v>101.6</v>
      </c>
      <c r="BI16" s="21">
        <v>101.6</v>
      </c>
      <c r="BJ16" s="21">
        <v>100.3</v>
      </c>
      <c r="BK16" s="21">
        <v>102.7</v>
      </c>
      <c r="BL16" s="21">
        <v>101.1</v>
      </c>
      <c r="BM16" s="21">
        <v>93.4</v>
      </c>
      <c r="BN16" s="22">
        <v>81</v>
      </c>
      <c r="BO16" s="21">
        <v>79.400000000000006</v>
      </c>
      <c r="BP16" s="21">
        <v>85.7</v>
      </c>
      <c r="BQ16" s="21">
        <v>93.5</v>
      </c>
      <c r="BR16" s="21">
        <v>93.2</v>
      </c>
      <c r="BS16" s="21">
        <v>97.2</v>
      </c>
      <c r="BT16" s="21">
        <v>96.2</v>
      </c>
      <c r="BU16" s="21">
        <v>96.1</v>
      </c>
      <c r="BV16" s="21">
        <v>95.7</v>
      </c>
      <c r="BW16" s="21">
        <v>91.3</v>
      </c>
      <c r="BX16" s="21">
        <v>92.6</v>
      </c>
      <c r="BY16" s="21">
        <v>95.9</v>
      </c>
      <c r="BZ16" s="22">
        <v>97</v>
      </c>
      <c r="CA16" s="21">
        <v>95.9</v>
      </c>
      <c r="CB16" s="21">
        <v>99.8</v>
      </c>
      <c r="CC16" s="21">
        <v>102.2</v>
      </c>
      <c r="CD16" s="21">
        <v>102.8</v>
      </c>
      <c r="CE16" s="22">
        <v>103</v>
      </c>
      <c r="CF16" s="21">
        <v>104.2</v>
      </c>
      <c r="CG16" s="21">
        <v>108.1</v>
      </c>
      <c r="CH16" s="21">
        <v>107.2</v>
      </c>
      <c r="CI16" s="21">
        <v>104.3</v>
      </c>
      <c r="CJ16" s="21">
        <v>106.3</v>
      </c>
      <c r="CK16" s="21">
        <v>108.9</v>
      </c>
      <c r="CL16" s="21">
        <v>109.2</v>
      </c>
      <c r="CM16" s="22">
        <v>111</v>
      </c>
      <c r="CN16" s="21">
        <v>109.5</v>
      </c>
      <c r="CO16" s="21">
        <v>108.6</v>
      </c>
      <c r="CP16" s="21">
        <v>110.5</v>
      </c>
      <c r="CQ16" s="21">
        <v>112.3</v>
      </c>
      <c r="CR16" s="21">
        <v>111.6</v>
      </c>
      <c r="CS16" s="21">
        <v>111.5</v>
      </c>
      <c r="CT16" s="21">
        <v>110.6</v>
      </c>
      <c r="CU16" s="21">
        <v>111.8</v>
      </c>
      <c r="CV16" s="22">
        <v>111</v>
      </c>
      <c r="CW16" s="21">
        <v>112.6</v>
      </c>
      <c r="CX16" s="21">
        <v>111.8</v>
      </c>
      <c r="CY16" s="21">
        <v>112.1</v>
      </c>
      <c r="CZ16" s="21">
        <v>111.6</v>
      </c>
      <c r="DA16" s="21">
        <v>111.5</v>
      </c>
      <c r="DB16" s="22">
        <v>111</v>
      </c>
      <c r="DC16" s="21">
        <v>110.8</v>
      </c>
      <c r="DD16" s="22">
        <v>111</v>
      </c>
      <c r="DE16" s="21">
        <v>110.9</v>
      </c>
      <c r="DF16" s="21">
        <v>110.6</v>
      </c>
      <c r="DG16" s="21">
        <v>112.1</v>
      </c>
      <c r="DH16" s="21">
        <v>112.5</v>
      </c>
      <c r="DI16" s="22">
        <v>111</v>
      </c>
      <c r="DJ16" s="21">
        <v>112.8</v>
      </c>
      <c r="DK16" s="21">
        <v>111.9</v>
      </c>
      <c r="DL16" s="21">
        <v>109.9</v>
      </c>
      <c r="DM16" s="21">
        <v>110.9</v>
      </c>
      <c r="DN16" s="21">
        <v>111.1</v>
      </c>
      <c r="DO16" s="21">
        <v>110.9</v>
      </c>
      <c r="DP16" s="21">
        <v>111.3</v>
      </c>
      <c r="DQ16" s="21">
        <v>112.5</v>
      </c>
      <c r="DR16" s="22">
        <v>113</v>
      </c>
      <c r="DS16" s="14"/>
      <c r="DT16" s="4" t="str">
        <f t="shared" si="0"/>
        <v>Land transport</v>
      </c>
      <c r="DU16" s="11">
        <f t="shared" ref="DU16:DU49" si="2">(BN16-BL16)/BL16*100</f>
        <v>-19.881305637982191</v>
      </c>
      <c r="DV16" s="9">
        <f t="shared" si="1"/>
        <v>11.770524233432255</v>
      </c>
      <c r="DW16" s="9"/>
    </row>
    <row r="17" spans="1:127" x14ac:dyDescent="0.25">
      <c r="B17" s="6" t="s">
        <v>47</v>
      </c>
      <c r="C17" s="23">
        <v>83.3</v>
      </c>
      <c r="D17" s="23">
        <v>83.5</v>
      </c>
      <c r="E17" s="23">
        <v>84.4</v>
      </c>
      <c r="F17" s="23">
        <v>107.5</v>
      </c>
      <c r="G17" s="23">
        <v>108.3</v>
      </c>
      <c r="H17" s="23">
        <v>111.1</v>
      </c>
      <c r="I17" s="23">
        <v>107.7</v>
      </c>
      <c r="J17" s="24">
        <v>107</v>
      </c>
      <c r="K17" s="23">
        <v>107.2</v>
      </c>
      <c r="L17" s="23">
        <v>98.7</v>
      </c>
      <c r="M17" s="23">
        <v>101.3</v>
      </c>
      <c r="N17" s="23">
        <v>106.6</v>
      </c>
      <c r="O17" s="23">
        <v>104.2</v>
      </c>
      <c r="P17" s="23">
        <v>102.2</v>
      </c>
      <c r="Q17" s="23">
        <v>104.5</v>
      </c>
      <c r="R17" s="23">
        <v>96.6</v>
      </c>
      <c r="S17" s="23">
        <v>100.3</v>
      </c>
      <c r="T17" s="23">
        <v>105.2</v>
      </c>
      <c r="U17" s="23">
        <v>102.2</v>
      </c>
      <c r="V17" s="23">
        <v>103.8</v>
      </c>
      <c r="W17" s="23">
        <v>96.2</v>
      </c>
      <c r="X17" s="23">
        <v>104.9</v>
      </c>
      <c r="Y17" s="23">
        <v>95.2</v>
      </c>
      <c r="Z17" s="23">
        <v>106.7</v>
      </c>
      <c r="AA17" s="23">
        <v>98.8</v>
      </c>
      <c r="AB17" s="23">
        <v>103.8</v>
      </c>
      <c r="AC17" s="23">
        <v>101.6</v>
      </c>
      <c r="AD17" s="23">
        <v>104.7</v>
      </c>
      <c r="AE17" s="23">
        <v>101.9</v>
      </c>
      <c r="AF17" s="23">
        <v>98.3</v>
      </c>
      <c r="AG17" s="23">
        <v>105.6</v>
      </c>
      <c r="AH17" s="23">
        <v>109.9</v>
      </c>
      <c r="AI17" s="23">
        <v>106.7</v>
      </c>
      <c r="AJ17" s="23">
        <v>106.2</v>
      </c>
      <c r="AK17" s="23">
        <v>105.6</v>
      </c>
      <c r="AL17" s="23">
        <v>107.8</v>
      </c>
      <c r="AM17" s="23">
        <v>110.4</v>
      </c>
      <c r="AN17" s="23">
        <v>111.4</v>
      </c>
      <c r="AO17" s="23">
        <v>107.4</v>
      </c>
      <c r="AP17" s="23">
        <v>112.9</v>
      </c>
      <c r="AQ17" s="23">
        <v>114.9</v>
      </c>
      <c r="AR17" s="23">
        <v>109.8</v>
      </c>
      <c r="AS17" s="23">
        <v>121.5</v>
      </c>
      <c r="AT17" s="23">
        <v>111.9</v>
      </c>
      <c r="AU17" s="23">
        <v>113.3</v>
      </c>
      <c r="AV17" s="23">
        <v>115.1</v>
      </c>
      <c r="AW17" s="23">
        <v>115.2</v>
      </c>
      <c r="AX17" s="23">
        <v>112.6</v>
      </c>
      <c r="AY17" s="23">
        <v>113.2</v>
      </c>
      <c r="AZ17" s="23">
        <v>130.4</v>
      </c>
      <c r="BA17" s="23">
        <v>119.8</v>
      </c>
      <c r="BB17" s="23">
        <v>123.8</v>
      </c>
      <c r="BC17" s="23">
        <v>122.4</v>
      </c>
      <c r="BD17" s="23">
        <v>124.5</v>
      </c>
      <c r="BE17" s="23">
        <v>130.80000000000001</v>
      </c>
      <c r="BF17" s="23">
        <v>117.9</v>
      </c>
      <c r="BG17" s="23">
        <v>121.2</v>
      </c>
      <c r="BH17" s="23">
        <v>120.7</v>
      </c>
      <c r="BI17" s="23">
        <v>118.7</v>
      </c>
      <c r="BJ17" s="24">
        <v>115</v>
      </c>
      <c r="BK17" s="23">
        <v>118.8</v>
      </c>
      <c r="BL17" s="23">
        <v>99.9</v>
      </c>
      <c r="BM17" s="23">
        <v>109.1</v>
      </c>
      <c r="BN17" s="23">
        <v>101.7</v>
      </c>
      <c r="BO17" s="23">
        <v>92.4</v>
      </c>
      <c r="BP17" s="23">
        <v>93.6</v>
      </c>
      <c r="BQ17" s="24">
        <v>104</v>
      </c>
      <c r="BR17" s="24">
        <v>102</v>
      </c>
      <c r="BS17" s="23">
        <v>99.6</v>
      </c>
      <c r="BT17" s="23">
        <v>95.1</v>
      </c>
      <c r="BU17" s="23">
        <v>106.5</v>
      </c>
      <c r="BV17" s="24">
        <v>112</v>
      </c>
      <c r="BW17" s="23">
        <v>107.5</v>
      </c>
      <c r="BX17" s="23">
        <v>96.2</v>
      </c>
      <c r="BY17" s="23">
        <v>100.1</v>
      </c>
      <c r="BZ17" s="23">
        <v>91.5</v>
      </c>
      <c r="CA17" s="23">
        <v>99.3</v>
      </c>
      <c r="CB17" s="23">
        <v>102.4</v>
      </c>
      <c r="CC17" s="23">
        <v>96.6</v>
      </c>
      <c r="CD17" s="23">
        <v>98.6</v>
      </c>
      <c r="CE17" s="23">
        <v>94.9</v>
      </c>
      <c r="CF17" s="23">
        <v>99.3</v>
      </c>
      <c r="CG17" s="23">
        <v>106.8</v>
      </c>
      <c r="CH17" s="23">
        <v>106.8</v>
      </c>
      <c r="CI17" s="23">
        <v>108.8</v>
      </c>
      <c r="CJ17" s="23">
        <v>106.2</v>
      </c>
      <c r="CK17" s="23">
        <v>111.5</v>
      </c>
      <c r="CL17" s="23">
        <v>110.7</v>
      </c>
      <c r="CM17" s="23">
        <v>119.7</v>
      </c>
      <c r="CN17" s="24">
        <v>121</v>
      </c>
      <c r="CO17" s="23">
        <v>121.1</v>
      </c>
      <c r="CP17" s="23">
        <v>121.7</v>
      </c>
      <c r="CQ17" s="23">
        <v>125.1</v>
      </c>
      <c r="CR17" s="23">
        <v>122.4</v>
      </c>
      <c r="CS17" s="23">
        <v>125.5</v>
      </c>
      <c r="CT17" s="23">
        <v>126.2</v>
      </c>
      <c r="CU17" s="23">
        <v>137.30000000000001</v>
      </c>
      <c r="CV17" s="23">
        <v>122.9</v>
      </c>
      <c r="CW17" s="23">
        <v>130.9</v>
      </c>
      <c r="CX17" s="23">
        <v>134.30000000000001</v>
      </c>
      <c r="CY17" s="23">
        <v>133.4</v>
      </c>
      <c r="CZ17" s="23">
        <v>149.9</v>
      </c>
      <c r="DA17" s="23">
        <v>148.9</v>
      </c>
      <c r="DB17" s="23">
        <v>149.80000000000001</v>
      </c>
      <c r="DC17" s="23">
        <v>149.4</v>
      </c>
      <c r="DD17" s="24">
        <v>150</v>
      </c>
      <c r="DE17" s="23">
        <v>150.30000000000001</v>
      </c>
      <c r="DF17" s="24">
        <v>159</v>
      </c>
      <c r="DG17" s="23">
        <v>126.8</v>
      </c>
      <c r="DH17" s="23">
        <v>127.3</v>
      </c>
      <c r="DI17" s="23">
        <v>130.1</v>
      </c>
      <c r="DJ17" s="23">
        <v>137.19999999999999</v>
      </c>
      <c r="DK17" s="23">
        <v>134.1</v>
      </c>
      <c r="DL17" s="23">
        <v>129.1</v>
      </c>
      <c r="DM17" s="23">
        <v>136.6</v>
      </c>
      <c r="DN17" s="23">
        <v>137.30000000000001</v>
      </c>
      <c r="DO17" s="23">
        <v>134.9</v>
      </c>
      <c r="DP17" s="23">
        <v>144.69999999999999</v>
      </c>
      <c r="DQ17" s="23">
        <v>151.5</v>
      </c>
      <c r="DR17" s="23">
        <v>178.1</v>
      </c>
      <c r="DS17" s="14"/>
      <c r="DT17" s="4" t="str">
        <f t="shared" si="0"/>
        <v>Water transport</v>
      </c>
      <c r="DU17" s="11">
        <f t="shared" si="2"/>
        <v>1.8018018018017989</v>
      </c>
      <c r="DV17" s="9">
        <f t="shared" si="1"/>
        <v>78.278278278278265</v>
      </c>
      <c r="DW17" s="9"/>
    </row>
    <row r="18" spans="1:127" x14ac:dyDescent="0.25">
      <c r="B18" s="6" t="s">
        <v>48</v>
      </c>
      <c r="C18" s="21">
        <v>137.19999999999999</v>
      </c>
      <c r="D18" s="21">
        <v>136.30000000000001</v>
      </c>
      <c r="E18" s="21">
        <v>136.5</v>
      </c>
      <c r="F18" s="22">
        <v>139</v>
      </c>
      <c r="G18" s="21">
        <v>140.1</v>
      </c>
      <c r="H18" s="21">
        <v>134.80000000000001</v>
      </c>
      <c r="I18" s="21">
        <v>140.30000000000001</v>
      </c>
      <c r="J18" s="21">
        <v>138.5</v>
      </c>
      <c r="K18" s="21">
        <v>124.9</v>
      </c>
      <c r="L18" s="21">
        <v>138.1</v>
      </c>
      <c r="M18" s="21">
        <v>135.69999999999999</v>
      </c>
      <c r="N18" s="22">
        <v>175</v>
      </c>
      <c r="O18" s="21">
        <v>116.4</v>
      </c>
      <c r="P18" s="21">
        <v>125.9</v>
      </c>
      <c r="Q18" s="21">
        <v>181.4</v>
      </c>
      <c r="R18" s="22">
        <v>141</v>
      </c>
      <c r="S18" s="21">
        <v>138.1</v>
      </c>
      <c r="T18" s="21">
        <v>152.5</v>
      </c>
      <c r="U18" s="21">
        <v>122.9</v>
      </c>
      <c r="V18" s="21">
        <v>132.4</v>
      </c>
      <c r="W18" s="21">
        <v>121.2</v>
      </c>
      <c r="X18" s="21">
        <v>141.4</v>
      </c>
      <c r="Y18" s="21">
        <v>140.30000000000001</v>
      </c>
      <c r="Z18" s="21">
        <v>180.5</v>
      </c>
      <c r="AA18" s="21">
        <v>147.9</v>
      </c>
      <c r="AB18" s="21">
        <v>149.30000000000001</v>
      </c>
      <c r="AC18" s="21">
        <v>150.30000000000001</v>
      </c>
      <c r="AD18" s="21">
        <v>161.69999999999999</v>
      </c>
      <c r="AE18" s="22">
        <v>159</v>
      </c>
      <c r="AF18" s="21">
        <v>160.80000000000001</v>
      </c>
      <c r="AG18" s="21">
        <v>120.6</v>
      </c>
      <c r="AH18" s="22">
        <v>160</v>
      </c>
      <c r="AI18" s="21">
        <v>155.19999999999999</v>
      </c>
      <c r="AJ18" s="21">
        <v>150.6</v>
      </c>
      <c r="AK18" s="21">
        <v>146.9</v>
      </c>
      <c r="AL18" s="21">
        <v>163.9</v>
      </c>
      <c r="AM18" s="21">
        <v>161.6</v>
      </c>
      <c r="AN18" s="21">
        <v>162.80000000000001</v>
      </c>
      <c r="AO18" s="21">
        <v>155.5</v>
      </c>
      <c r="AP18" s="21">
        <v>154.80000000000001</v>
      </c>
      <c r="AQ18" s="21">
        <v>155.5</v>
      </c>
      <c r="AR18" s="21">
        <v>161.9</v>
      </c>
      <c r="AS18" s="21">
        <v>160.1</v>
      </c>
      <c r="AT18" s="21">
        <v>155.19999999999999</v>
      </c>
      <c r="AU18" s="21">
        <v>160.69999999999999</v>
      </c>
      <c r="AV18" s="21">
        <v>161.1</v>
      </c>
      <c r="AW18" s="21">
        <v>162.5</v>
      </c>
      <c r="AX18" s="21">
        <v>161.9</v>
      </c>
      <c r="AY18" s="21">
        <v>162.80000000000001</v>
      </c>
      <c r="AZ18" s="21">
        <v>164.8</v>
      </c>
      <c r="BA18" s="21">
        <v>148.4</v>
      </c>
      <c r="BB18" s="21">
        <v>154.9</v>
      </c>
      <c r="BC18" s="21">
        <v>161.1</v>
      </c>
      <c r="BD18" s="21">
        <v>157.1</v>
      </c>
      <c r="BE18" s="21">
        <v>152.5</v>
      </c>
      <c r="BF18" s="21">
        <v>159.1</v>
      </c>
      <c r="BG18" s="21">
        <v>159.69999999999999</v>
      </c>
      <c r="BH18" s="21">
        <v>155.9</v>
      </c>
      <c r="BI18" s="21">
        <v>157.69999999999999</v>
      </c>
      <c r="BJ18" s="21">
        <v>158.30000000000001</v>
      </c>
      <c r="BK18" s="21">
        <v>143.9</v>
      </c>
      <c r="BL18" s="21">
        <v>133.19999999999999</v>
      </c>
      <c r="BM18" s="21">
        <v>104.1</v>
      </c>
      <c r="BN18" s="21">
        <v>54.8</v>
      </c>
      <c r="BO18" s="21">
        <v>58.3</v>
      </c>
      <c r="BP18" s="21">
        <v>53.8</v>
      </c>
      <c r="BQ18" s="21">
        <v>57.3</v>
      </c>
      <c r="BR18" s="21">
        <v>66.400000000000006</v>
      </c>
      <c r="BS18" s="21">
        <v>63.9</v>
      </c>
      <c r="BT18" s="21">
        <v>64.8</v>
      </c>
      <c r="BU18" s="21">
        <v>64.8</v>
      </c>
      <c r="BV18" s="21">
        <v>83.5</v>
      </c>
      <c r="BW18" s="21">
        <v>84.1</v>
      </c>
      <c r="BX18" s="21">
        <v>82.6</v>
      </c>
      <c r="BY18" s="21">
        <v>84.4</v>
      </c>
      <c r="BZ18" s="21">
        <v>81.099999999999994</v>
      </c>
      <c r="CA18" s="21">
        <v>86.3</v>
      </c>
      <c r="CB18" s="21">
        <v>92.5</v>
      </c>
      <c r="CC18" s="21">
        <v>108.2</v>
      </c>
      <c r="CD18" s="21">
        <v>103.9</v>
      </c>
      <c r="CE18" s="21">
        <v>102.8</v>
      </c>
      <c r="CF18" s="21">
        <v>125.8</v>
      </c>
      <c r="CG18" s="21">
        <v>123.3</v>
      </c>
      <c r="CH18" s="22">
        <v>125</v>
      </c>
      <c r="CI18" s="21">
        <v>122.8</v>
      </c>
      <c r="CJ18" s="21">
        <v>122.4</v>
      </c>
      <c r="CK18" s="21">
        <v>141.6</v>
      </c>
      <c r="CL18" s="21">
        <v>140.4</v>
      </c>
      <c r="CM18" s="21">
        <v>142.30000000000001</v>
      </c>
      <c r="CN18" s="21">
        <v>142.19999999999999</v>
      </c>
      <c r="CO18" s="21">
        <v>147.69999999999999</v>
      </c>
      <c r="CP18" s="21">
        <v>136.1</v>
      </c>
      <c r="CQ18" s="21">
        <v>142.30000000000001</v>
      </c>
      <c r="CR18" s="21">
        <v>145.4</v>
      </c>
      <c r="CS18" s="21">
        <v>146.69999999999999</v>
      </c>
      <c r="CT18" s="21">
        <v>145.80000000000001</v>
      </c>
      <c r="CU18" s="21">
        <v>143.4</v>
      </c>
      <c r="CV18" s="21">
        <v>144.69999999999999</v>
      </c>
      <c r="CW18" s="22">
        <v>151</v>
      </c>
      <c r="CX18" s="21">
        <v>144.69999999999999</v>
      </c>
      <c r="CY18" s="21">
        <v>148.30000000000001</v>
      </c>
      <c r="CZ18" s="21">
        <v>148.80000000000001</v>
      </c>
      <c r="DA18" s="21">
        <v>157.80000000000001</v>
      </c>
      <c r="DB18" s="21">
        <v>150.9</v>
      </c>
      <c r="DC18" s="21">
        <v>156.30000000000001</v>
      </c>
      <c r="DD18" s="21">
        <v>155.5</v>
      </c>
      <c r="DE18" s="21">
        <v>154.9</v>
      </c>
      <c r="DF18" s="21">
        <v>154.5</v>
      </c>
      <c r="DG18" s="21">
        <v>155.30000000000001</v>
      </c>
      <c r="DH18" s="22">
        <v>159</v>
      </c>
      <c r="DI18" s="21">
        <v>161.4</v>
      </c>
      <c r="DJ18" s="21">
        <v>160.69999999999999</v>
      </c>
      <c r="DK18" s="21">
        <v>163.6</v>
      </c>
      <c r="DL18" s="21">
        <v>160.5</v>
      </c>
      <c r="DM18" s="21">
        <v>160.5</v>
      </c>
      <c r="DN18" s="21">
        <v>161.69999999999999</v>
      </c>
      <c r="DO18" s="21">
        <v>158.5</v>
      </c>
      <c r="DP18" s="21">
        <v>163.1</v>
      </c>
      <c r="DQ18" s="21">
        <v>161.5</v>
      </c>
      <c r="DR18" s="21">
        <v>164.6</v>
      </c>
      <c r="DS18" s="14"/>
      <c r="DT18" s="4" t="str">
        <f t="shared" si="0"/>
        <v>Air transport</v>
      </c>
      <c r="DU18" s="25">
        <f>(BN18-BL18)/BL18*100</f>
        <v>-58.858858858858852</v>
      </c>
      <c r="DV18" s="9">
        <f t="shared" si="1"/>
        <v>23.573573573573569</v>
      </c>
      <c r="DW18" s="9"/>
    </row>
    <row r="19" spans="1:127" x14ac:dyDescent="0.25">
      <c r="B19" s="6" t="s">
        <v>59</v>
      </c>
      <c r="C19" s="23">
        <v>98.9</v>
      </c>
      <c r="D19" s="23">
        <v>100.8</v>
      </c>
      <c r="E19" s="23">
        <v>100.4</v>
      </c>
      <c r="F19" s="23">
        <v>98.4</v>
      </c>
      <c r="G19" s="23">
        <v>99.5</v>
      </c>
      <c r="H19" s="23">
        <v>100.3</v>
      </c>
      <c r="I19" s="23">
        <v>101.7</v>
      </c>
      <c r="J19" s="23">
        <v>99.2</v>
      </c>
      <c r="K19" s="23">
        <v>100.4</v>
      </c>
      <c r="L19" s="23">
        <v>99.9</v>
      </c>
      <c r="M19" s="23">
        <v>99.6</v>
      </c>
      <c r="N19" s="24">
        <v>101</v>
      </c>
      <c r="O19" s="23">
        <v>101.1</v>
      </c>
      <c r="P19" s="24">
        <v>104</v>
      </c>
      <c r="Q19" s="23">
        <v>101.5</v>
      </c>
      <c r="R19" s="23">
        <v>103.6</v>
      </c>
      <c r="S19" s="23">
        <v>102.5</v>
      </c>
      <c r="T19" s="23">
        <v>102.5</v>
      </c>
      <c r="U19" s="23">
        <v>104.2</v>
      </c>
      <c r="V19" s="23">
        <v>103.6</v>
      </c>
      <c r="W19" s="23">
        <v>101.5</v>
      </c>
      <c r="X19" s="23">
        <v>104.2</v>
      </c>
      <c r="Y19" s="24">
        <v>103</v>
      </c>
      <c r="Z19" s="23">
        <v>102.4</v>
      </c>
      <c r="AA19" s="23">
        <v>103.7</v>
      </c>
      <c r="AB19" s="24">
        <v>104</v>
      </c>
      <c r="AC19" s="23">
        <v>105.9</v>
      </c>
      <c r="AD19" s="23">
        <v>105.4</v>
      </c>
      <c r="AE19" s="23">
        <v>107.7</v>
      </c>
      <c r="AF19" s="23">
        <v>106.6</v>
      </c>
      <c r="AG19" s="23">
        <v>107.2</v>
      </c>
      <c r="AH19" s="23">
        <v>105.4</v>
      </c>
      <c r="AI19" s="23">
        <v>105.6</v>
      </c>
      <c r="AJ19" s="23">
        <v>105.8</v>
      </c>
      <c r="AK19" s="23">
        <v>105.9</v>
      </c>
      <c r="AL19" s="23">
        <v>107.6</v>
      </c>
      <c r="AM19" s="23">
        <v>107.8</v>
      </c>
      <c r="AN19" s="24">
        <v>106</v>
      </c>
      <c r="AO19" s="23">
        <v>105.8</v>
      </c>
      <c r="AP19" s="23">
        <v>107.2</v>
      </c>
      <c r="AQ19" s="23">
        <v>106.9</v>
      </c>
      <c r="AR19" s="23">
        <v>109.1</v>
      </c>
      <c r="AS19" s="23">
        <v>106.4</v>
      </c>
      <c r="AT19" s="23">
        <v>107.5</v>
      </c>
      <c r="AU19" s="23">
        <v>106.6</v>
      </c>
      <c r="AV19" s="23">
        <v>107.2</v>
      </c>
      <c r="AW19" s="23">
        <v>106.4</v>
      </c>
      <c r="AX19" s="23">
        <v>107.3</v>
      </c>
      <c r="AY19" s="23">
        <v>106.9</v>
      </c>
      <c r="AZ19" s="23">
        <v>107.3</v>
      </c>
      <c r="BA19" s="23">
        <v>106.4</v>
      </c>
      <c r="BB19" s="23">
        <v>106.2</v>
      </c>
      <c r="BC19" s="23">
        <v>106.1</v>
      </c>
      <c r="BD19" s="23">
        <v>110.8</v>
      </c>
      <c r="BE19" s="23">
        <v>106.5</v>
      </c>
      <c r="BF19" s="23">
        <v>108.3</v>
      </c>
      <c r="BG19" s="23">
        <v>106.7</v>
      </c>
      <c r="BH19" s="23">
        <v>106.2</v>
      </c>
      <c r="BI19" s="23">
        <v>104.1</v>
      </c>
      <c r="BJ19" s="23">
        <v>103.4</v>
      </c>
      <c r="BK19" s="23">
        <v>104.9</v>
      </c>
      <c r="BL19" s="23">
        <v>101.4</v>
      </c>
      <c r="BM19" s="23">
        <v>95.6</v>
      </c>
      <c r="BN19" s="23">
        <v>85.9</v>
      </c>
      <c r="BO19" s="23">
        <v>84.1</v>
      </c>
      <c r="BP19" s="23">
        <v>86.8</v>
      </c>
      <c r="BQ19" s="23">
        <v>91.8</v>
      </c>
      <c r="BR19" s="23">
        <v>92.6</v>
      </c>
      <c r="BS19" s="24">
        <v>93</v>
      </c>
      <c r="BT19" s="23">
        <v>93.8</v>
      </c>
      <c r="BU19" s="23">
        <v>93.2</v>
      </c>
      <c r="BV19" s="23">
        <v>93.6</v>
      </c>
      <c r="BW19" s="23">
        <v>92.9</v>
      </c>
      <c r="BX19" s="23">
        <v>95.4</v>
      </c>
      <c r="BY19" s="23">
        <v>98.3</v>
      </c>
      <c r="BZ19" s="23">
        <v>98.2</v>
      </c>
      <c r="CA19" s="23">
        <v>97.3</v>
      </c>
      <c r="CB19" s="23">
        <v>99.2</v>
      </c>
      <c r="CC19" s="24">
        <v>100</v>
      </c>
      <c r="CD19" s="23">
        <v>100.8</v>
      </c>
      <c r="CE19" s="23">
        <v>101.9</v>
      </c>
      <c r="CF19" s="23">
        <v>103.1</v>
      </c>
      <c r="CG19" s="23">
        <v>105.9</v>
      </c>
      <c r="CH19" s="24">
        <v>107</v>
      </c>
      <c r="CI19" s="23">
        <v>107.9</v>
      </c>
      <c r="CJ19" s="23">
        <v>107.7</v>
      </c>
      <c r="CK19" s="23">
        <v>107.5</v>
      </c>
      <c r="CL19" s="23">
        <v>111.2</v>
      </c>
      <c r="CM19" s="23">
        <v>111.4</v>
      </c>
      <c r="CN19" s="23">
        <v>112.7</v>
      </c>
      <c r="CO19" s="23">
        <v>110.8</v>
      </c>
      <c r="CP19" s="23">
        <v>111.9</v>
      </c>
      <c r="CQ19" s="23">
        <v>111.4</v>
      </c>
      <c r="CR19" s="23">
        <v>110.6</v>
      </c>
      <c r="CS19" s="23">
        <v>109.9</v>
      </c>
      <c r="CT19" s="23">
        <v>108.9</v>
      </c>
      <c r="CU19" s="23">
        <v>106.1</v>
      </c>
      <c r="CV19" s="23">
        <v>105.8</v>
      </c>
      <c r="CW19" s="23">
        <v>106.1</v>
      </c>
      <c r="CX19" s="23">
        <v>104.8</v>
      </c>
      <c r="CY19" s="23">
        <v>106.1</v>
      </c>
      <c r="CZ19" s="23">
        <v>105.6</v>
      </c>
      <c r="DA19" s="24">
        <v>105</v>
      </c>
      <c r="DB19" s="23">
        <v>103.8</v>
      </c>
      <c r="DC19" s="23">
        <v>102.9</v>
      </c>
      <c r="DD19" s="23">
        <v>103.3</v>
      </c>
      <c r="DE19" s="23">
        <v>103.1</v>
      </c>
      <c r="DF19" s="23">
        <v>102.9</v>
      </c>
      <c r="DG19" s="24">
        <v>103</v>
      </c>
      <c r="DH19" s="23">
        <v>105.6</v>
      </c>
      <c r="DI19" s="23">
        <v>104.7</v>
      </c>
      <c r="DJ19" s="23">
        <v>106.1</v>
      </c>
      <c r="DK19" s="24">
        <v>105</v>
      </c>
      <c r="DL19" s="23">
        <v>103.6</v>
      </c>
      <c r="DM19" s="23">
        <v>105.9</v>
      </c>
      <c r="DN19" s="23">
        <v>105.8</v>
      </c>
      <c r="DO19" s="23">
        <v>105.9</v>
      </c>
      <c r="DP19" s="24">
        <v>106</v>
      </c>
      <c r="DQ19" s="24">
        <v>105</v>
      </c>
      <c r="DR19" s="24">
        <v>104</v>
      </c>
      <c r="DS19" s="14"/>
      <c r="DT19" s="4" t="str">
        <f t="shared" si="0"/>
        <v>Warehousing &amp; transsport support</v>
      </c>
      <c r="DU19" s="11">
        <f t="shared" si="2"/>
        <v>-15.285996055226825</v>
      </c>
      <c r="DV19" s="9">
        <f t="shared" si="1"/>
        <v>2.564102564102555</v>
      </c>
      <c r="DW19" s="9"/>
    </row>
    <row r="20" spans="1:127" x14ac:dyDescent="0.25">
      <c r="B20" s="6" t="s">
        <v>57</v>
      </c>
      <c r="C20" s="22">
        <v>87</v>
      </c>
      <c r="D20" s="21">
        <v>88.6</v>
      </c>
      <c r="E20" s="21">
        <v>88.1</v>
      </c>
      <c r="F20" s="22">
        <v>88</v>
      </c>
      <c r="G20" s="21">
        <v>86.2</v>
      </c>
      <c r="H20" s="21">
        <v>89.5</v>
      </c>
      <c r="I20" s="21">
        <v>88.2</v>
      </c>
      <c r="J20" s="21">
        <v>88.3</v>
      </c>
      <c r="K20" s="21">
        <v>87.5</v>
      </c>
      <c r="L20" s="21">
        <v>84.3</v>
      </c>
      <c r="M20" s="21">
        <v>84.8</v>
      </c>
      <c r="N20" s="21">
        <v>92.6</v>
      </c>
      <c r="O20" s="21">
        <v>88.5</v>
      </c>
      <c r="P20" s="21">
        <v>92.1</v>
      </c>
      <c r="Q20" s="21">
        <v>87.8</v>
      </c>
      <c r="R20" s="21">
        <v>89.6</v>
      </c>
      <c r="S20" s="21">
        <v>87.6</v>
      </c>
      <c r="T20" s="21">
        <v>89.7</v>
      </c>
      <c r="U20" s="21">
        <v>89.2</v>
      </c>
      <c r="V20" s="21">
        <v>90.8</v>
      </c>
      <c r="W20" s="21">
        <v>90.8</v>
      </c>
      <c r="X20" s="21">
        <v>91.5</v>
      </c>
      <c r="Y20" s="21">
        <v>92.3</v>
      </c>
      <c r="Z20" s="21">
        <v>91.9</v>
      </c>
      <c r="AA20" s="22">
        <v>95</v>
      </c>
      <c r="AB20" s="21">
        <v>96.1</v>
      </c>
      <c r="AC20" s="21">
        <v>94.9</v>
      </c>
      <c r="AD20" s="21">
        <v>93.7</v>
      </c>
      <c r="AE20" s="21">
        <v>96.6</v>
      </c>
      <c r="AF20" s="21">
        <v>97.6</v>
      </c>
      <c r="AG20" s="21">
        <v>97.8</v>
      </c>
      <c r="AH20" s="21">
        <v>97.5</v>
      </c>
      <c r="AI20" s="21">
        <v>98.7</v>
      </c>
      <c r="AJ20" s="21">
        <v>98.8</v>
      </c>
      <c r="AK20" s="21">
        <v>100.5</v>
      </c>
      <c r="AL20" s="22">
        <v>101</v>
      </c>
      <c r="AM20" s="21">
        <v>89.2</v>
      </c>
      <c r="AN20" s="21">
        <v>90.2</v>
      </c>
      <c r="AO20" s="21">
        <v>90.9</v>
      </c>
      <c r="AP20" s="21">
        <v>90.3</v>
      </c>
      <c r="AQ20" s="21">
        <v>89.7</v>
      </c>
      <c r="AR20" s="21">
        <v>91.8</v>
      </c>
      <c r="AS20" s="22">
        <v>93</v>
      </c>
      <c r="AT20" s="21">
        <v>89.4</v>
      </c>
      <c r="AU20" s="21">
        <v>89.6</v>
      </c>
      <c r="AV20" s="21">
        <v>90.9</v>
      </c>
      <c r="AW20" s="21">
        <v>89.6</v>
      </c>
      <c r="AX20" s="21">
        <v>90.7</v>
      </c>
      <c r="AY20" s="21">
        <v>89.5</v>
      </c>
      <c r="AZ20" s="21">
        <v>89.2</v>
      </c>
      <c r="BA20" s="21">
        <v>89.8</v>
      </c>
      <c r="BB20" s="21">
        <v>89.9</v>
      </c>
      <c r="BC20" s="21">
        <v>87.4</v>
      </c>
      <c r="BD20" s="21">
        <v>92.8</v>
      </c>
      <c r="BE20" s="21">
        <v>92.8</v>
      </c>
      <c r="BF20" s="21">
        <v>95.9</v>
      </c>
      <c r="BG20" s="21">
        <v>93.1</v>
      </c>
      <c r="BH20" s="21">
        <v>91.1</v>
      </c>
      <c r="BI20" s="21">
        <v>88.6</v>
      </c>
      <c r="BJ20" s="21">
        <v>90.2</v>
      </c>
      <c r="BK20" s="21">
        <v>90.7</v>
      </c>
      <c r="BL20" s="21">
        <v>92.8</v>
      </c>
      <c r="BM20" s="21">
        <v>84.7</v>
      </c>
      <c r="BN20" s="21">
        <v>86.5</v>
      </c>
      <c r="BO20" s="21">
        <v>91.2</v>
      </c>
      <c r="BP20" s="21">
        <v>94.6</v>
      </c>
      <c r="BQ20" s="21">
        <v>95.7</v>
      </c>
      <c r="BR20" s="21">
        <v>95.4</v>
      </c>
      <c r="BS20" s="21">
        <v>91.4</v>
      </c>
      <c r="BT20" s="21">
        <v>98.7</v>
      </c>
      <c r="BU20" s="21">
        <v>99.6</v>
      </c>
      <c r="BV20" s="21">
        <v>99.8</v>
      </c>
      <c r="BW20" s="21">
        <v>101.2</v>
      </c>
      <c r="BX20" s="21">
        <v>101.5</v>
      </c>
      <c r="BY20" s="21">
        <v>103.5</v>
      </c>
      <c r="BZ20" s="21">
        <v>103.3</v>
      </c>
      <c r="CA20" s="21">
        <v>100.8</v>
      </c>
      <c r="CB20" s="21">
        <v>100.2</v>
      </c>
      <c r="CC20" s="21">
        <v>99.6</v>
      </c>
      <c r="CD20" s="21">
        <v>98.7</v>
      </c>
      <c r="CE20" s="21">
        <v>99.2</v>
      </c>
      <c r="CF20" s="21">
        <v>97.6</v>
      </c>
      <c r="CG20" s="21">
        <v>99.1</v>
      </c>
      <c r="CH20" s="21">
        <v>95.4</v>
      </c>
      <c r="CI20" s="21">
        <v>100.1</v>
      </c>
      <c r="CJ20" s="21">
        <v>96.7</v>
      </c>
      <c r="CK20" s="21">
        <v>96.5</v>
      </c>
      <c r="CL20" s="21">
        <v>96.5</v>
      </c>
      <c r="CM20" s="21">
        <v>98.6</v>
      </c>
      <c r="CN20" s="21">
        <v>97.3</v>
      </c>
      <c r="CO20" s="21">
        <v>96.2</v>
      </c>
      <c r="CP20" s="21">
        <v>98.1</v>
      </c>
      <c r="CQ20" s="21">
        <v>96.9</v>
      </c>
      <c r="CR20" s="21">
        <v>95.8</v>
      </c>
      <c r="CS20" s="21">
        <v>93.6</v>
      </c>
      <c r="CT20" s="21">
        <v>94.4</v>
      </c>
      <c r="CU20" s="21">
        <v>92.3</v>
      </c>
      <c r="CV20" s="22">
        <v>93</v>
      </c>
      <c r="CW20" s="21">
        <v>93.1</v>
      </c>
      <c r="CX20" s="21">
        <v>90.1</v>
      </c>
      <c r="CY20" s="21">
        <v>92.7</v>
      </c>
      <c r="CZ20" s="22">
        <v>92</v>
      </c>
      <c r="DA20" s="21">
        <v>90.4</v>
      </c>
      <c r="DB20" s="22">
        <v>90</v>
      </c>
      <c r="DC20" s="21">
        <v>90.6</v>
      </c>
      <c r="DD20" s="21">
        <v>89.9</v>
      </c>
      <c r="DE20" s="21">
        <v>90.4</v>
      </c>
      <c r="DF20" s="22">
        <v>91</v>
      </c>
      <c r="DG20" s="21">
        <v>90.8</v>
      </c>
      <c r="DH20" s="21">
        <v>89.9</v>
      </c>
      <c r="DI20" s="21">
        <v>88.8</v>
      </c>
      <c r="DJ20" s="21">
        <v>90.9</v>
      </c>
      <c r="DK20" s="21">
        <v>90.5</v>
      </c>
      <c r="DL20" s="21">
        <v>88.4</v>
      </c>
      <c r="DM20" s="22">
        <v>90</v>
      </c>
      <c r="DN20" s="21">
        <v>90.2</v>
      </c>
      <c r="DO20" s="21">
        <v>89.6</v>
      </c>
      <c r="DP20" s="22">
        <v>91</v>
      </c>
      <c r="DQ20" s="22">
        <v>90</v>
      </c>
      <c r="DR20" s="21">
        <v>89.8</v>
      </c>
      <c r="DS20" s="14"/>
      <c r="DT20" s="4" t="str">
        <f t="shared" si="0"/>
        <v>Postal &amp; courier activities</v>
      </c>
      <c r="DU20" s="11">
        <f t="shared" si="2"/>
        <v>-6.7887931034482731</v>
      </c>
      <c r="DV20" s="9">
        <f t="shared" si="1"/>
        <v>-3.2327586206896575</v>
      </c>
      <c r="DW20" s="9"/>
    </row>
    <row r="21" spans="1:127" s="13" customFormat="1" x14ac:dyDescent="0.25">
      <c r="B21" s="12"/>
      <c r="C21" s="14"/>
      <c r="D21" s="14"/>
      <c r="E21" s="14"/>
      <c r="F21" s="14"/>
      <c r="G21" s="15"/>
      <c r="H21" s="14"/>
      <c r="I21" s="14"/>
      <c r="J21" s="14"/>
      <c r="K21" s="14"/>
      <c r="L21" s="14"/>
      <c r="M21" s="14"/>
      <c r="N21" s="14"/>
      <c r="O21" s="15"/>
      <c r="P21" s="14"/>
      <c r="Q21" s="14"/>
      <c r="R21" s="14"/>
      <c r="S21" s="15"/>
      <c r="T21" s="14"/>
      <c r="U21" s="14"/>
      <c r="V21" s="14"/>
      <c r="W21" s="14"/>
      <c r="X21" s="14"/>
      <c r="Y21" s="14"/>
      <c r="Z21" s="15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5"/>
      <c r="AW21" s="15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5"/>
      <c r="BT21" s="15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5"/>
      <c r="CN21" s="14"/>
      <c r="CO21" s="14"/>
      <c r="CP21" s="15"/>
      <c r="CQ21" s="14"/>
      <c r="CR21" s="14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14"/>
      <c r="DT21" s="4" t="s">
        <v>139</v>
      </c>
      <c r="DU21" s="11" t="s">
        <v>139</v>
      </c>
      <c r="DV21" s="9" t="s">
        <v>139</v>
      </c>
      <c r="DW21" s="9"/>
    </row>
    <row r="22" spans="1:127" x14ac:dyDescent="0.25">
      <c r="B22" s="6" t="s">
        <v>125</v>
      </c>
      <c r="C22" s="23">
        <v>129.69999999999999</v>
      </c>
      <c r="D22" s="23">
        <v>129.9</v>
      </c>
      <c r="E22" s="23">
        <v>129.1</v>
      </c>
      <c r="F22" s="23">
        <v>129.4</v>
      </c>
      <c r="G22" s="23">
        <v>131.4</v>
      </c>
      <c r="H22" s="23">
        <v>130.9</v>
      </c>
      <c r="I22" s="23">
        <v>131.1</v>
      </c>
      <c r="J22" s="23">
        <v>132.69999999999999</v>
      </c>
      <c r="K22" s="23">
        <v>129.9</v>
      </c>
      <c r="L22" s="23">
        <v>132.80000000000001</v>
      </c>
      <c r="M22" s="23">
        <v>132.9</v>
      </c>
      <c r="N22" s="23">
        <v>134.19999999999999</v>
      </c>
      <c r="O22" s="23">
        <v>132.69999999999999</v>
      </c>
      <c r="P22" s="23">
        <v>135.1</v>
      </c>
      <c r="Q22" s="23">
        <v>133.69999999999999</v>
      </c>
      <c r="R22" s="23">
        <v>132.80000000000001</v>
      </c>
      <c r="S22" s="23">
        <v>133.80000000000001</v>
      </c>
      <c r="T22" s="23">
        <v>133.5</v>
      </c>
      <c r="U22" s="23">
        <v>136.1</v>
      </c>
      <c r="V22" s="23">
        <v>134.69999999999999</v>
      </c>
      <c r="W22" s="23">
        <v>137.1</v>
      </c>
      <c r="X22" s="23">
        <v>136.4</v>
      </c>
      <c r="Y22" s="23">
        <v>136.1</v>
      </c>
      <c r="Z22" s="23">
        <v>140.9</v>
      </c>
      <c r="AA22" s="23">
        <v>138.30000000000001</v>
      </c>
      <c r="AB22" s="23">
        <v>139.1</v>
      </c>
      <c r="AC22" s="23">
        <v>140.9</v>
      </c>
      <c r="AD22" s="24">
        <v>140</v>
      </c>
      <c r="AE22" s="23">
        <v>139.5</v>
      </c>
      <c r="AF22" s="23">
        <v>139.5</v>
      </c>
      <c r="AG22" s="23">
        <v>140.4</v>
      </c>
      <c r="AH22" s="23">
        <v>139.5</v>
      </c>
      <c r="AI22" s="23">
        <v>140.1</v>
      </c>
      <c r="AJ22" s="23">
        <v>140.80000000000001</v>
      </c>
      <c r="AK22" s="23">
        <v>142.5</v>
      </c>
      <c r="AL22" s="23">
        <v>143.69999999999999</v>
      </c>
      <c r="AM22" s="23">
        <v>146.30000000000001</v>
      </c>
      <c r="AN22" s="23">
        <v>143.30000000000001</v>
      </c>
      <c r="AO22" s="23">
        <v>144.80000000000001</v>
      </c>
      <c r="AP22" s="23">
        <v>146.1</v>
      </c>
      <c r="AQ22" s="23">
        <v>143.5</v>
      </c>
      <c r="AR22" s="23">
        <v>143.6</v>
      </c>
      <c r="AS22" s="23">
        <v>143.5</v>
      </c>
      <c r="AT22" s="23">
        <v>143.9</v>
      </c>
      <c r="AU22" s="23">
        <v>145.1</v>
      </c>
      <c r="AV22" s="23">
        <v>144.5</v>
      </c>
      <c r="AW22" s="23">
        <v>146.5</v>
      </c>
      <c r="AX22" s="23">
        <v>147.5</v>
      </c>
      <c r="AY22" s="23">
        <v>149.19999999999999</v>
      </c>
      <c r="AZ22" s="24">
        <v>151</v>
      </c>
      <c r="BA22" s="23">
        <v>150.5</v>
      </c>
      <c r="BB22" s="24">
        <v>149</v>
      </c>
      <c r="BC22" s="23">
        <v>145.80000000000001</v>
      </c>
      <c r="BD22" s="24">
        <v>148</v>
      </c>
      <c r="BE22" s="23">
        <v>146.4</v>
      </c>
      <c r="BF22" s="23">
        <v>147.19999999999999</v>
      </c>
      <c r="BG22" s="23">
        <v>147.19999999999999</v>
      </c>
      <c r="BH22" s="23">
        <v>148.1</v>
      </c>
      <c r="BI22" s="24">
        <v>153</v>
      </c>
      <c r="BJ22" s="23">
        <v>153.1</v>
      </c>
      <c r="BK22" s="23">
        <v>155.30000000000001</v>
      </c>
      <c r="BL22" s="23">
        <v>155.19999999999999</v>
      </c>
      <c r="BM22" s="23">
        <v>82.4</v>
      </c>
      <c r="BN22" s="23">
        <v>36.200000000000003</v>
      </c>
      <c r="BO22" s="24">
        <v>47</v>
      </c>
      <c r="BP22" s="23">
        <v>83.4</v>
      </c>
      <c r="BQ22" s="24">
        <v>109</v>
      </c>
      <c r="BR22" s="23">
        <v>115.5</v>
      </c>
      <c r="BS22" s="23">
        <v>111.4</v>
      </c>
      <c r="BT22" s="23">
        <v>99.6</v>
      </c>
      <c r="BU22" s="23">
        <v>57.6</v>
      </c>
      <c r="BV22" s="23">
        <v>60.6</v>
      </c>
      <c r="BW22" s="23">
        <v>68.599999999999994</v>
      </c>
      <c r="BX22" s="23">
        <v>69.099999999999994</v>
      </c>
      <c r="BY22" s="24">
        <v>64</v>
      </c>
      <c r="BZ22" s="23">
        <v>65.2</v>
      </c>
      <c r="CA22" s="23">
        <v>75.099999999999994</v>
      </c>
      <c r="CB22" s="23">
        <v>101.3</v>
      </c>
      <c r="CC22" s="23">
        <v>122.6</v>
      </c>
      <c r="CD22" s="23">
        <v>129.80000000000001</v>
      </c>
      <c r="CE22" s="23">
        <v>128.80000000000001</v>
      </c>
      <c r="CF22" s="23">
        <v>131.5</v>
      </c>
      <c r="CG22" s="23">
        <v>127.4</v>
      </c>
      <c r="CH22" s="23">
        <v>116.6</v>
      </c>
      <c r="CI22" s="23">
        <v>119.4</v>
      </c>
      <c r="CJ22" s="23">
        <v>127.9</v>
      </c>
      <c r="CK22" s="23">
        <v>133.4</v>
      </c>
      <c r="CL22" s="23">
        <v>142.9</v>
      </c>
      <c r="CM22" s="23">
        <v>145.80000000000001</v>
      </c>
      <c r="CN22" s="23">
        <v>145.6</v>
      </c>
      <c r="CO22" s="23">
        <v>144.9</v>
      </c>
      <c r="CP22" s="23">
        <v>144.80000000000001</v>
      </c>
      <c r="CQ22" s="23">
        <v>145.19999999999999</v>
      </c>
      <c r="CR22" s="23">
        <v>145.9</v>
      </c>
      <c r="CS22" s="23">
        <v>144.69999999999999</v>
      </c>
      <c r="CT22" s="23">
        <v>145.6</v>
      </c>
      <c r="CU22" s="23">
        <v>146.1</v>
      </c>
      <c r="CV22" s="23">
        <v>144.4</v>
      </c>
      <c r="CW22" s="23">
        <v>144.9</v>
      </c>
      <c r="CX22" s="24">
        <v>148</v>
      </c>
      <c r="CY22" s="23">
        <v>146.4</v>
      </c>
      <c r="CZ22" s="23">
        <v>147.9</v>
      </c>
      <c r="DA22" s="23">
        <v>146.4</v>
      </c>
      <c r="DB22" s="24">
        <v>144</v>
      </c>
      <c r="DC22" s="23">
        <v>149.30000000000001</v>
      </c>
      <c r="DD22" s="23">
        <v>146.69999999999999</v>
      </c>
      <c r="DE22" s="23">
        <v>145.6</v>
      </c>
      <c r="DF22" s="23">
        <v>148.1</v>
      </c>
      <c r="DG22" s="23">
        <v>147.69999999999999</v>
      </c>
      <c r="DH22" s="23">
        <v>149.4</v>
      </c>
      <c r="DI22" s="23">
        <v>148.4</v>
      </c>
      <c r="DJ22" s="23">
        <v>147.6</v>
      </c>
      <c r="DK22" s="23">
        <v>149.30000000000001</v>
      </c>
      <c r="DL22" s="23">
        <v>147.19999999999999</v>
      </c>
      <c r="DM22" s="23">
        <v>147.4</v>
      </c>
      <c r="DN22" s="23">
        <v>147.6</v>
      </c>
      <c r="DO22" s="23">
        <v>147.4</v>
      </c>
      <c r="DP22" s="23">
        <v>148.4</v>
      </c>
      <c r="DQ22" s="23">
        <v>149.80000000000001</v>
      </c>
      <c r="DR22" s="23">
        <v>149.19999999999999</v>
      </c>
      <c r="DS22" s="14"/>
      <c r="DT22" s="4" t="str">
        <f t="shared" si="0"/>
        <v>Accommodation &amp; food services</v>
      </c>
      <c r="DU22" s="25">
        <f>(BN22-BL22)/BL22*100</f>
        <v>-76.675257731958752</v>
      </c>
      <c r="DV22" s="9">
        <f t="shared" si="1"/>
        <v>-3.8659793814432963</v>
      </c>
      <c r="DW22" s="9"/>
    </row>
    <row r="23" spans="1:127" x14ac:dyDescent="0.25">
      <c r="B23" s="6" t="s">
        <v>233</v>
      </c>
      <c r="C23" s="33">
        <f t="shared" ref="C23:AH23" si="3">(C22-0.67*C24)/0.33</f>
        <v>146.55151515151508</v>
      </c>
      <c r="D23" s="33">
        <f t="shared" si="3"/>
        <v>147.76666666666668</v>
      </c>
      <c r="E23" s="33">
        <f t="shared" si="3"/>
        <v>148.79393939393935</v>
      </c>
      <c r="F23" s="33">
        <f t="shared" si="3"/>
        <v>147.06363636363636</v>
      </c>
      <c r="G23" s="33">
        <f t="shared" si="3"/>
        <v>149.67272727272726</v>
      </c>
      <c r="H23" s="33">
        <f t="shared" si="3"/>
        <v>152.82727272727274</v>
      </c>
      <c r="I23" s="33">
        <f t="shared" si="3"/>
        <v>148.96666666666664</v>
      </c>
      <c r="J23" s="33">
        <f t="shared" si="3"/>
        <v>151.98787878787871</v>
      </c>
      <c r="K23" s="33">
        <f t="shared" si="3"/>
        <v>147.36060606060607</v>
      </c>
      <c r="L23" s="33">
        <f t="shared" si="3"/>
        <v>150.86969696969697</v>
      </c>
      <c r="M23" s="33">
        <f t="shared" si="3"/>
        <v>150.56363636363633</v>
      </c>
      <c r="N23" s="33">
        <f t="shared" si="3"/>
        <v>151.05151515151508</v>
      </c>
      <c r="O23" s="33">
        <f t="shared" si="3"/>
        <v>148.53636363636357</v>
      </c>
      <c r="P23" s="33">
        <f t="shared" si="3"/>
        <v>152.96666666666661</v>
      </c>
      <c r="Q23" s="33">
        <f t="shared" si="3"/>
        <v>153.19090909090903</v>
      </c>
      <c r="R23" s="33">
        <f t="shared" si="3"/>
        <v>149.24545454545455</v>
      </c>
      <c r="S23" s="33">
        <f t="shared" si="3"/>
        <v>150.44848484848487</v>
      </c>
      <c r="T23" s="33">
        <f t="shared" si="3"/>
        <v>152.58484848484846</v>
      </c>
      <c r="U23" s="33">
        <f t="shared" si="3"/>
        <v>153.35757575757572</v>
      </c>
      <c r="V23" s="33">
        <f t="shared" si="3"/>
        <v>152.76969696969692</v>
      </c>
      <c r="W23" s="33">
        <f t="shared" si="3"/>
        <v>154.56060606060603</v>
      </c>
      <c r="X23" s="33">
        <f t="shared" si="3"/>
        <v>154.67272727272726</v>
      </c>
      <c r="Y23" s="33">
        <f t="shared" si="3"/>
        <v>155.38787878787875</v>
      </c>
      <c r="Z23" s="33">
        <f t="shared" si="3"/>
        <v>159.37575757575755</v>
      </c>
      <c r="AA23" s="33">
        <f t="shared" si="3"/>
        <v>156.36969696969697</v>
      </c>
      <c r="AB23" s="33">
        <f t="shared" si="3"/>
        <v>156.15454545454543</v>
      </c>
      <c r="AC23" s="33">
        <f t="shared" si="3"/>
        <v>159.17272727272726</v>
      </c>
      <c r="AD23" s="33">
        <f t="shared" si="3"/>
        <v>156.44545454545451</v>
      </c>
      <c r="AE23" s="33">
        <f t="shared" si="3"/>
        <v>158.17878787878783</v>
      </c>
      <c r="AF23" s="33">
        <f t="shared" si="3"/>
        <v>155.74242424242422</v>
      </c>
      <c r="AG23" s="33">
        <f t="shared" si="3"/>
        <v>158.06363636363636</v>
      </c>
      <c r="AH23" s="33">
        <f t="shared" si="3"/>
        <v>156.96060606060604</v>
      </c>
      <c r="AI23" s="33">
        <f t="shared" ref="AI23:BN23" si="4">(AI22-0.67*AI24)/0.33</f>
        <v>156.34242424242422</v>
      </c>
      <c r="AJ23" s="33">
        <f t="shared" si="4"/>
        <v>158.66666666666666</v>
      </c>
      <c r="AK23" s="33">
        <f t="shared" si="4"/>
        <v>160.77272727272725</v>
      </c>
      <c r="AL23" s="33">
        <f t="shared" si="4"/>
        <v>162.37878787878782</v>
      </c>
      <c r="AM23" s="33">
        <f t="shared" si="4"/>
        <v>166.60303030303029</v>
      </c>
      <c r="AN23" s="33">
        <f t="shared" si="4"/>
        <v>164.21212121212125</v>
      </c>
      <c r="AO23" s="33">
        <f t="shared" si="4"/>
        <v>163.4787878787879</v>
      </c>
      <c r="AP23" s="33">
        <f t="shared" si="4"/>
        <v>164.16969696969696</v>
      </c>
      <c r="AQ23" s="33">
        <f t="shared" si="4"/>
        <v>159.13333333333327</v>
      </c>
      <c r="AR23" s="33">
        <f t="shared" si="4"/>
        <v>159.84242424242422</v>
      </c>
      <c r="AS23" s="33">
        <f t="shared" si="4"/>
        <v>161.56969696969696</v>
      </c>
      <c r="AT23" s="33">
        <f t="shared" si="4"/>
        <v>161.15757575757576</v>
      </c>
      <c r="AU23" s="33">
        <f t="shared" si="4"/>
        <v>163.16969696969693</v>
      </c>
      <c r="AV23" s="33">
        <f t="shared" si="4"/>
        <v>161.55454545454546</v>
      </c>
      <c r="AW23" s="33">
        <f t="shared" si="4"/>
        <v>163.1484848484848</v>
      </c>
      <c r="AX23" s="33">
        <f t="shared" si="4"/>
        <v>165.56969696969699</v>
      </c>
      <c r="AY23" s="33">
        <f t="shared" si="4"/>
        <v>171.73636363636359</v>
      </c>
      <c r="AZ23" s="33">
        <f t="shared" si="4"/>
        <v>171.09999999999997</v>
      </c>
      <c r="BA23" s="33">
        <f t="shared" si="4"/>
        <v>169.58484848484846</v>
      </c>
      <c r="BB23" s="33">
        <f t="shared" si="4"/>
        <v>167.67878787878783</v>
      </c>
      <c r="BC23" s="33">
        <f t="shared" si="4"/>
        <v>159.60606060606059</v>
      </c>
      <c r="BD23" s="33">
        <f t="shared" si="4"/>
        <v>166.06969696969696</v>
      </c>
      <c r="BE23" s="33">
        <f t="shared" si="4"/>
        <v>165.28181818181818</v>
      </c>
      <c r="BF23" s="33">
        <f t="shared" si="4"/>
        <v>163.84848484848479</v>
      </c>
      <c r="BG23" s="33">
        <f t="shared" si="4"/>
        <v>165.47272727272724</v>
      </c>
      <c r="BH23" s="33">
        <f t="shared" si="4"/>
        <v>166.77878787878785</v>
      </c>
      <c r="BI23" s="33">
        <f t="shared" si="4"/>
        <v>169.64848484848477</v>
      </c>
      <c r="BJ23" s="33">
        <f t="shared" si="4"/>
        <v>170.96666666666661</v>
      </c>
      <c r="BK23" s="33">
        <f t="shared" si="4"/>
        <v>175.60303030303029</v>
      </c>
      <c r="BL23" s="33">
        <f t="shared" si="4"/>
        <v>177.33030303030296</v>
      </c>
      <c r="BM23" s="33">
        <f t="shared" si="4"/>
        <v>86.663636363636371</v>
      </c>
      <c r="BN23" s="33">
        <f t="shared" si="4"/>
        <v>26.860606060606074</v>
      </c>
      <c r="BO23" s="33">
        <f t="shared" ref="BO23:BV23" si="5">(BO22-0.67*BO24)/0.33</f>
        <v>31.975757575757573</v>
      </c>
      <c r="BP23" s="33">
        <f t="shared" si="5"/>
        <v>68.578787878787878</v>
      </c>
      <c r="BQ23" s="33">
        <f t="shared" si="5"/>
        <v>105.1424242424242</v>
      </c>
      <c r="BR23" s="33">
        <f t="shared" si="5"/>
        <v>117.32727272727273</v>
      </c>
      <c r="BS23" s="33">
        <f t="shared" si="5"/>
        <v>107.94848484848485</v>
      </c>
      <c r="BT23" s="33">
        <f t="shared" si="5"/>
        <v>99.396969696969649</v>
      </c>
      <c r="BU23" s="33">
        <f t="shared" si="5"/>
        <v>45.824242424242421</v>
      </c>
      <c r="BV23" s="33">
        <f t="shared" si="5"/>
        <v>52.478787878787891</v>
      </c>
      <c r="BW23" s="21">
        <v>54.2</v>
      </c>
      <c r="BX23" s="21">
        <v>54.7</v>
      </c>
      <c r="BY23" s="21">
        <v>54.2</v>
      </c>
      <c r="BZ23" s="21">
        <v>54.3</v>
      </c>
      <c r="CA23" s="21">
        <v>68.599999999999994</v>
      </c>
      <c r="CB23" s="21">
        <v>95.3</v>
      </c>
      <c r="CC23" s="21">
        <v>129.30000000000001</v>
      </c>
      <c r="CD23" s="21">
        <v>142.69999999999999</v>
      </c>
      <c r="CE23" s="21">
        <v>138.80000000000001</v>
      </c>
      <c r="CF23" s="21">
        <v>142.30000000000001</v>
      </c>
      <c r="CG23" s="21">
        <v>141.1</v>
      </c>
      <c r="CH23" s="21">
        <v>124.6</v>
      </c>
      <c r="CI23" s="21">
        <v>122.4</v>
      </c>
      <c r="CJ23" s="21">
        <v>131.5</v>
      </c>
      <c r="CK23" s="22">
        <v>140</v>
      </c>
      <c r="CL23" s="21">
        <v>161.1</v>
      </c>
      <c r="CM23" s="21">
        <v>165.7</v>
      </c>
      <c r="CN23" s="21">
        <v>166.1</v>
      </c>
      <c r="CO23" s="21">
        <v>166.7</v>
      </c>
      <c r="CP23" s="21">
        <v>166.2</v>
      </c>
      <c r="CQ23" s="22">
        <v>167</v>
      </c>
      <c r="CR23" s="22">
        <v>168</v>
      </c>
      <c r="CS23" s="21">
        <v>166.7</v>
      </c>
      <c r="CT23" s="21">
        <v>168.7</v>
      </c>
      <c r="CU23" s="21">
        <v>159.1</v>
      </c>
      <c r="CV23" s="22">
        <v>157</v>
      </c>
      <c r="CW23" s="21">
        <v>156.80000000000001</v>
      </c>
      <c r="CX23" s="21">
        <v>170.3</v>
      </c>
      <c r="CY23" s="21">
        <v>169.4</v>
      </c>
      <c r="CZ23" s="21">
        <v>170.6</v>
      </c>
      <c r="DA23" s="21">
        <v>167.5</v>
      </c>
      <c r="DB23" s="21">
        <v>165.9</v>
      </c>
      <c r="DC23" s="21">
        <v>172.3</v>
      </c>
      <c r="DD23" s="21">
        <v>170.6</v>
      </c>
      <c r="DE23" s="21">
        <v>168.9</v>
      </c>
      <c r="DF23" s="22">
        <v>172</v>
      </c>
      <c r="DG23" s="21">
        <v>162.4</v>
      </c>
      <c r="DH23" s="21">
        <v>164.3</v>
      </c>
      <c r="DI23" s="21">
        <v>162.80000000000001</v>
      </c>
      <c r="DJ23" s="21">
        <v>168.3</v>
      </c>
      <c r="DK23" s="21">
        <v>173.8</v>
      </c>
      <c r="DL23" s="21">
        <v>171.4</v>
      </c>
      <c r="DM23" s="21">
        <v>171.9</v>
      </c>
      <c r="DN23" s="21">
        <v>172.4</v>
      </c>
      <c r="DO23" s="21">
        <v>172.2</v>
      </c>
      <c r="DP23" s="21">
        <v>174.1</v>
      </c>
      <c r="DQ23" s="21">
        <v>176.5</v>
      </c>
      <c r="DR23" s="21">
        <v>175.6</v>
      </c>
      <c r="DS23" s="14"/>
      <c r="DT23" s="4" t="str">
        <f t="shared" si="0"/>
        <v>Accomodatation (partl. Est.)</v>
      </c>
      <c r="DU23" s="25"/>
      <c r="DV23" s="9">
        <f t="shared" si="1"/>
        <v>-0.97575146533600554</v>
      </c>
      <c r="DW23" s="9"/>
    </row>
    <row r="24" spans="1:127" x14ac:dyDescent="0.25">
      <c r="B24" s="6" t="s">
        <v>58</v>
      </c>
      <c r="C24" s="23">
        <v>121.4</v>
      </c>
      <c r="D24" s="23">
        <v>121.1</v>
      </c>
      <c r="E24" s="23">
        <v>119.4</v>
      </c>
      <c r="F24" s="23">
        <v>120.7</v>
      </c>
      <c r="G24" s="23">
        <v>122.4</v>
      </c>
      <c r="H24" s="23">
        <v>120.1</v>
      </c>
      <c r="I24" s="23">
        <v>122.3</v>
      </c>
      <c r="J24" s="23">
        <v>123.2</v>
      </c>
      <c r="K24" s="23">
        <v>121.3</v>
      </c>
      <c r="L24" s="23">
        <v>123.9</v>
      </c>
      <c r="M24" s="23">
        <v>124.2</v>
      </c>
      <c r="N24" s="23">
        <v>125.9</v>
      </c>
      <c r="O24" s="23">
        <v>124.9</v>
      </c>
      <c r="P24" s="23">
        <v>126.3</v>
      </c>
      <c r="Q24" s="23">
        <v>124.1</v>
      </c>
      <c r="R24" s="23">
        <v>124.7</v>
      </c>
      <c r="S24" s="23">
        <v>125.6</v>
      </c>
      <c r="T24" s="23">
        <v>124.1</v>
      </c>
      <c r="U24" s="23">
        <v>127.6</v>
      </c>
      <c r="V24" s="23">
        <v>125.8</v>
      </c>
      <c r="W24" s="23">
        <v>128.5</v>
      </c>
      <c r="X24" s="23">
        <v>127.4</v>
      </c>
      <c r="Y24" s="23">
        <v>126.6</v>
      </c>
      <c r="Z24" s="23">
        <v>131.80000000000001</v>
      </c>
      <c r="AA24" s="23">
        <v>129.4</v>
      </c>
      <c r="AB24" s="23">
        <v>130.69999999999999</v>
      </c>
      <c r="AC24" s="23">
        <v>131.9</v>
      </c>
      <c r="AD24" s="23">
        <v>131.9</v>
      </c>
      <c r="AE24" s="23">
        <v>130.30000000000001</v>
      </c>
      <c r="AF24" s="23">
        <v>131.5</v>
      </c>
      <c r="AG24" s="23">
        <v>131.69999999999999</v>
      </c>
      <c r="AH24" s="23">
        <v>130.9</v>
      </c>
      <c r="AI24" s="23">
        <v>132.1</v>
      </c>
      <c r="AJ24" s="24">
        <v>132</v>
      </c>
      <c r="AK24" s="23">
        <v>133.5</v>
      </c>
      <c r="AL24" s="23">
        <v>134.5</v>
      </c>
      <c r="AM24" s="23">
        <v>136.30000000000001</v>
      </c>
      <c r="AN24" s="24">
        <v>133</v>
      </c>
      <c r="AO24" s="23">
        <v>135.6</v>
      </c>
      <c r="AP24" s="23">
        <v>137.19999999999999</v>
      </c>
      <c r="AQ24" s="23">
        <v>135.80000000000001</v>
      </c>
      <c r="AR24" s="23">
        <v>135.6</v>
      </c>
      <c r="AS24" s="23">
        <v>134.6</v>
      </c>
      <c r="AT24" s="23">
        <v>135.4</v>
      </c>
      <c r="AU24" s="23">
        <v>136.19999999999999</v>
      </c>
      <c r="AV24" s="23">
        <v>136.1</v>
      </c>
      <c r="AW24" s="23">
        <v>138.30000000000001</v>
      </c>
      <c r="AX24" s="23">
        <v>138.6</v>
      </c>
      <c r="AY24" s="23">
        <v>138.1</v>
      </c>
      <c r="AZ24" s="23">
        <v>141.1</v>
      </c>
      <c r="BA24" s="23">
        <v>141.1</v>
      </c>
      <c r="BB24" s="23">
        <v>139.80000000000001</v>
      </c>
      <c r="BC24" s="24">
        <v>139</v>
      </c>
      <c r="BD24" s="23">
        <v>139.1</v>
      </c>
      <c r="BE24" s="23">
        <v>137.1</v>
      </c>
      <c r="BF24" s="24">
        <v>139</v>
      </c>
      <c r="BG24" s="23">
        <v>138.19999999999999</v>
      </c>
      <c r="BH24" s="23">
        <v>138.9</v>
      </c>
      <c r="BI24" s="23">
        <v>144.80000000000001</v>
      </c>
      <c r="BJ24" s="23">
        <v>144.30000000000001</v>
      </c>
      <c r="BK24" s="23">
        <v>145.30000000000001</v>
      </c>
      <c r="BL24" s="23">
        <v>144.30000000000001</v>
      </c>
      <c r="BM24" s="23">
        <v>80.3</v>
      </c>
      <c r="BN24" s="23">
        <v>40.799999999999997</v>
      </c>
      <c r="BO24" s="23">
        <v>54.4</v>
      </c>
      <c r="BP24" s="23">
        <v>90.7</v>
      </c>
      <c r="BQ24" s="23">
        <v>110.9</v>
      </c>
      <c r="BR24" s="23">
        <v>114.6</v>
      </c>
      <c r="BS24" s="23">
        <v>113.1</v>
      </c>
      <c r="BT24" s="23">
        <v>99.7</v>
      </c>
      <c r="BU24" s="23">
        <v>63.4</v>
      </c>
      <c r="BV24" s="23">
        <v>64.599999999999994</v>
      </c>
      <c r="BW24" s="23">
        <v>71.599999999999994</v>
      </c>
      <c r="BX24" s="23">
        <v>71.8</v>
      </c>
      <c r="BY24" s="23">
        <v>68.5</v>
      </c>
      <c r="BZ24" s="23">
        <v>70.099999999999994</v>
      </c>
      <c r="CA24" s="23">
        <v>80.3</v>
      </c>
      <c r="CB24" s="23">
        <v>106.4</v>
      </c>
      <c r="CC24" s="23">
        <v>121.1</v>
      </c>
      <c r="CD24" s="23">
        <v>123.1</v>
      </c>
      <c r="CE24" s="23">
        <v>124.3</v>
      </c>
      <c r="CF24" s="23">
        <v>126.7</v>
      </c>
      <c r="CG24" s="23">
        <v>122.3</v>
      </c>
      <c r="CH24" s="23">
        <v>113.8</v>
      </c>
      <c r="CI24" s="23">
        <v>117.6</v>
      </c>
      <c r="CJ24" s="23">
        <v>125.3</v>
      </c>
      <c r="CK24" s="23">
        <v>129.4</v>
      </c>
      <c r="CL24" s="23">
        <v>135.19999999999999</v>
      </c>
      <c r="CM24" s="23">
        <v>138.69999999999999</v>
      </c>
      <c r="CN24" s="23">
        <v>138.4</v>
      </c>
      <c r="CO24" s="24">
        <v>138</v>
      </c>
      <c r="CP24" s="24">
        <v>138</v>
      </c>
      <c r="CQ24" s="23">
        <v>137.69999999999999</v>
      </c>
      <c r="CR24" s="23">
        <v>138.30000000000001</v>
      </c>
      <c r="CS24" s="24">
        <v>137</v>
      </c>
      <c r="CT24" s="23">
        <v>136.9</v>
      </c>
      <c r="CU24" s="23">
        <v>138.9</v>
      </c>
      <c r="CV24" s="23">
        <v>136.9</v>
      </c>
      <c r="CW24" s="23">
        <v>137.5</v>
      </c>
      <c r="CX24" s="23">
        <v>139.19999999999999</v>
      </c>
      <c r="CY24" s="23">
        <v>138.30000000000001</v>
      </c>
      <c r="CZ24" s="23">
        <v>140.30000000000001</v>
      </c>
      <c r="DA24" s="23">
        <v>139.5</v>
      </c>
      <c r="DB24" s="23">
        <v>137.30000000000001</v>
      </c>
      <c r="DC24" s="23">
        <v>141.5</v>
      </c>
      <c r="DD24" s="23">
        <v>138.80000000000001</v>
      </c>
      <c r="DE24" s="23">
        <v>137.80000000000001</v>
      </c>
      <c r="DF24" s="23">
        <v>140.1</v>
      </c>
      <c r="DG24" s="23">
        <v>139.19999999999999</v>
      </c>
      <c r="DH24" s="23">
        <v>140.80000000000001</v>
      </c>
      <c r="DI24" s="23">
        <v>140.30000000000001</v>
      </c>
      <c r="DJ24" s="23">
        <v>139.5</v>
      </c>
      <c r="DK24" s="23">
        <v>140.6</v>
      </c>
      <c r="DL24" s="23">
        <v>139.30000000000001</v>
      </c>
      <c r="DM24" s="23">
        <v>139.1</v>
      </c>
      <c r="DN24" s="23">
        <v>139.6</v>
      </c>
      <c r="DO24" s="23">
        <v>139.19999999999999</v>
      </c>
      <c r="DP24" s="23">
        <v>139.80000000000001</v>
      </c>
      <c r="DQ24" s="23">
        <v>140.9</v>
      </c>
      <c r="DR24" s="23">
        <v>140.5</v>
      </c>
      <c r="DS24" s="14"/>
      <c r="DT24" s="4" t="str">
        <f t="shared" si="0"/>
        <v>Food &amp; beverage services</v>
      </c>
      <c r="DU24" s="25">
        <f t="shared" si="2"/>
        <v>-71.72557172557174</v>
      </c>
      <c r="DV24" s="9">
        <f t="shared" si="1"/>
        <v>-2.6334026334026372</v>
      </c>
      <c r="DW24" s="9"/>
    </row>
    <row r="25" spans="1:127" s="13" customFormat="1" x14ac:dyDescent="0.25">
      <c r="B25" s="12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5"/>
      <c r="N25" s="14"/>
      <c r="O25" s="14"/>
      <c r="P25" s="14"/>
      <c r="Q25" s="14"/>
      <c r="R25" s="14"/>
      <c r="S25" s="15"/>
      <c r="T25" s="14"/>
      <c r="U25" s="14"/>
      <c r="V25" s="14"/>
      <c r="W25" s="15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5"/>
      <c r="AL25" s="14"/>
      <c r="AM25" s="14"/>
      <c r="AN25" s="14"/>
      <c r="AO25" s="14"/>
      <c r="AP25" s="14"/>
      <c r="AQ25" s="14"/>
      <c r="AR25" s="15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5"/>
      <c r="BU25" s="14"/>
      <c r="BV25" s="14"/>
      <c r="BW25" s="14"/>
      <c r="BX25" s="14"/>
      <c r="BY25" s="14"/>
      <c r="BZ25" s="14"/>
      <c r="CA25" s="14"/>
      <c r="CB25" s="15"/>
      <c r="CC25" s="14"/>
      <c r="CD25" s="14"/>
      <c r="CE25" s="14"/>
      <c r="CF25" s="14"/>
      <c r="CG25" s="14"/>
      <c r="CH25" s="14"/>
      <c r="CI25" s="15"/>
      <c r="CJ25" s="14"/>
      <c r="CK25" s="14"/>
      <c r="CL25" s="14"/>
      <c r="CM25" s="14"/>
      <c r="CN25" s="14"/>
      <c r="CO25" s="14"/>
      <c r="CP25" s="14"/>
      <c r="CQ25" s="14"/>
      <c r="CR25" s="14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14"/>
      <c r="DT25" s="4" t="s">
        <v>139</v>
      </c>
      <c r="DU25" s="11" t="s">
        <v>139</v>
      </c>
      <c r="DV25" s="9" t="s">
        <v>139</v>
      </c>
      <c r="DW25" s="9"/>
    </row>
    <row r="26" spans="1:127" x14ac:dyDescent="0.25">
      <c r="A26" s="27"/>
      <c r="B26" s="6" t="s">
        <v>126</v>
      </c>
      <c r="C26" s="21">
        <v>72.7</v>
      </c>
      <c r="D26" s="21">
        <v>72.599999999999994</v>
      </c>
      <c r="E26" s="22">
        <v>74</v>
      </c>
      <c r="F26" s="21">
        <v>73.7</v>
      </c>
      <c r="G26" s="21">
        <v>72.400000000000006</v>
      </c>
      <c r="H26" s="21">
        <v>74.7</v>
      </c>
      <c r="I26" s="21">
        <v>73.7</v>
      </c>
      <c r="J26" s="22">
        <v>75</v>
      </c>
      <c r="K26" s="21">
        <v>75.8</v>
      </c>
      <c r="L26" s="21">
        <v>74.5</v>
      </c>
      <c r="M26" s="21">
        <v>75.900000000000006</v>
      </c>
      <c r="N26" s="21">
        <v>75.599999999999994</v>
      </c>
      <c r="O26" s="21">
        <v>76.599999999999994</v>
      </c>
      <c r="P26" s="22">
        <v>78</v>
      </c>
      <c r="Q26" s="21">
        <v>78.3</v>
      </c>
      <c r="R26" s="21">
        <v>77.3</v>
      </c>
      <c r="S26" s="22">
        <v>78</v>
      </c>
      <c r="T26" s="21">
        <v>78.3</v>
      </c>
      <c r="U26" s="21">
        <v>78.3</v>
      </c>
      <c r="V26" s="21">
        <v>78.8</v>
      </c>
      <c r="W26" s="21">
        <v>78.400000000000006</v>
      </c>
      <c r="X26" s="21">
        <v>78.900000000000006</v>
      </c>
      <c r="Y26" s="21">
        <v>79.5</v>
      </c>
      <c r="Z26" s="22">
        <v>79</v>
      </c>
      <c r="AA26" s="21">
        <v>77.599999999999994</v>
      </c>
      <c r="AB26" s="21">
        <v>78.599999999999994</v>
      </c>
      <c r="AC26" s="21">
        <v>79.5</v>
      </c>
      <c r="AD26" s="21">
        <v>79.099999999999994</v>
      </c>
      <c r="AE26" s="21">
        <v>79.5</v>
      </c>
      <c r="AF26" s="21">
        <v>80.099999999999994</v>
      </c>
      <c r="AG26" s="21">
        <v>80.400000000000006</v>
      </c>
      <c r="AH26" s="21">
        <v>81.099999999999994</v>
      </c>
      <c r="AI26" s="21">
        <v>80.099999999999994</v>
      </c>
      <c r="AJ26" s="21">
        <v>80.400000000000006</v>
      </c>
      <c r="AK26" s="21">
        <v>80.8</v>
      </c>
      <c r="AL26" s="21">
        <v>82.8</v>
      </c>
      <c r="AM26" s="21">
        <v>83.8</v>
      </c>
      <c r="AN26" s="21">
        <v>82.7</v>
      </c>
      <c r="AO26" s="21">
        <v>82.9</v>
      </c>
      <c r="AP26" s="21">
        <v>84.8</v>
      </c>
      <c r="AQ26" s="21">
        <v>85.2</v>
      </c>
      <c r="AR26" s="21">
        <v>84.6</v>
      </c>
      <c r="AS26" s="21">
        <v>86.6</v>
      </c>
      <c r="AT26" s="21">
        <v>86.2</v>
      </c>
      <c r="AU26" s="21">
        <v>87.1</v>
      </c>
      <c r="AV26" s="21">
        <v>88.8</v>
      </c>
      <c r="AW26" s="21">
        <v>87.5</v>
      </c>
      <c r="AX26" s="21">
        <v>87.3</v>
      </c>
      <c r="AY26" s="21">
        <v>88.1</v>
      </c>
      <c r="AZ26" s="21">
        <v>86.6</v>
      </c>
      <c r="BA26" s="21">
        <v>88.4</v>
      </c>
      <c r="BB26" s="21">
        <v>90.5</v>
      </c>
      <c r="BC26" s="21">
        <v>90.1</v>
      </c>
      <c r="BD26" s="21">
        <v>90.1</v>
      </c>
      <c r="BE26" s="21">
        <v>90.2</v>
      </c>
      <c r="BF26" s="21">
        <v>91.5</v>
      </c>
      <c r="BG26" s="21">
        <v>91.7</v>
      </c>
      <c r="BH26" s="22">
        <v>92</v>
      </c>
      <c r="BI26" s="21">
        <v>91.4</v>
      </c>
      <c r="BJ26" s="22">
        <v>92</v>
      </c>
      <c r="BK26" s="21">
        <v>93.3</v>
      </c>
      <c r="BL26" s="21">
        <v>90.7</v>
      </c>
      <c r="BM26" s="21">
        <v>90.4</v>
      </c>
      <c r="BN26" s="21">
        <v>87.7</v>
      </c>
      <c r="BO26" s="21">
        <v>87.6</v>
      </c>
      <c r="BP26" s="21">
        <v>89.7</v>
      </c>
      <c r="BQ26" s="22">
        <v>91</v>
      </c>
      <c r="BR26" s="21">
        <v>90.7</v>
      </c>
      <c r="BS26" s="21">
        <v>90.4</v>
      </c>
      <c r="BT26" s="21">
        <v>94.2</v>
      </c>
      <c r="BU26" s="21">
        <v>94.5</v>
      </c>
      <c r="BV26" s="21">
        <v>94.4</v>
      </c>
      <c r="BW26" s="21">
        <v>96.2</v>
      </c>
      <c r="BX26" s="21">
        <v>96.8</v>
      </c>
      <c r="BY26" s="21">
        <v>98.3</v>
      </c>
      <c r="BZ26" s="21">
        <v>97.6</v>
      </c>
      <c r="CA26" s="21">
        <v>98.7</v>
      </c>
      <c r="CB26" s="21">
        <v>99.5</v>
      </c>
      <c r="CC26" s="21">
        <v>100.5</v>
      </c>
      <c r="CD26" s="21">
        <v>100.6</v>
      </c>
      <c r="CE26" s="21">
        <v>101.1</v>
      </c>
      <c r="CF26" s="21">
        <v>102.1</v>
      </c>
      <c r="CG26" s="21">
        <v>104.2</v>
      </c>
      <c r="CH26" s="21">
        <v>104.4</v>
      </c>
      <c r="CI26" s="21">
        <v>104.2</v>
      </c>
      <c r="CJ26" s="21">
        <v>106.7</v>
      </c>
      <c r="CK26" s="21">
        <v>106.8</v>
      </c>
      <c r="CL26" s="21">
        <v>107.2</v>
      </c>
      <c r="CM26" s="21">
        <v>107.9</v>
      </c>
      <c r="CN26" s="21">
        <v>109.1</v>
      </c>
      <c r="CO26" s="22">
        <v>110</v>
      </c>
      <c r="CP26" s="21">
        <v>111.1</v>
      </c>
      <c r="CQ26" s="21">
        <v>112.6</v>
      </c>
      <c r="CR26" s="21">
        <v>111.7</v>
      </c>
      <c r="CS26" s="21">
        <v>111.7</v>
      </c>
      <c r="CT26" s="21">
        <v>111.9</v>
      </c>
      <c r="CU26" s="22">
        <v>111</v>
      </c>
      <c r="CV26" s="21">
        <v>110.7</v>
      </c>
      <c r="CW26" s="21">
        <v>112.4</v>
      </c>
      <c r="CX26" s="21">
        <v>112.4</v>
      </c>
      <c r="CY26" s="21">
        <v>113.8</v>
      </c>
      <c r="CZ26" s="21">
        <v>114.8</v>
      </c>
      <c r="DA26" s="21">
        <v>115.1</v>
      </c>
      <c r="DB26" s="21">
        <v>115.2</v>
      </c>
      <c r="DC26" s="22">
        <v>115</v>
      </c>
      <c r="DD26" s="21">
        <v>114.9</v>
      </c>
      <c r="DE26" s="22">
        <v>115</v>
      </c>
      <c r="DF26" s="21">
        <v>116.8</v>
      </c>
      <c r="DG26" s="21">
        <v>115.8</v>
      </c>
      <c r="DH26" s="21">
        <v>117.2</v>
      </c>
      <c r="DI26" s="21">
        <v>116.6</v>
      </c>
      <c r="DJ26" s="22">
        <v>118</v>
      </c>
      <c r="DK26" s="21">
        <v>118.1</v>
      </c>
      <c r="DL26" s="21">
        <v>117.2</v>
      </c>
      <c r="DM26" s="22">
        <v>118</v>
      </c>
      <c r="DN26" s="21">
        <v>118.8</v>
      </c>
      <c r="DO26" s="21">
        <v>118.5</v>
      </c>
      <c r="DP26" s="21">
        <v>119.8</v>
      </c>
      <c r="DQ26" s="21">
        <v>120.4</v>
      </c>
      <c r="DR26" s="21">
        <v>120.6</v>
      </c>
      <c r="DS26" s="14"/>
      <c r="DT26" s="4" t="str">
        <f t="shared" ref="DT26:DT32" si="6">B26</f>
        <v>Information &amp; communication</v>
      </c>
      <c r="DU26" s="11">
        <f t="shared" si="2"/>
        <v>-3.30760749724366</v>
      </c>
      <c r="DV26" s="9">
        <f t="shared" si="1"/>
        <v>32.965821389195149</v>
      </c>
      <c r="DW26" s="9"/>
    </row>
    <row r="27" spans="1:127" x14ac:dyDescent="0.25">
      <c r="A27" s="29"/>
      <c r="B27" s="6" t="s">
        <v>119</v>
      </c>
      <c r="C27" s="23">
        <v>74.900000000000006</v>
      </c>
      <c r="D27" s="23">
        <v>76.2</v>
      </c>
      <c r="E27" s="23">
        <v>75.900000000000006</v>
      </c>
      <c r="F27" s="23">
        <v>75.3</v>
      </c>
      <c r="G27" s="23">
        <v>71.900000000000006</v>
      </c>
      <c r="H27" s="23">
        <v>70.599999999999994</v>
      </c>
      <c r="I27" s="23">
        <v>75.2</v>
      </c>
      <c r="J27" s="23">
        <v>78.599999999999994</v>
      </c>
      <c r="K27" s="24">
        <v>76</v>
      </c>
      <c r="L27" s="23">
        <v>75.8</v>
      </c>
      <c r="M27" s="23">
        <v>77.8</v>
      </c>
      <c r="N27" s="23">
        <v>69.7</v>
      </c>
      <c r="O27" s="23">
        <v>73.900000000000006</v>
      </c>
      <c r="P27" s="24">
        <v>75</v>
      </c>
      <c r="Q27" s="23">
        <v>76.900000000000006</v>
      </c>
      <c r="R27" s="23">
        <v>75.7</v>
      </c>
      <c r="S27" s="23">
        <v>75.8</v>
      </c>
      <c r="T27" s="23">
        <v>75.7</v>
      </c>
      <c r="U27" s="23">
        <v>76.099999999999994</v>
      </c>
      <c r="V27" s="23">
        <v>76.400000000000006</v>
      </c>
      <c r="W27" s="23">
        <v>76.099999999999994</v>
      </c>
      <c r="X27" s="24">
        <v>76</v>
      </c>
      <c r="Y27" s="23">
        <v>76.400000000000006</v>
      </c>
      <c r="Z27" s="23">
        <v>80.2</v>
      </c>
      <c r="AA27" s="23">
        <v>75.8</v>
      </c>
      <c r="AB27" s="23">
        <v>77.3</v>
      </c>
      <c r="AC27" s="23">
        <v>79.3</v>
      </c>
      <c r="AD27" s="24">
        <v>77</v>
      </c>
      <c r="AE27" s="23">
        <v>77.599999999999994</v>
      </c>
      <c r="AF27" s="23">
        <v>76.8</v>
      </c>
      <c r="AG27" s="23">
        <v>76.2</v>
      </c>
      <c r="AH27" s="23">
        <v>75.599999999999994</v>
      </c>
      <c r="AI27" s="23">
        <v>76.5</v>
      </c>
      <c r="AJ27" s="23">
        <v>76.099999999999994</v>
      </c>
      <c r="AK27" s="23">
        <v>78.8</v>
      </c>
      <c r="AL27" s="23">
        <v>77.599999999999994</v>
      </c>
      <c r="AM27" s="23">
        <v>79.400000000000006</v>
      </c>
      <c r="AN27" s="23">
        <v>77.900000000000006</v>
      </c>
      <c r="AO27" s="23">
        <v>74.900000000000006</v>
      </c>
      <c r="AP27" s="24">
        <v>81</v>
      </c>
      <c r="AQ27" s="23">
        <v>82.3</v>
      </c>
      <c r="AR27" s="23">
        <v>80.900000000000006</v>
      </c>
      <c r="AS27" s="23">
        <v>81.099999999999994</v>
      </c>
      <c r="AT27" s="23">
        <v>80.8</v>
      </c>
      <c r="AU27" s="23">
        <v>87.3</v>
      </c>
      <c r="AV27" s="23">
        <v>90.4</v>
      </c>
      <c r="AW27" s="23">
        <v>88.9</v>
      </c>
      <c r="AX27" s="23">
        <v>83.9</v>
      </c>
      <c r="AY27" s="23">
        <v>89.6</v>
      </c>
      <c r="AZ27" s="23">
        <v>89.9</v>
      </c>
      <c r="BA27" s="23">
        <v>84.7</v>
      </c>
      <c r="BB27" s="24">
        <v>92</v>
      </c>
      <c r="BC27" s="23">
        <v>92.1</v>
      </c>
      <c r="BD27" s="23">
        <v>89.8</v>
      </c>
      <c r="BE27" s="23">
        <v>91.5</v>
      </c>
      <c r="BF27" s="23">
        <v>92.3</v>
      </c>
      <c r="BG27" s="23">
        <v>90.6</v>
      </c>
      <c r="BH27" s="23">
        <v>89.5</v>
      </c>
      <c r="BI27" s="23">
        <v>88.6</v>
      </c>
      <c r="BJ27" s="23">
        <v>91.7</v>
      </c>
      <c r="BK27" s="23">
        <v>93.7</v>
      </c>
      <c r="BL27" s="23">
        <v>89.5</v>
      </c>
      <c r="BM27" s="23">
        <v>90.7</v>
      </c>
      <c r="BN27" s="23">
        <v>85.4</v>
      </c>
      <c r="BO27" s="23">
        <v>86.8</v>
      </c>
      <c r="BP27" s="23">
        <v>92.9</v>
      </c>
      <c r="BQ27" s="23">
        <v>89.9</v>
      </c>
      <c r="BR27" s="23">
        <v>88.6</v>
      </c>
      <c r="BS27" s="23">
        <v>90.7</v>
      </c>
      <c r="BT27" s="23">
        <v>92.9</v>
      </c>
      <c r="BU27" s="23">
        <v>93.3</v>
      </c>
      <c r="BV27" s="24">
        <v>97</v>
      </c>
      <c r="BW27" s="24">
        <v>94</v>
      </c>
      <c r="BX27" s="23">
        <v>97.3</v>
      </c>
      <c r="BY27" s="23">
        <v>98.9</v>
      </c>
      <c r="BZ27" s="24">
        <v>98</v>
      </c>
      <c r="CA27" s="23">
        <v>99.3</v>
      </c>
      <c r="CB27" s="23">
        <v>98.7</v>
      </c>
      <c r="CC27" s="23">
        <v>99.5</v>
      </c>
      <c r="CD27" s="23">
        <v>101.7</v>
      </c>
      <c r="CE27" s="23">
        <v>100.5</v>
      </c>
      <c r="CF27" s="23">
        <v>103.8</v>
      </c>
      <c r="CG27" s="23">
        <v>103.6</v>
      </c>
      <c r="CH27" s="23">
        <v>104.8</v>
      </c>
      <c r="CI27" s="23">
        <v>101.4</v>
      </c>
      <c r="CJ27" s="23">
        <v>106.4</v>
      </c>
      <c r="CK27" s="23">
        <v>105.2</v>
      </c>
      <c r="CL27" s="23">
        <v>102.1</v>
      </c>
      <c r="CM27" s="23">
        <v>103.1</v>
      </c>
      <c r="CN27" s="23">
        <v>105.6</v>
      </c>
      <c r="CO27" s="23">
        <v>105.1</v>
      </c>
      <c r="CP27" s="23">
        <v>105.7</v>
      </c>
      <c r="CQ27" s="23">
        <v>103.9</v>
      </c>
      <c r="CR27" s="24">
        <v>103</v>
      </c>
      <c r="CS27" s="24">
        <v>104</v>
      </c>
      <c r="CT27" s="23">
        <v>103.3</v>
      </c>
      <c r="CU27" s="23">
        <v>103.9</v>
      </c>
      <c r="CV27" s="23">
        <v>104.7</v>
      </c>
      <c r="CW27" s="23">
        <v>105.6</v>
      </c>
      <c r="CX27" s="23">
        <v>105.9</v>
      </c>
      <c r="CY27" s="23">
        <v>105.5</v>
      </c>
      <c r="CZ27" s="23">
        <v>105.4</v>
      </c>
      <c r="DA27" s="23">
        <v>106.6</v>
      </c>
      <c r="DB27" s="23">
        <v>105.6</v>
      </c>
      <c r="DC27" s="24">
        <v>107</v>
      </c>
      <c r="DD27" s="23">
        <v>108.7</v>
      </c>
      <c r="DE27" s="24">
        <v>108</v>
      </c>
      <c r="DF27" s="23">
        <v>107.8</v>
      </c>
      <c r="DG27" s="23">
        <v>107.2</v>
      </c>
      <c r="DH27" s="23">
        <v>107.3</v>
      </c>
      <c r="DI27" s="23">
        <v>106.8</v>
      </c>
      <c r="DJ27" s="23">
        <v>108.8</v>
      </c>
      <c r="DK27" s="24">
        <v>108</v>
      </c>
      <c r="DL27" s="23">
        <v>108.6</v>
      </c>
      <c r="DM27" s="23">
        <v>106.5</v>
      </c>
      <c r="DN27" s="23">
        <v>111.1</v>
      </c>
      <c r="DO27" s="23">
        <v>109.8</v>
      </c>
      <c r="DP27" s="23">
        <v>109.3</v>
      </c>
      <c r="DQ27" s="23">
        <v>109.1</v>
      </c>
      <c r="DR27" s="23">
        <v>110.7</v>
      </c>
      <c r="DS27" s="14"/>
      <c r="DT27" s="4" t="str">
        <f t="shared" si="6"/>
        <v>Publishing activities</v>
      </c>
      <c r="DU27" s="11">
        <f t="shared" si="2"/>
        <v>-4.5810055865921724</v>
      </c>
      <c r="DV27" s="9">
        <f t="shared" si="1"/>
        <v>23.687150837988824</v>
      </c>
      <c r="DW27" s="9"/>
    </row>
    <row r="28" spans="1:127" x14ac:dyDescent="0.25">
      <c r="A28" s="27"/>
      <c r="B28" s="6" t="s">
        <v>127</v>
      </c>
      <c r="C28" s="21">
        <v>135.5</v>
      </c>
      <c r="D28" s="21">
        <v>157.4</v>
      </c>
      <c r="E28" s="21">
        <v>130.5</v>
      </c>
      <c r="F28" s="21">
        <v>128.4</v>
      </c>
      <c r="G28" s="21">
        <v>133.4</v>
      </c>
      <c r="H28" s="22">
        <v>132</v>
      </c>
      <c r="I28" s="21">
        <v>131.4</v>
      </c>
      <c r="J28" s="21">
        <v>124.5</v>
      </c>
      <c r="K28" s="21">
        <v>122.1</v>
      </c>
      <c r="L28" s="21">
        <v>120.5</v>
      </c>
      <c r="M28" s="22">
        <v>114</v>
      </c>
      <c r="N28" s="21">
        <v>113.3</v>
      </c>
      <c r="O28" s="21">
        <v>110.8</v>
      </c>
      <c r="P28" s="21">
        <v>112.8</v>
      </c>
      <c r="Q28" s="21">
        <v>116.9</v>
      </c>
      <c r="R28" s="21">
        <v>108.3</v>
      </c>
      <c r="S28" s="22">
        <v>122</v>
      </c>
      <c r="T28" s="21">
        <v>111.3</v>
      </c>
      <c r="U28" s="21">
        <v>108.3</v>
      </c>
      <c r="V28" s="21">
        <v>116.8</v>
      </c>
      <c r="W28" s="21">
        <v>110.6</v>
      </c>
      <c r="X28" s="21">
        <v>106.5</v>
      </c>
      <c r="Y28" s="21">
        <v>113.1</v>
      </c>
      <c r="Z28" s="21">
        <v>114.1</v>
      </c>
      <c r="AA28" s="21">
        <v>108.3</v>
      </c>
      <c r="AB28" s="21">
        <v>111.5</v>
      </c>
      <c r="AC28" s="22">
        <v>111</v>
      </c>
      <c r="AD28" s="21">
        <v>111.2</v>
      </c>
      <c r="AE28" s="21">
        <v>107.1</v>
      </c>
      <c r="AF28" s="21">
        <v>110.8</v>
      </c>
      <c r="AG28" s="22">
        <v>110</v>
      </c>
      <c r="AH28" s="21">
        <v>106.4</v>
      </c>
      <c r="AI28" s="21">
        <v>104.6</v>
      </c>
      <c r="AJ28" s="21">
        <v>108.7</v>
      </c>
      <c r="AK28" s="21">
        <v>108.6</v>
      </c>
      <c r="AL28" s="21">
        <v>114.2</v>
      </c>
      <c r="AM28" s="21">
        <v>112.9</v>
      </c>
      <c r="AN28" s="21">
        <v>114.1</v>
      </c>
      <c r="AO28" s="21">
        <v>112.8</v>
      </c>
      <c r="AP28" s="21">
        <v>111.5</v>
      </c>
      <c r="AQ28" s="21">
        <v>117.2</v>
      </c>
      <c r="AR28" s="21">
        <v>114.7</v>
      </c>
      <c r="AS28" s="21">
        <v>113.6</v>
      </c>
      <c r="AT28" s="21">
        <v>116.1</v>
      </c>
      <c r="AU28" s="21">
        <v>113.6</v>
      </c>
      <c r="AV28" s="21">
        <v>116.4</v>
      </c>
      <c r="AW28" s="21">
        <v>114.7</v>
      </c>
      <c r="AX28" s="21">
        <v>111.9</v>
      </c>
      <c r="AY28" s="21">
        <v>109.1</v>
      </c>
      <c r="AZ28" s="21">
        <v>112.4</v>
      </c>
      <c r="BA28" s="22">
        <v>112</v>
      </c>
      <c r="BB28" s="21">
        <v>111.3</v>
      </c>
      <c r="BC28" s="21">
        <v>112.4</v>
      </c>
      <c r="BD28" s="21">
        <v>112.3</v>
      </c>
      <c r="BE28" s="21">
        <v>112.4</v>
      </c>
      <c r="BF28" s="21">
        <v>115.5</v>
      </c>
      <c r="BG28" s="21">
        <v>130.4</v>
      </c>
      <c r="BH28" s="21">
        <v>112.6</v>
      </c>
      <c r="BI28" s="22">
        <v>109</v>
      </c>
      <c r="BJ28" s="22">
        <v>112</v>
      </c>
      <c r="BK28" s="21">
        <v>108.9</v>
      </c>
      <c r="BL28" s="22">
        <v>110</v>
      </c>
      <c r="BM28" s="22">
        <v>100</v>
      </c>
      <c r="BN28" s="21">
        <v>80.8</v>
      </c>
      <c r="BO28" s="21">
        <v>73.3</v>
      </c>
      <c r="BP28" s="21">
        <v>80.5</v>
      </c>
      <c r="BQ28" s="21">
        <v>87.5</v>
      </c>
      <c r="BR28" s="21">
        <v>89.2</v>
      </c>
      <c r="BS28" s="21">
        <v>96.3</v>
      </c>
      <c r="BT28" s="21">
        <v>96.4</v>
      </c>
      <c r="BU28" s="21">
        <v>92.6</v>
      </c>
      <c r="BV28" s="22">
        <v>94</v>
      </c>
      <c r="BW28" s="21">
        <v>86.7</v>
      </c>
      <c r="BX28" s="21">
        <v>94.5</v>
      </c>
      <c r="BY28" s="21">
        <v>91.4</v>
      </c>
      <c r="BZ28" s="21">
        <v>91.1</v>
      </c>
      <c r="CA28" s="21">
        <v>94.3</v>
      </c>
      <c r="CB28" s="22">
        <v>97</v>
      </c>
      <c r="CC28" s="21">
        <v>104.6</v>
      </c>
      <c r="CD28" s="21">
        <v>106.1</v>
      </c>
      <c r="CE28" s="21">
        <v>105.6</v>
      </c>
      <c r="CF28" s="21">
        <v>105.7</v>
      </c>
      <c r="CG28" s="21">
        <v>116.2</v>
      </c>
      <c r="CH28" s="21">
        <v>106.9</v>
      </c>
      <c r="CI28" s="21">
        <v>109.5</v>
      </c>
      <c r="CJ28" s="21">
        <v>112.3</v>
      </c>
      <c r="CK28" s="21">
        <v>115.8</v>
      </c>
      <c r="CL28" s="21">
        <v>116.8</v>
      </c>
      <c r="CM28" s="21">
        <v>116.8</v>
      </c>
      <c r="CN28" s="21">
        <v>123.2</v>
      </c>
      <c r="CO28" s="21">
        <v>118.2</v>
      </c>
      <c r="CP28" s="21">
        <v>126.8</v>
      </c>
      <c r="CQ28" s="21">
        <v>116.5</v>
      </c>
      <c r="CR28" s="21">
        <v>115.3</v>
      </c>
      <c r="CS28" s="21">
        <v>115.5</v>
      </c>
      <c r="CT28" s="21">
        <v>116.9</v>
      </c>
      <c r="CU28" s="21">
        <v>120.5</v>
      </c>
      <c r="CV28" s="21">
        <v>116.9</v>
      </c>
      <c r="CW28" s="22">
        <v>123</v>
      </c>
      <c r="CX28" s="22">
        <v>124</v>
      </c>
      <c r="CY28" s="21">
        <v>123.9</v>
      </c>
      <c r="CZ28" s="21">
        <v>126.3</v>
      </c>
      <c r="DA28" s="21">
        <v>122.7</v>
      </c>
      <c r="DB28" s="22">
        <v>126</v>
      </c>
      <c r="DC28" s="21">
        <v>120.1</v>
      </c>
      <c r="DD28" s="21">
        <v>116.2</v>
      </c>
      <c r="DE28" s="22">
        <v>116</v>
      </c>
      <c r="DF28" s="21">
        <v>125.4</v>
      </c>
      <c r="DG28" s="21">
        <v>121.6</v>
      </c>
      <c r="DH28" s="21">
        <v>121.3</v>
      </c>
      <c r="DI28" s="21">
        <v>119.3</v>
      </c>
      <c r="DJ28" s="21">
        <v>118.3</v>
      </c>
      <c r="DK28" s="21">
        <v>117.7</v>
      </c>
      <c r="DL28" s="22">
        <v>119</v>
      </c>
      <c r="DM28" s="21">
        <v>114.1</v>
      </c>
      <c r="DN28" s="21">
        <v>116.9</v>
      </c>
      <c r="DO28" s="21">
        <v>123.2</v>
      </c>
      <c r="DP28" s="21">
        <v>118.4</v>
      </c>
      <c r="DQ28" s="21">
        <v>117.6</v>
      </c>
      <c r="DR28" s="21">
        <v>120.3</v>
      </c>
      <c r="DS28" s="14"/>
      <c r="DT28" s="4" t="str">
        <f t="shared" si="6"/>
        <v>Motion pictures, video &amp; TV production, sound recording, music publishing</v>
      </c>
      <c r="DU28" s="11">
        <f t="shared" si="2"/>
        <v>-26.54545454545455</v>
      </c>
      <c r="DV28" s="9">
        <f t="shared" si="1"/>
        <v>9.3636363636363527</v>
      </c>
      <c r="DW28" s="9"/>
    </row>
    <row r="29" spans="1:127" x14ac:dyDescent="0.25">
      <c r="A29" s="29"/>
      <c r="B29" s="6" t="s">
        <v>120</v>
      </c>
      <c r="C29" s="23">
        <v>98.6</v>
      </c>
      <c r="D29" s="23">
        <v>89.1</v>
      </c>
      <c r="E29" s="23">
        <v>100.8</v>
      </c>
      <c r="F29" s="24">
        <v>95</v>
      </c>
      <c r="G29" s="23">
        <v>96.9</v>
      </c>
      <c r="H29" s="23">
        <v>99.2</v>
      </c>
      <c r="I29" s="23">
        <v>95.4</v>
      </c>
      <c r="J29" s="23">
        <v>100.5</v>
      </c>
      <c r="K29" s="23">
        <v>96.8</v>
      </c>
      <c r="L29" s="23">
        <v>96.1</v>
      </c>
      <c r="M29" s="23">
        <v>96.4</v>
      </c>
      <c r="N29" s="23">
        <v>92.7</v>
      </c>
      <c r="O29" s="23">
        <v>96.5</v>
      </c>
      <c r="P29" s="23">
        <v>94.9</v>
      </c>
      <c r="Q29" s="23">
        <v>105.4</v>
      </c>
      <c r="R29" s="24">
        <v>98</v>
      </c>
      <c r="S29" s="23">
        <v>95.7</v>
      </c>
      <c r="T29" s="23">
        <v>98.6</v>
      </c>
      <c r="U29" s="23">
        <v>96.6</v>
      </c>
      <c r="V29" s="23">
        <v>96.6</v>
      </c>
      <c r="W29" s="23">
        <v>98.9</v>
      </c>
      <c r="X29" s="23">
        <v>97.6</v>
      </c>
      <c r="Y29" s="23">
        <v>96.4</v>
      </c>
      <c r="Z29" s="23">
        <v>99.6</v>
      </c>
      <c r="AA29" s="23">
        <v>100.4</v>
      </c>
      <c r="AB29" s="23">
        <v>98.6</v>
      </c>
      <c r="AC29" s="23">
        <v>102.1</v>
      </c>
      <c r="AD29" s="23">
        <v>100.6</v>
      </c>
      <c r="AE29" s="24">
        <v>100</v>
      </c>
      <c r="AF29" s="23">
        <v>97.8</v>
      </c>
      <c r="AG29" s="23">
        <v>100.7</v>
      </c>
      <c r="AH29" s="23">
        <v>103.1</v>
      </c>
      <c r="AI29" s="23">
        <v>96.5</v>
      </c>
      <c r="AJ29" s="23">
        <v>97.6</v>
      </c>
      <c r="AK29" s="23">
        <v>100.2</v>
      </c>
      <c r="AL29" s="23">
        <v>101.8</v>
      </c>
      <c r="AM29" s="23">
        <v>101.8</v>
      </c>
      <c r="AN29" s="23">
        <v>104.9</v>
      </c>
      <c r="AO29" s="24">
        <v>100</v>
      </c>
      <c r="AP29" s="23">
        <v>102.5</v>
      </c>
      <c r="AQ29" s="24">
        <v>105</v>
      </c>
      <c r="AR29" s="23">
        <v>101.5</v>
      </c>
      <c r="AS29" s="23">
        <v>102.4</v>
      </c>
      <c r="AT29" s="23">
        <v>96.5</v>
      </c>
      <c r="AU29" s="23">
        <v>101.1</v>
      </c>
      <c r="AV29" s="23">
        <v>104.6</v>
      </c>
      <c r="AW29" s="23">
        <v>101.7</v>
      </c>
      <c r="AX29" s="23">
        <v>101.7</v>
      </c>
      <c r="AY29" s="24">
        <v>98</v>
      </c>
      <c r="AZ29" s="23">
        <v>102.6</v>
      </c>
      <c r="BA29" s="23">
        <v>101.3</v>
      </c>
      <c r="BB29" s="23">
        <v>103.3</v>
      </c>
      <c r="BC29" s="23">
        <v>102.4</v>
      </c>
      <c r="BD29" s="23">
        <v>98.1</v>
      </c>
      <c r="BE29" s="23">
        <v>97.7</v>
      </c>
      <c r="BF29" s="24">
        <v>95</v>
      </c>
      <c r="BG29" s="23">
        <v>97.9</v>
      </c>
      <c r="BH29" s="23">
        <v>103.1</v>
      </c>
      <c r="BI29" s="23">
        <v>98.5</v>
      </c>
      <c r="BJ29" s="23">
        <v>100.5</v>
      </c>
      <c r="BK29" s="23">
        <v>100.2</v>
      </c>
      <c r="BL29" s="23">
        <v>99.3</v>
      </c>
      <c r="BM29" s="23">
        <v>98.3</v>
      </c>
      <c r="BN29" s="23">
        <v>91.1</v>
      </c>
      <c r="BO29" s="23">
        <v>91.8</v>
      </c>
      <c r="BP29" s="23">
        <v>89.9</v>
      </c>
      <c r="BQ29" s="23">
        <v>90.8</v>
      </c>
      <c r="BR29" s="23">
        <v>98.2</v>
      </c>
      <c r="BS29" s="23">
        <v>95.9</v>
      </c>
      <c r="BT29" s="24">
        <v>106</v>
      </c>
      <c r="BU29" s="23">
        <v>111.2</v>
      </c>
      <c r="BV29" s="23">
        <v>111.5</v>
      </c>
      <c r="BW29" s="23">
        <v>95.3</v>
      </c>
      <c r="BX29" s="23">
        <v>96.2</v>
      </c>
      <c r="BY29" s="24">
        <v>98</v>
      </c>
      <c r="BZ29" s="23">
        <v>100.5</v>
      </c>
      <c r="CA29" s="23">
        <v>101.1</v>
      </c>
      <c r="CB29" s="23">
        <v>101.9</v>
      </c>
      <c r="CC29" s="23">
        <v>106.1</v>
      </c>
      <c r="CD29" s="23">
        <v>103.8</v>
      </c>
      <c r="CE29" s="23">
        <v>100.9</v>
      </c>
      <c r="CF29" s="23">
        <v>101.3</v>
      </c>
      <c r="CG29" s="23">
        <v>99.9</v>
      </c>
      <c r="CH29" s="23">
        <v>95.1</v>
      </c>
      <c r="CI29" s="23">
        <v>99.9</v>
      </c>
      <c r="CJ29" s="23">
        <v>95.7</v>
      </c>
      <c r="CK29" s="23">
        <v>100.2</v>
      </c>
      <c r="CL29" s="23">
        <v>98.7</v>
      </c>
      <c r="CM29" s="24">
        <v>96</v>
      </c>
      <c r="CN29" s="23">
        <v>96.8</v>
      </c>
      <c r="CO29" s="23">
        <v>96.4</v>
      </c>
      <c r="CP29" s="23">
        <v>100.6</v>
      </c>
      <c r="CQ29" s="23">
        <v>96.7</v>
      </c>
      <c r="CR29" s="23">
        <v>93.4</v>
      </c>
      <c r="CS29" s="23">
        <v>92.2</v>
      </c>
      <c r="CT29" s="23">
        <v>96.9</v>
      </c>
      <c r="CU29" s="23">
        <v>93.4</v>
      </c>
      <c r="CV29" s="23">
        <v>97.5</v>
      </c>
      <c r="CW29" s="23">
        <v>96.6</v>
      </c>
      <c r="CX29" s="23">
        <v>118.4</v>
      </c>
      <c r="CY29" s="23">
        <v>94.5</v>
      </c>
      <c r="CZ29" s="23">
        <v>93.9</v>
      </c>
      <c r="DA29" s="23">
        <v>92.9</v>
      </c>
      <c r="DB29" s="23">
        <v>95.7</v>
      </c>
      <c r="DC29" s="23">
        <v>96.3</v>
      </c>
      <c r="DD29" s="23">
        <v>94.5</v>
      </c>
      <c r="DE29" s="23">
        <v>96.4</v>
      </c>
      <c r="DF29" s="24">
        <v>97</v>
      </c>
      <c r="DG29" s="23">
        <v>95.8</v>
      </c>
      <c r="DH29" s="23">
        <v>97.2</v>
      </c>
      <c r="DI29" s="23">
        <v>94.5</v>
      </c>
      <c r="DJ29" s="23">
        <v>96.7</v>
      </c>
      <c r="DK29" s="23">
        <v>93.3</v>
      </c>
      <c r="DL29" s="23">
        <v>92.3</v>
      </c>
      <c r="DM29" s="23">
        <v>91.5</v>
      </c>
      <c r="DN29" s="23">
        <v>90.9</v>
      </c>
      <c r="DO29" s="23">
        <v>92.9</v>
      </c>
      <c r="DP29" s="23">
        <v>93.6</v>
      </c>
      <c r="DQ29" s="23">
        <v>90.1</v>
      </c>
      <c r="DR29" s="23">
        <v>88.6</v>
      </c>
      <c r="DS29" s="14"/>
      <c r="DT29" s="4" t="str">
        <f t="shared" si="6"/>
        <v>Programming and broadcasting activities</v>
      </c>
      <c r="DU29" s="11">
        <f t="shared" si="2"/>
        <v>-8.2578046324269927</v>
      </c>
      <c r="DV29" s="9">
        <f t="shared" si="1"/>
        <v>-10.775427995971809</v>
      </c>
      <c r="DW29" s="9"/>
    </row>
    <row r="30" spans="1:127" x14ac:dyDescent="0.25">
      <c r="A30" s="27"/>
      <c r="B30" s="6" t="s">
        <v>51</v>
      </c>
      <c r="C30" s="21">
        <v>93.2</v>
      </c>
      <c r="D30" s="21">
        <v>92.7</v>
      </c>
      <c r="E30" s="21">
        <v>93.8</v>
      </c>
      <c r="F30" s="21">
        <v>95.7</v>
      </c>
      <c r="G30" s="21">
        <v>94.7</v>
      </c>
      <c r="H30" s="21">
        <v>94.2</v>
      </c>
      <c r="I30" s="21">
        <v>94.3</v>
      </c>
      <c r="J30" s="21">
        <v>96.6</v>
      </c>
      <c r="K30" s="21">
        <v>96.8</v>
      </c>
      <c r="L30" s="21">
        <v>95.3</v>
      </c>
      <c r="M30" s="21">
        <v>96.9</v>
      </c>
      <c r="N30" s="21">
        <v>100.4</v>
      </c>
      <c r="O30" s="21">
        <v>98.9</v>
      </c>
      <c r="P30" s="21">
        <v>100.4</v>
      </c>
      <c r="Q30" s="21">
        <v>98.7</v>
      </c>
      <c r="R30" s="21">
        <v>99.8</v>
      </c>
      <c r="S30" s="22">
        <v>101</v>
      </c>
      <c r="T30" s="21">
        <v>100.1</v>
      </c>
      <c r="U30" s="21">
        <v>98.7</v>
      </c>
      <c r="V30" s="21">
        <v>99.4</v>
      </c>
      <c r="W30" s="21">
        <v>101.2</v>
      </c>
      <c r="X30" s="21">
        <v>97.8</v>
      </c>
      <c r="Y30" s="21">
        <v>99.2</v>
      </c>
      <c r="Z30" s="21">
        <v>99.7</v>
      </c>
      <c r="AA30" s="21">
        <v>92.6</v>
      </c>
      <c r="AB30" s="22">
        <v>93</v>
      </c>
      <c r="AC30" s="21">
        <v>92.4</v>
      </c>
      <c r="AD30" s="21">
        <v>93.2</v>
      </c>
      <c r="AE30" s="21">
        <v>93.3</v>
      </c>
      <c r="AF30" s="21">
        <v>93.5</v>
      </c>
      <c r="AG30" s="21">
        <v>91.4</v>
      </c>
      <c r="AH30" s="21">
        <v>96.1</v>
      </c>
      <c r="AI30" s="21">
        <v>93.1</v>
      </c>
      <c r="AJ30" s="21">
        <v>92.8</v>
      </c>
      <c r="AK30" s="21">
        <v>92.6</v>
      </c>
      <c r="AL30" s="21">
        <v>94.1</v>
      </c>
      <c r="AM30" s="22">
        <v>96</v>
      </c>
      <c r="AN30" s="22">
        <v>95</v>
      </c>
      <c r="AO30" s="21">
        <v>95.9</v>
      </c>
      <c r="AP30" s="21">
        <v>95.9</v>
      </c>
      <c r="AQ30" s="21">
        <v>96.3</v>
      </c>
      <c r="AR30" s="22">
        <v>96</v>
      </c>
      <c r="AS30" s="21">
        <v>96.5</v>
      </c>
      <c r="AT30" s="21">
        <v>96.3</v>
      </c>
      <c r="AU30" s="21">
        <v>95.9</v>
      </c>
      <c r="AV30" s="21">
        <v>98.2</v>
      </c>
      <c r="AW30" s="21">
        <v>94.8</v>
      </c>
      <c r="AX30" s="22">
        <v>95</v>
      </c>
      <c r="AY30" s="21">
        <v>95.2</v>
      </c>
      <c r="AZ30" s="21">
        <v>92.8</v>
      </c>
      <c r="BA30" s="21">
        <v>95.2</v>
      </c>
      <c r="BB30" s="21">
        <v>95.2</v>
      </c>
      <c r="BC30" s="21">
        <v>95.5</v>
      </c>
      <c r="BD30" s="21">
        <v>95.7</v>
      </c>
      <c r="BE30" s="21">
        <v>94.9</v>
      </c>
      <c r="BF30" s="21">
        <v>95.7</v>
      </c>
      <c r="BG30" s="21">
        <v>95.4</v>
      </c>
      <c r="BH30" s="21">
        <v>95.1</v>
      </c>
      <c r="BI30" s="21">
        <v>96.3</v>
      </c>
      <c r="BJ30" s="21">
        <v>97.2</v>
      </c>
      <c r="BK30" s="21">
        <v>96.5</v>
      </c>
      <c r="BL30" s="21">
        <v>96.7</v>
      </c>
      <c r="BM30" s="22">
        <v>95</v>
      </c>
      <c r="BN30" s="21">
        <v>96.8</v>
      </c>
      <c r="BO30" s="21">
        <v>95.6</v>
      </c>
      <c r="BP30" s="21">
        <v>96.6</v>
      </c>
      <c r="BQ30" s="21">
        <v>98.7</v>
      </c>
      <c r="BR30" s="21">
        <v>98.3</v>
      </c>
      <c r="BS30" s="21">
        <v>97.2</v>
      </c>
      <c r="BT30" s="21">
        <v>98.9</v>
      </c>
      <c r="BU30" s="21">
        <v>97.3</v>
      </c>
      <c r="BV30" s="22">
        <v>100</v>
      </c>
      <c r="BW30" s="21">
        <v>98.4</v>
      </c>
      <c r="BX30" s="21">
        <v>98.5</v>
      </c>
      <c r="BY30" s="21">
        <v>99.6</v>
      </c>
      <c r="BZ30" s="21">
        <v>99.8</v>
      </c>
      <c r="CA30" s="21">
        <v>100.5</v>
      </c>
      <c r="CB30" s="21">
        <v>100.2</v>
      </c>
      <c r="CC30" s="21">
        <v>100.7</v>
      </c>
      <c r="CD30" s="21">
        <v>98.6</v>
      </c>
      <c r="CE30" s="21">
        <v>99.8</v>
      </c>
      <c r="CF30" s="21">
        <v>99.5</v>
      </c>
      <c r="CG30" s="21">
        <v>102.4</v>
      </c>
      <c r="CH30" s="22">
        <v>102</v>
      </c>
      <c r="CI30" s="22">
        <v>101</v>
      </c>
      <c r="CJ30" s="21">
        <v>102.2</v>
      </c>
      <c r="CK30" s="22">
        <v>103</v>
      </c>
      <c r="CL30" s="21">
        <v>101.9</v>
      </c>
      <c r="CM30" s="21">
        <v>101.2</v>
      </c>
      <c r="CN30" s="21">
        <v>102.6</v>
      </c>
      <c r="CO30" s="21">
        <v>102.8</v>
      </c>
      <c r="CP30" s="21">
        <v>103.9</v>
      </c>
      <c r="CQ30" s="21">
        <v>106.8</v>
      </c>
      <c r="CR30" s="21">
        <v>105.6</v>
      </c>
      <c r="CS30" s="21">
        <v>103.3</v>
      </c>
      <c r="CT30" s="22">
        <v>105</v>
      </c>
      <c r="CU30" s="22">
        <v>107</v>
      </c>
      <c r="CV30" s="21">
        <v>105.3</v>
      </c>
      <c r="CW30" s="21">
        <v>105.3</v>
      </c>
      <c r="CX30" s="21">
        <v>106.3</v>
      </c>
      <c r="CY30" s="21">
        <v>107.3</v>
      </c>
      <c r="CZ30" s="21">
        <v>108.1</v>
      </c>
      <c r="DA30" s="21">
        <v>107.7</v>
      </c>
      <c r="DB30" s="21">
        <v>108.6</v>
      </c>
      <c r="DC30" s="21">
        <v>107.9</v>
      </c>
      <c r="DD30" s="21">
        <v>107.5</v>
      </c>
      <c r="DE30" s="21">
        <v>109.1</v>
      </c>
      <c r="DF30" s="21">
        <v>108.6</v>
      </c>
      <c r="DG30" s="21">
        <v>107.7</v>
      </c>
      <c r="DH30" s="21">
        <v>109.7</v>
      </c>
      <c r="DI30" s="21">
        <v>109.2</v>
      </c>
      <c r="DJ30" s="21">
        <v>110.9</v>
      </c>
      <c r="DK30" s="21">
        <v>110.7</v>
      </c>
      <c r="DL30" s="21">
        <v>110.5</v>
      </c>
      <c r="DM30" s="21">
        <v>109.7</v>
      </c>
      <c r="DN30" s="21">
        <v>110.9</v>
      </c>
      <c r="DO30" s="22">
        <v>112</v>
      </c>
      <c r="DP30" s="21">
        <v>111.9</v>
      </c>
      <c r="DQ30" s="22">
        <v>112</v>
      </c>
      <c r="DR30" s="21">
        <v>113.6</v>
      </c>
      <c r="DS30" s="14"/>
      <c r="DT30" s="4" t="str">
        <f t="shared" si="6"/>
        <v>Telecommunications</v>
      </c>
      <c r="DU30" s="11">
        <f t="shared" si="2"/>
        <v>0.1034126163391875</v>
      </c>
      <c r="DV30" s="9">
        <f t="shared" si="1"/>
        <v>17.476732161323682</v>
      </c>
      <c r="DW30" s="9"/>
    </row>
    <row r="31" spans="1:127" x14ac:dyDescent="0.25">
      <c r="A31" s="29"/>
      <c r="B31" s="6" t="s">
        <v>54</v>
      </c>
      <c r="C31" s="23">
        <v>66.400000000000006</v>
      </c>
      <c r="D31" s="23">
        <v>66.5</v>
      </c>
      <c r="E31" s="24">
        <v>68</v>
      </c>
      <c r="F31" s="23">
        <v>68.400000000000006</v>
      </c>
      <c r="G31" s="23">
        <v>66.2</v>
      </c>
      <c r="H31" s="23">
        <v>71.099999999999994</v>
      </c>
      <c r="I31" s="23">
        <v>68.900000000000006</v>
      </c>
      <c r="J31" s="23">
        <v>68.599999999999994</v>
      </c>
      <c r="K31" s="23">
        <v>71.599999999999994</v>
      </c>
      <c r="L31" s="24">
        <v>69</v>
      </c>
      <c r="M31" s="23">
        <v>70.599999999999994</v>
      </c>
      <c r="N31" s="23">
        <v>72.900000000000006</v>
      </c>
      <c r="O31" s="23">
        <v>69.7</v>
      </c>
      <c r="P31" s="23">
        <v>72.599999999999994</v>
      </c>
      <c r="Q31" s="24">
        <v>72</v>
      </c>
      <c r="R31" s="23">
        <v>70.2</v>
      </c>
      <c r="S31" s="23">
        <v>71.5</v>
      </c>
      <c r="T31" s="23">
        <v>72.599999999999994</v>
      </c>
      <c r="U31" s="24">
        <v>72</v>
      </c>
      <c r="V31" s="23">
        <v>72.5</v>
      </c>
      <c r="W31" s="23">
        <v>72.900000000000006</v>
      </c>
      <c r="X31" s="23">
        <v>73.400000000000006</v>
      </c>
      <c r="Y31" s="23">
        <v>74.099999999999994</v>
      </c>
      <c r="Z31" s="23">
        <v>73.7</v>
      </c>
      <c r="AA31" s="23">
        <v>73.099999999999994</v>
      </c>
      <c r="AB31" s="23">
        <v>74.2</v>
      </c>
      <c r="AC31" s="23">
        <v>76.400000000000006</v>
      </c>
      <c r="AD31" s="23">
        <v>73.8</v>
      </c>
      <c r="AE31" s="23">
        <v>76.099999999999994</v>
      </c>
      <c r="AF31" s="24">
        <v>77</v>
      </c>
      <c r="AG31" s="23">
        <v>77.099999999999994</v>
      </c>
      <c r="AH31" s="23">
        <v>77.400000000000006</v>
      </c>
      <c r="AI31" s="23">
        <v>78.099999999999994</v>
      </c>
      <c r="AJ31" s="23">
        <v>77.099999999999994</v>
      </c>
      <c r="AK31" s="23">
        <v>77.5</v>
      </c>
      <c r="AL31" s="24">
        <v>80</v>
      </c>
      <c r="AM31" s="23">
        <v>80.8</v>
      </c>
      <c r="AN31" s="23">
        <v>80.2</v>
      </c>
      <c r="AO31" s="24">
        <v>81</v>
      </c>
      <c r="AP31" s="23">
        <v>82.1</v>
      </c>
      <c r="AQ31" s="23">
        <v>82.8</v>
      </c>
      <c r="AR31" s="23">
        <v>81.900000000000006</v>
      </c>
      <c r="AS31" s="23">
        <v>84.1</v>
      </c>
      <c r="AT31" s="24">
        <v>84</v>
      </c>
      <c r="AU31" s="23">
        <v>84.6</v>
      </c>
      <c r="AV31" s="23">
        <v>85.9</v>
      </c>
      <c r="AW31" s="23">
        <v>85.2</v>
      </c>
      <c r="AX31" s="23">
        <v>85.1</v>
      </c>
      <c r="AY31" s="23">
        <v>86.2</v>
      </c>
      <c r="AZ31" s="23">
        <v>85.2</v>
      </c>
      <c r="BA31" s="23">
        <v>86.3</v>
      </c>
      <c r="BB31" s="23">
        <v>88.6</v>
      </c>
      <c r="BC31" s="23">
        <v>89.1</v>
      </c>
      <c r="BD31" s="23">
        <v>87.7</v>
      </c>
      <c r="BE31" s="23">
        <v>88.4</v>
      </c>
      <c r="BF31" s="23">
        <v>89.8</v>
      </c>
      <c r="BG31" s="23">
        <v>90.1</v>
      </c>
      <c r="BH31" s="23">
        <v>91.6</v>
      </c>
      <c r="BI31" s="23">
        <v>90.3</v>
      </c>
      <c r="BJ31" s="23">
        <v>91.1</v>
      </c>
      <c r="BK31" s="23">
        <v>91.2</v>
      </c>
      <c r="BL31" s="23">
        <v>89.2</v>
      </c>
      <c r="BM31" s="23">
        <v>89.7</v>
      </c>
      <c r="BN31" s="23">
        <v>88.2</v>
      </c>
      <c r="BO31" s="23">
        <v>87.5</v>
      </c>
      <c r="BP31" s="23">
        <v>88.8</v>
      </c>
      <c r="BQ31" s="23">
        <v>89.1</v>
      </c>
      <c r="BR31" s="23">
        <v>88.8</v>
      </c>
      <c r="BS31" s="23">
        <v>89.9</v>
      </c>
      <c r="BT31" s="23">
        <v>93.4</v>
      </c>
      <c r="BU31" s="23">
        <v>93.1</v>
      </c>
      <c r="BV31" s="23">
        <v>91.8</v>
      </c>
      <c r="BW31" s="23">
        <v>95.8</v>
      </c>
      <c r="BX31" s="23">
        <v>97.7</v>
      </c>
      <c r="BY31" s="23">
        <v>99.1</v>
      </c>
      <c r="BZ31" s="23">
        <v>98.4</v>
      </c>
      <c r="CA31" s="23">
        <v>97.7</v>
      </c>
      <c r="CB31" s="23">
        <v>99.3</v>
      </c>
      <c r="CC31" s="23">
        <v>100.1</v>
      </c>
      <c r="CD31" s="23">
        <v>100.6</v>
      </c>
      <c r="CE31" s="23">
        <v>101.4</v>
      </c>
      <c r="CF31" s="23">
        <v>102.1</v>
      </c>
      <c r="CG31" s="23">
        <v>102.9</v>
      </c>
      <c r="CH31" s="23">
        <v>104.8</v>
      </c>
      <c r="CI31" s="23">
        <v>105.2</v>
      </c>
      <c r="CJ31" s="23">
        <v>108.6</v>
      </c>
      <c r="CK31" s="23">
        <v>107.1</v>
      </c>
      <c r="CL31" s="23">
        <v>109.4</v>
      </c>
      <c r="CM31" s="23">
        <v>111.4</v>
      </c>
      <c r="CN31" s="23">
        <v>111.8</v>
      </c>
      <c r="CO31" s="23">
        <v>114.1</v>
      </c>
      <c r="CP31" s="23">
        <v>114.4</v>
      </c>
      <c r="CQ31" s="23">
        <v>118.4</v>
      </c>
      <c r="CR31" s="23">
        <v>115.8</v>
      </c>
      <c r="CS31" s="23">
        <v>116.6</v>
      </c>
      <c r="CT31" s="23">
        <v>118.1</v>
      </c>
      <c r="CU31" s="23">
        <v>115.1</v>
      </c>
      <c r="CV31" s="23">
        <v>115.3</v>
      </c>
      <c r="CW31" s="24">
        <v>118</v>
      </c>
      <c r="CX31" s="23">
        <v>115.5</v>
      </c>
      <c r="CY31" s="23">
        <v>118.5</v>
      </c>
      <c r="CZ31" s="23">
        <v>121.6</v>
      </c>
      <c r="DA31" s="23">
        <v>121.5</v>
      </c>
      <c r="DB31" s="24">
        <v>120</v>
      </c>
      <c r="DC31" s="23">
        <v>120.8</v>
      </c>
      <c r="DD31" s="23">
        <v>120.5</v>
      </c>
      <c r="DE31" s="23">
        <v>119.9</v>
      </c>
      <c r="DF31" s="23">
        <v>122.2</v>
      </c>
      <c r="DG31" s="23">
        <v>121.8</v>
      </c>
      <c r="DH31" s="23">
        <v>123.1</v>
      </c>
      <c r="DI31" s="23">
        <v>121.7</v>
      </c>
      <c r="DJ31" s="23">
        <v>124.1</v>
      </c>
      <c r="DK31" s="23">
        <v>123.7</v>
      </c>
      <c r="DL31" s="23">
        <v>121.8</v>
      </c>
      <c r="DM31" s="23">
        <v>124.1</v>
      </c>
      <c r="DN31" s="23">
        <v>124.9</v>
      </c>
      <c r="DO31" s="23">
        <v>124.2</v>
      </c>
      <c r="DP31" s="23">
        <v>125.2</v>
      </c>
      <c r="DQ31" s="23">
        <v>126.2</v>
      </c>
      <c r="DR31" s="23">
        <v>126.6</v>
      </c>
      <c r="DS31" s="14"/>
      <c r="DT31" s="4" t="str">
        <f t="shared" si="6"/>
        <v>Computer programming, consultancy etc.</v>
      </c>
      <c r="DU31" s="11">
        <f t="shared" si="2"/>
        <v>-1.1210762331838564</v>
      </c>
      <c r="DV31" s="9">
        <f t="shared" si="1"/>
        <v>41.928251121076229</v>
      </c>
      <c r="DW31" s="9"/>
    </row>
    <row r="32" spans="1:127" x14ac:dyDescent="0.25">
      <c r="A32" s="27"/>
      <c r="B32" s="6" t="s">
        <v>128</v>
      </c>
      <c r="C32" s="21">
        <v>53.2</v>
      </c>
      <c r="D32" s="21">
        <v>52.4</v>
      </c>
      <c r="E32" s="21">
        <v>54.1</v>
      </c>
      <c r="F32" s="21">
        <v>53.9</v>
      </c>
      <c r="G32" s="21">
        <v>52.1</v>
      </c>
      <c r="H32" s="22">
        <v>55</v>
      </c>
      <c r="I32" s="21">
        <v>54.9</v>
      </c>
      <c r="J32" s="21">
        <v>54.5</v>
      </c>
      <c r="K32" s="21">
        <v>55.3</v>
      </c>
      <c r="L32" s="21">
        <v>54.9</v>
      </c>
      <c r="M32" s="21">
        <v>54.6</v>
      </c>
      <c r="N32" s="21">
        <v>56.8</v>
      </c>
      <c r="O32" s="21">
        <v>63.6</v>
      </c>
      <c r="P32" s="21">
        <v>65.5</v>
      </c>
      <c r="Q32" s="21">
        <v>64.599999999999994</v>
      </c>
      <c r="R32" s="21">
        <v>66.8</v>
      </c>
      <c r="S32" s="21">
        <v>65.099999999999994</v>
      </c>
      <c r="T32" s="21">
        <v>64.8</v>
      </c>
      <c r="U32" s="21">
        <v>67.2</v>
      </c>
      <c r="V32" s="21">
        <v>68.400000000000006</v>
      </c>
      <c r="W32" s="21">
        <v>66.400000000000006</v>
      </c>
      <c r="X32" s="21">
        <v>66.7</v>
      </c>
      <c r="Y32" s="21">
        <v>68.5</v>
      </c>
      <c r="Z32" s="21">
        <v>66.3</v>
      </c>
      <c r="AA32" s="21">
        <v>65.900000000000006</v>
      </c>
      <c r="AB32" s="21">
        <v>66.400000000000006</v>
      </c>
      <c r="AC32" s="21">
        <v>67.400000000000006</v>
      </c>
      <c r="AD32" s="21">
        <v>66.8</v>
      </c>
      <c r="AE32" s="21">
        <v>68.3</v>
      </c>
      <c r="AF32" s="21">
        <v>67.400000000000006</v>
      </c>
      <c r="AG32" s="21">
        <v>69.7</v>
      </c>
      <c r="AH32" s="21">
        <v>68.8</v>
      </c>
      <c r="AI32" s="21">
        <v>69.3</v>
      </c>
      <c r="AJ32" s="21">
        <v>70.599999999999994</v>
      </c>
      <c r="AK32" s="21">
        <v>71.599999999999994</v>
      </c>
      <c r="AL32" s="21">
        <v>69.7</v>
      </c>
      <c r="AM32" s="21">
        <v>70.599999999999994</v>
      </c>
      <c r="AN32" s="21">
        <v>67.7</v>
      </c>
      <c r="AO32" s="21">
        <v>70.400000000000006</v>
      </c>
      <c r="AP32" s="21">
        <v>72.7</v>
      </c>
      <c r="AQ32" s="22">
        <v>72</v>
      </c>
      <c r="AR32" s="22">
        <v>72</v>
      </c>
      <c r="AS32" s="21">
        <v>76.5</v>
      </c>
      <c r="AT32" s="21">
        <v>74.5</v>
      </c>
      <c r="AU32" s="21">
        <v>74.8</v>
      </c>
      <c r="AV32" s="21">
        <v>76.3</v>
      </c>
      <c r="AW32" s="21">
        <v>75.900000000000006</v>
      </c>
      <c r="AX32" s="21">
        <v>76.599999999999994</v>
      </c>
      <c r="AY32" s="21">
        <v>75.7</v>
      </c>
      <c r="AZ32" s="21">
        <v>74.400000000000006</v>
      </c>
      <c r="BA32" s="21">
        <v>77.599999999999994</v>
      </c>
      <c r="BB32" s="22">
        <v>79</v>
      </c>
      <c r="BC32" s="21">
        <v>77.400000000000006</v>
      </c>
      <c r="BD32" s="21">
        <v>80.3</v>
      </c>
      <c r="BE32" s="21">
        <v>81.3</v>
      </c>
      <c r="BF32" s="21">
        <v>80.7</v>
      </c>
      <c r="BG32" s="21">
        <v>81.400000000000006</v>
      </c>
      <c r="BH32" s="21">
        <v>83.1</v>
      </c>
      <c r="BI32" s="21">
        <v>82.2</v>
      </c>
      <c r="BJ32" s="21">
        <v>84.7</v>
      </c>
      <c r="BK32" s="21">
        <v>84.9</v>
      </c>
      <c r="BL32" s="21">
        <v>87.4</v>
      </c>
      <c r="BM32" s="21">
        <v>80.8</v>
      </c>
      <c r="BN32" s="21">
        <v>78.2</v>
      </c>
      <c r="BO32" s="21">
        <v>78.599999999999994</v>
      </c>
      <c r="BP32" s="21">
        <v>82.9</v>
      </c>
      <c r="BQ32" s="21">
        <v>81.400000000000006</v>
      </c>
      <c r="BR32" s="21">
        <v>82.2</v>
      </c>
      <c r="BS32" s="21">
        <v>84.2</v>
      </c>
      <c r="BT32" s="21">
        <v>86.8</v>
      </c>
      <c r="BU32" s="21">
        <v>90.4</v>
      </c>
      <c r="BV32" s="21">
        <v>92.5</v>
      </c>
      <c r="BW32" s="21">
        <v>93.9</v>
      </c>
      <c r="BX32" s="22">
        <v>97</v>
      </c>
      <c r="BY32" s="21">
        <v>99.4</v>
      </c>
      <c r="BZ32" s="22">
        <v>97</v>
      </c>
      <c r="CA32" s="21">
        <v>99.6</v>
      </c>
      <c r="CB32" s="21">
        <v>99.2</v>
      </c>
      <c r="CC32" s="21">
        <v>100.7</v>
      </c>
      <c r="CD32" s="22">
        <v>100</v>
      </c>
      <c r="CE32" s="21">
        <v>103.2</v>
      </c>
      <c r="CF32" s="21">
        <v>101.7</v>
      </c>
      <c r="CG32" s="21">
        <v>104.8</v>
      </c>
      <c r="CH32" s="21">
        <v>103.7</v>
      </c>
      <c r="CI32" s="22">
        <v>106</v>
      </c>
      <c r="CJ32" s="21">
        <v>106.8</v>
      </c>
      <c r="CK32" s="21">
        <v>107.7</v>
      </c>
      <c r="CL32" s="21">
        <v>107.5</v>
      </c>
      <c r="CM32" s="22">
        <v>107</v>
      </c>
      <c r="CN32" s="21">
        <v>108.2</v>
      </c>
      <c r="CO32" s="21">
        <v>106.6</v>
      </c>
      <c r="CP32" s="21">
        <v>111.6</v>
      </c>
      <c r="CQ32" s="21">
        <v>112.3</v>
      </c>
      <c r="CR32" s="21">
        <v>110.4</v>
      </c>
      <c r="CS32" s="21">
        <v>108.5</v>
      </c>
      <c r="CT32" s="21">
        <v>107.4</v>
      </c>
      <c r="CU32" s="21">
        <v>113.6</v>
      </c>
      <c r="CV32" s="21">
        <v>111.2</v>
      </c>
      <c r="CW32" s="21">
        <v>112.3</v>
      </c>
      <c r="CX32" s="21">
        <v>112.5</v>
      </c>
      <c r="CY32" s="21">
        <v>113.5</v>
      </c>
      <c r="CZ32" s="21">
        <v>114.3</v>
      </c>
      <c r="DA32" s="22">
        <v>114</v>
      </c>
      <c r="DB32" s="21">
        <v>114.4</v>
      </c>
      <c r="DC32" s="21">
        <v>113.8</v>
      </c>
      <c r="DD32" s="21">
        <v>114.2</v>
      </c>
      <c r="DE32" s="21">
        <v>115.3</v>
      </c>
      <c r="DF32" s="21">
        <v>117.5</v>
      </c>
      <c r="DG32" s="21">
        <v>117.5</v>
      </c>
      <c r="DH32" s="21">
        <v>118.5</v>
      </c>
      <c r="DI32" s="22">
        <v>117</v>
      </c>
      <c r="DJ32" s="22">
        <v>118</v>
      </c>
      <c r="DK32" s="21">
        <v>119.1</v>
      </c>
      <c r="DL32" s="21">
        <v>117.7</v>
      </c>
      <c r="DM32" s="21">
        <v>119.3</v>
      </c>
      <c r="DN32" s="21">
        <v>118.3</v>
      </c>
      <c r="DO32" s="22">
        <v>119</v>
      </c>
      <c r="DP32" s="21">
        <v>120.6</v>
      </c>
      <c r="DQ32" s="21">
        <v>122.9</v>
      </c>
      <c r="DR32" s="21">
        <v>122.3</v>
      </c>
      <c r="DS32" s="14"/>
      <c r="DT32" s="4" t="str">
        <f t="shared" si="6"/>
        <v>Information services</v>
      </c>
      <c r="DU32" s="11">
        <f t="shared" si="2"/>
        <v>-10.526315789473687</v>
      </c>
      <c r="DV32" s="9">
        <f t="shared" si="1"/>
        <v>39.93135011441646</v>
      </c>
      <c r="DW32" s="9"/>
    </row>
    <row r="33" spans="2:127" s="13" customFormat="1" x14ac:dyDescent="0.25">
      <c r="B33" s="12"/>
      <c r="C33" s="14"/>
      <c r="D33" s="14"/>
      <c r="E33" s="14"/>
      <c r="F33" s="15"/>
      <c r="G33" s="14"/>
      <c r="H33" s="14"/>
      <c r="I33" s="14"/>
      <c r="J33" s="14"/>
      <c r="K33" s="14"/>
      <c r="L33" s="14"/>
      <c r="M33" s="14"/>
      <c r="N33" s="14"/>
      <c r="O33" s="15"/>
      <c r="P33" s="14"/>
      <c r="Q33" s="14"/>
      <c r="R33" s="14"/>
      <c r="S33" s="14"/>
      <c r="T33" s="15"/>
      <c r="U33" s="14"/>
      <c r="V33" s="14"/>
      <c r="W33" s="15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5"/>
      <c r="AT33" s="14"/>
      <c r="AU33" s="14"/>
      <c r="AV33" s="14"/>
      <c r="AW33" s="14"/>
      <c r="AX33" s="14"/>
      <c r="AY33" s="14"/>
      <c r="AZ33" s="14"/>
      <c r="BA33" s="14"/>
      <c r="BB33" s="14"/>
      <c r="BC33" s="15"/>
      <c r="BD33" s="14"/>
      <c r="BE33" s="14"/>
      <c r="BF33" s="14"/>
      <c r="BG33" s="14"/>
      <c r="BH33" s="14"/>
      <c r="BI33" s="14"/>
      <c r="BJ33" s="15"/>
      <c r="BK33" s="14"/>
      <c r="BL33" s="14"/>
      <c r="BM33" s="15"/>
      <c r="BN33" s="14"/>
      <c r="BO33" s="14"/>
      <c r="BP33" s="14"/>
      <c r="BQ33" s="14"/>
      <c r="BR33" s="14"/>
      <c r="BS33" s="14"/>
      <c r="BT33" s="14"/>
      <c r="BU33" s="15"/>
      <c r="BV33" s="14"/>
      <c r="BW33" s="14"/>
      <c r="BX33" s="14"/>
      <c r="BY33" s="14"/>
      <c r="BZ33" s="14"/>
      <c r="CA33" s="15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5"/>
      <c r="CO33" s="14"/>
      <c r="CP33" s="14"/>
      <c r="CQ33" s="15"/>
      <c r="CR33" s="14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14"/>
      <c r="DT33" s="4" t="s">
        <v>139</v>
      </c>
      <c r="DU33" s="11" t="s">
        <v>139</v>
      </c>
      <c r="DV33" s="9" t="s">
        <v>139</v>
      </c>
      <c r="DW33" s="9"/>
    </row>
    <row r="34" spans="2:127" x14ac:dyDescent="0.25">
      <c r="B34" s="6" t="s">
        <v>88</v>
      </c>
      <c r="C34" s="24">
        <v>103</v>
      </c>
      <c r="D34" s="23">
        <v>104.5</v>
      </c>
      <c r="E34" s="23">
        <v>105.4</v>
      </c>
      <c r="F34" s="23">
        <v>105.2</v>
      </c>
      <c r="G34" s="23">
        <v>104.9</v>
      </c>
      <c r="H34" s="23">
        <v>105.9</v>
      </c>
      <c r="I34" s="23">
        <v>107.9</v>
      </c>
      <c r="J34" s="23">
        <v>104.3</v>
      </c>
      <c r="K34" s="23">
        <v>104.5</v>
      </c>
      <c r="L34" s="23">
        <v>111.6</v>
      </c>
      <c r="M34" s="23">
        <v>105.7</v>
      </c>
      <c r="N34" s="23">
        <v>109.4</v>
      </c>
      <c r="O34" s="24">
        <v>108</v>
      </c>
      <c r="P34" s="23">
        <v>107.2</v>
      </c>
      <c r="Q34" s="23">
        <v>107.5</v>
      </c>
      <c r="R34" s="23">
        <v>110.4</v>
      </c>
      <c r="S34" s="24">
        <v>108</v>
      </c>
      <c r="T34" s="24">
        <v>108</v>
      </c>
      <c r="U34" s="23">
        <v>109.9</v>
      </c>
      <c r="V34" s="23">
        <v>114.5</v>
      </c>
      <c r="W34" s="24">
        <v>114</v>
      </c>
      <c r="X34" s="23">
        <v>108.8</v>
      </c>
      <c r="Y34" s="23">
        <v>111.9</v>
      </c>
      <c r="Z34" s="23">
        <v>112.3</v>
      </c>
      <c r="AA34" s="23">
        <v>107.3</v>
      </c>
      <c r="AB34" s="24">
        <v>108</v>
      </c>
      <c r="AC34" s="23">
        <v>110.4</v>
      </c>
      <c r="AD34" s="24">
        <v>110</v>
      </c>
      <c r="AE34" s="23">
        <v>108.8</v>
      </c>
      <c r="AF34" s="23">
        <v>109.6</v>
      </c>
      <c r="AG34" s="23">
        <v>111.1</v>
      </c>
      <c r="AH34" s="24">
        <v>108</v>
      </c>
      <c r="AI34" s="23">
        <v>109.8</v>
      </c>
      <c r="AJ34" s="23">
        <v>110.5</v>
      </c>
      <c r="AK34" s="23">
        <v>114.5</v>
      </c>
      <c r="AL34" s="23">
        <v>108.6</v>
      </c>
      <c r="AM34" s="23">
        <v>111.3</v>
      </c>
      <c r="AN34" s="23">
        <v>109.9</v>
      </c>
      <c r="AO34" s="23">
        <v>110.3</v>
      </c>
      <c r="AP34" s="23">
        <v>110.1</v>
      </c>
      <c r="AQ34" s="23">
        <v>113.6</v>
      </c>
      <c r="AR34" s="24">
        <v>109</v>
      </c>
      <c r="AS34" s="23">
        <v>110.1</v>
      </c>
      <c r="AT34" s="23">
        <v>112.7</v>
      </c>
      <c r="AU34" s="24">
        <v>111</v>
      </c>
      <c r="AV34" s="23">
        <v>112.4</v>
      </c>
      <c r="AW34" s="23">
        <v>112.1</v>
      </c>
      <c r="AX34" s="23">
        <v>112.3</v>
      </c>
      <c r="AY34" s="24">
        <v>113</v>
      </c>
      <c r="AZ34" s="23">
        <v>112.5</v>
      </c>
      <c r="BA34" s="23">
        <v>113.6</v>
      </c>
      <c r="BB34" s="23">
        <v>112.1</v>
      </c>
      <c r="BC34" s="23">
        <v>114.1</v>
      </c>
      <c r="BD34" s="23">
        <v>112.8</v>
      </c>
      <c r="BE34" s="23">
        <v>110.8</v>
      </c>
      <c r="BF34" s="23">
        <v>113.6</v>
      </c>
      <c r="BG34" s="23">
        <v>111.6</v>
      </c>
      <c r="BH34" s="24">
        <v>113</v>
      </c>
      <c r="BI34" s="23">
        <v>113.5</v>
      </c>
      <c r="BJ34" s="23">
        <v>112.5</v>
      </c>
      <c r="BK34" s="23">
        <v>98.5</v>
      </c>
      <c r="BL34" s="23">
        <v>99.1</v>
      </c>
      <c r="BM34" s="23">
        <v>93.1</v>
      </c>
      <c r="BN34" s="23">
        <v>84.6</v>
      </c>
      <c r="BO34" s="23">
        <v>88.7</v>
      </c>
      <c r="BP34" s="23">
        <v>94.3</v>
      </c>
      <c r="BQ34" s="23">
        <v>93.8</v>
      </c>
      <c r="BR34" s="23">
        <v>94.7</v>
      </c>
      <c r="BS34" s="23">
        <v>98.4</v>
      </c>
      <c r="BT34" s="23">
        <v>95.7</v>
      </c>
      <c r="BU34" s="23">
        <v>92.9</v>
      </c>
      <c r="BV34" s="23">
        <v>98.3</v>
      </c>
      <c r="BW34" s="23">
        <v>97.7</v>
      </c>
      <c r="BX34" s="23">
        <v>98.5</v>
      </c>
      <c r="BY34" s="23">
        <v>99.3</v>
      </c>
      <c r="BZ34" s="23">
        <v>98.3</v>
      </c>
      <c r="CA34" s="23">
        <v>99.1</v>
      </c>
      <c r="CB34" s="23">
        <v>100.1</v>
      </c>
      <c r="CC34" s="24">
        <v>100</v>
      </c>
      <c r="CD34" s="23">
        <v>100.5</v>
      </c>
      <c r="CE34" s="23">
        <v>102.4</v>
      </c>
      <c r="CF34" s="23">
        <v>101.1</v>
      </c>
      <c r="CG34" s="23">
        <v>100.5</v>
      </c>
      <c r="CH34" s="23">
        <v>102.6</v>
      </c>
      <c r="CI34" s="23">
        <v>101.7</v>
      </c>
      <c r="CJ34" s="23">
        <v>103.2</v>
      </c>
      <c r="CK34" s="23">
        <v>101.5</v>
      </c>
      <c r="CL34" s="23">
        <v>103.9</v>
      </c>
      <c r="CM34" s="23">
        <v>103.8</v>
      </c>
      <c r="CN34" s="23">
        <v>104.8</v>
      </c>
      <c r="CO34" s="23">
        <v>103.9</v>
      </c>
      <c r="CP34" s="23">
        <v>103.2</v>
      </c>
      <c r="CQ34" s="23">
        <v>103.6</v>
      </c>
      <c r="CR34" s="23">
        <v>102.4</v>
      </c>
      <c r="CS34" s="23">
        <v>102.9</v>
      </c>
      <c r="CT34" s="23">
        <v>103.5</v>
      </c>
      <c r="CU34" s="23">
        <v>101.9</v>
      </c>
      <c r="CV34" s="23">
        <v>102.4</v>
      </c>
      <c r="CW34" s="24">
        <v>103</v>
      </c>
      <c r="CX34" s="24">
        <v>104</v>
      </c>
      <c r="CY34" s="23">
        <v>102.4</v>
      </c>
      <c r="CZ34" s="23">
        <v>103.3</v>
      </c>
      <c r="DA34" s="23">
        <v>102.7</v>
      </c>
      <c r="DB34" s="23">
        <v>102.5</v>
      </c>
      <c r="DC34" s="23">
        <v>103.2</v>
      </c>
      <c r="DD34" s="23">
        <v>103.7</v>
      </c>
      <c r="DE34" s="23">
        <v>102.9</v>
      </c>
      <c r="DF34" s="23">
        <v>101.7</v>
      </c>
      <c r="DG34" s="23">
        <v>103.3</v>
      </c>
      <c r="DH34" s="23">
        <v>103.4</v>
      </c>
      <c r="DI34" s="23">
        <v>102.9</v>
      </c>
      <c r="DJ34" s="23">
        <v>103.2</v>
      </c>
      <c r="DK34" s="23">
        <v>104.4</v>
      </c>
      <c r="DL34" s="23">
        <v>102.6</v>
      </c>
      <c r="DM34" s="23">
        <v>103.9</v>
      </c>
      <c r="DN34" s="23">
        <v>103.8</v>
      </c>
      <c r="DO34" s="23">
        <v>103.7</v>
      </c>
      <c r="DP34" s="23">
        <v>105.5</v>
      </c>
      <c r="DQ34" s="24">
        <v>105</v>
      </c>
      <c r="DR34" s="23">
        <v>103.6</v>
      </c>
      <c r="DS34" s="14"/>
      <c r="DT34" s="4" t="str">
        <f>B34</f>
        <v>Real estate activities</v>
      </c>
      <c r="DU34" s="11">
        <f t="shared" si="2"/>
        <v>-14.631685166498487</v>
      </c>
      <c r="DV34" s="9">
        <f>(DR34/BJ34-1)*100</f>
        <v>-7.9111111111111132</v>
      </c>
      <c r="DW34" s="32" t="s">
        <v>218</v>
      </c>
    </row>
    <row r="35" spans="2:127" s="13" customFormat="1" x14ac:dyDescent="0.25">
      <c r="B35" s="12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14"/>
      <c r="DT35" s="4"/>
      <c r="DU35" s="11"/>
      <c r="DV35" s="9" t="s">
        <v>139</v>
      </c>
      <c r="DW35" s="9"/>
    </row>
    <row r="36" spans="2:127" x14ac:dyDescent="0.25">
      <c r="B36" s="6" t="s">
        <v>124</v>
      </c>
      <c r="C36" s="24">
        <v>89</v>
      </c>
      <c r="D36" s="23">
        <v>88.1</v>
      </c>
      <c r="E36" s="23">
        <v>89.5</v>
      </c>
      <c r="F36" s="23">
        <v>87.4</v>
      </c>
      <c r="G36" s="23">
        <v>87.3</v>
      </c>
      <c r="H36" s="23">
        <v>89.6</v>
      </c>
      <c r="I36" s="24">
        <v>90</v>
      </c>
      <c r="J36" s="23">
        <v>87.6</v>
      </c>
      <c r="K36" s="23">
        <v>89.1</v>
      </c>
      <c r="L36" s="23">
        <v>88.5</v>
      </c>
      <c r="M36" s="23">
        <v>89.6</v>
      </c>
      <c r="N36" s="23">
        <v>88.8</v>
      </c>
      <c r="O36" s="23">
        <v>89.2</v>
      </c>
      <c r="P36" s="23">
        <v>89.5</v>
      </c>
      <c r="Q36" s="24">
        <v>89</v>
      </c>
      <c r="R36" s="23">
        <v>89.5</v>
      </c>
      <c r="S36" s="23">
        <v>90.5</v>
      </c>
      <c r="T36" s="23">
        <v>89.5</v>
      </c>
      <c r="U36" s="23">
        <v>89.3</v>
      </c>
      <c r="V36" s="24">
        <v>90</v>
      </c>
      <c r="W36" s="23">
        <v>91.6</v>
      </c>
      <c r="X36" s="23">
        <v>91.2</v>
      </c>
      <c r="Y36" s="23">
        <v>92.1</v>
      </c>
      <c r="Z36" s="23">
        <v>89.4</v>
      </c>
      <c r="AA36" s="23">
        <v>92.1</v>
      </c>
      <c r="AB36" s="23">
        <v>91.8</v>
      </c>
      <c r="AC36" s="23">
        <v>93.4</v>
      </c>
      <c r="AD36" s="23">
        <v>90.2</v>
      </c>
      <c r="AE36" s="23">
        <v>93.5</v>
      </c>
      <c r="AF36" s="23">
        <v>92.8</v>
      </c>
      <c r="AG36" s="23">
        <v>94.7</v>
      </c>
      <c r="AH36" s="23">
        <v>93.4</v>
      </c>
      <c r="AI36" s="23">
        <v>95.2</v>
      </c>
      <c r="AJ36" s="23">
        <v>94.3</v>
      </c>
      <c r="AK36" s="23">
        <v>93.7</v>
      </c>
      <c r="AL36" s="23">
        <v>94.7</v>
      </c>
      <c r="AM36" s="23">
        <v>94.9</v>
      </c>
      <c r="AN36" s="23">
        <v>93.9</v>
      </c>
      <c r="AO36" s="23">
        <v>94.4</v>
      </c>
      <c r="AP36" s="23">
        <v>95.8</v>
      </c>
      <c r="AQ36" s="23">
        <v>95.3</v>
      </c>
      <c r="AR36" s="23">
        <v>95.5</v>
      </c>
      <c r="AS36" s="23">
        <v>97.2</v>
      </c>
      <c r="AT36" s="24">
        <v>97</v>
      </c>
      <c r="AU36" s="23">
        <v>97.5</v>
      </c>
      <c r="AV36" s="23">
        <v>97.4</v>
      </c>
      <c r="AW36" s="23">
        <v>97.5</v>
      </c>
      <c r="AX36" s="23">
        <v>98.9</v>
      </c>
      <c r="AY36" s="23">
        <v>98.9</v>
      </c>
      <c r="AZ36" s="23">
        <v>97.9</v>
      </c>
      <c r="BA36" s="23">
        <v>98.3</v>
      </c>
      <c r="BB36" s="23">
        <v>98.4</v>
      </c>
      <c r="BC36" s="23">
        <v>97.6</v>
      </c>
      <c r="BD36" s="23">
        <v>98.4</v>
      </c>
      <c r="BE36" s="23">
        <v>97.3</v>
      </c>
      <c r="BF36" s="24">
        <v>99</v>
      </c>
      <c r="BG36" s="23">
        <v>98.6</v>
      </c>
      <c r="BH36" s="24">
        <v>99</v>
      </c>
      <c r="BI36" s="23">
        <v>100.2</v>
      </c>
      <c r="BJ36" s="23">
        <v>98.8</v>
      </c>
      <c r="BK36" s="23">
        <v>100.5</v>
      </c>
      <c r="BL36" s="23">
        <v>99.1</v>
      </c>
      <c r="BM36" s="23">
        <v>97.3</v>
      </c>
      <c r="BN36" s="23">
        <v>90.2</v>
      </c>
      <c r="BO36" s="23">
        <v>90.9</v>
      </c>
      <c r="BP36" s="23">
        <v>93.3</v>
      </c>
      <c r="BQ36" s="23">
        <v>92.9</v>
      </c>
      <c r="BR36" s="23">
        <v>94.1</v>
      </c>
      <c r="BS36" s="23">
        <v>95.8</v>
      </c>
      <c r="BT36" s="23">
        <v>97.5</v>
      </c>
      <c r="BU36" s="23">
        <v>97.7</v>
      </c>
      <c r="BV36" s="23">
        <v>101.4</v>
      </c>
      <c r="BW36" s="23">
        <v>96.9</v>
      </c>
      <c r="BX36" s="24">
        <v>97</v>
      </c>
      <c r="BY36" s="23">
        <v>97.9</v>
      </c>
      <c r="BZ36" s="23">
        <v>99.2</v>
      </c>
      <c r="CA36" s="23">
        <v>98.2</v>
      </c>
      <c r="CB36" s="23">
        <v>99.4</v>
      </c>
      <c r="CC36" s="23">
        <v>99.8</v>
      </c>
      <c r="CD36" s="23">
        <v>99.4</v>
      </c>
      <c r="CE36" s="23">
        <v>100.7</v>
      </c>
      <c r="CF36" s="23">
        <v>102.5</v>
      </c>
      <c r="CG36" s="23">
        <v>104.2</v>
      </c>
      <c r="CH36" s="23">
        <v>104.8</v>
      </c>
      <c r="CI36" s="23">
        <v>104.9</v>
      </c>
      <c r="CJ36" s="23">
        <v>104.7</v>
      </c>
      <c r="CK36" s="23">
        <v>105.5</v>
      </c>
      <c r="CL36" s="23">
        <v>105.5</v>
      </c>
      <c r="CM36" s="23">
        <v>106.6</v>
      </c>
      <c r="CN36" s="23">
        <v>107.4</v>
      </c>
      <c r="CO36" s="23">
        <v>107.3</v>
      </c>
      <c r="CP36" s="23">
        <v>109.5</v>
      </c>
      <c r="CQ36" s="23">
        <v>110.4</v>
      </c>
      <c r="CR36" s="23">
        <v>109.4</v>
      </c>
      <c r="CS36" s="23">
        <v>108.3</v>
      </c>
      <c r="CT36" s="23">
        <v>108.2</v>
      </c>
      <c r="CU36" s="23">
        <v>107.4</v>
      </c>
      <c r="CV36" s="23">
        <v>107.7</v>
      </c>
      <c r="CW36" s="23">
        <v>109.6</v>
      </c>
      <c r="CX36" s="23">
        <v>106.9</v>
      </c>
      <c r="CY36" s="23">
        <v>110.1</v>
      </c>
      <c r="CZ36" s="23">
        <v>110.7</v>
      </c>
      <c r="DA36" s="23">
        <v>110.6</v>
      </c>
      <c r="DB36" s="23">
        <v>111.9</v>
      </c>
      <c r="DC36" s="23">
        <v>110.2</v>
      </c>
      <c r="DD36" s="23">
        <v>110.5</v>
      </c>
      <c r="DE36" s="23">
        <v>109.9</v>
      </c>
      <c r="DF36" s="24">
        <v>110</v>
      </c>
      <c r="DG36" s="23">
        <v>110.4</v>
      </c>
      <c r="DH36" s="24">
        <v>112</v>
      </c>
      <c r="DI36" s="23">
        <v>109.7</v>
      </c>
      <c r="DJ36" s="23">
        <v>112.8</v>
      </c>
      <c r="DK36" s="23">
        <v>112.1</v>
      </c>
      <c r="DL36" s="23">
        <v>110.7</v>
      </c>
      <c r="DM36" s="23">
        <v>112.2</v>
      </c>
      <c r="DN36" s="23">
        <v>112.8</v>
      </c>
      <c r="DO36" s="23">
        <v>112.1</v>
      </c>
      <c r="DP36" s="23">
        <v>113.3</v>
      </c>
      <c r="DQ36" s="23">
        <v>113.3</v>
      </c>
      <c r="DR36" s="23">
        <v>112.5</v>
      </c>
      <c r="DS36" s="14"/>
      <c r="DT36" s="4" t="str">
        <f>B36</f>
        <v>Professional, scientific &amp; technical activities</v>
      </c>
      <c r="DU36" s="11">
        <f t="shared" si="2"/>
        <v>-8.9808274470232021</v>
      </c>
      <c r="DV36" s="9">
        <f t="shared" si="1"/>
        <v>13.521695257315859</v>
      </c>
      <c r="DW36" s="9"/>
    </row>
    <row r="37" spans="2:127" x14ac:dyDescent="0.25">
      <c r="B37" s="6" t="s">
        <v>191</v>
      </c>
      <c r="C37" s="21">
        <v>90.6</v>
      </c>
      <c r="D37" s="21">
        <v>89.6</v>
      </c>
      <c r="E37" s="21">
        <v>88.6</v>
      </c>
      <c r="F37" s="21">
        <v>90.2</v>
      </c>
      <c r="G37" s="22">
        <v>90</v>
      </c>
      <c r="H37" s="21">
        <v>91.7</v>
      </c>
      <c r="I37" s="21">
        <v>90.4</v>
      </c>
      <c r="J37" s="22">
        <v>89</v>
      </c>
      <c r="K37" s="21">
        <v>90.7</v>
      </c>
      <c r="L37" s="21">
        <v>90.3</v>
      </c>
      <c r="M37" s="21">
        <v>89.2</v>
      </c>
      <c r="N37" s="21">
        <v>89.1</v>
      </c>
      <c r="O37" s="21">
        <v>89.7</v>
      </c>
      <c r="P37" s="21">
        <v>90.4</v>
      </c>
      <c r="Q37" s="21">
        <v>88.6</v>
      </c>
      <c r="R37" s="21">
        <v>88.3</v>
      </c>
      <c r="S37" s="21">
        <v>88.6</v>
      </c>
      <c r="T37" s="21">
        <v>87.8</v>
      </c>
      <c r="U37" s="21">
        <v>88.3</v>
      </c>
      <c r="V37" s="21">
        <v>88.4</v>
      </c>
      <c r="W37" s="21">
        <v>91.8</v>
      </c>
      <c r="X37" s="21">
        <v>88.4</v>
      </c>
      <c r="Y37" s="21">
        <v>90.2</v>
      </c>
      <c r="Z37" s="21">
        <v>88.6</v>
      </c>
      <c r="AA37" s="21">
        <v>93.4</v>
      </c>
      <c r="AB37" s="21">
        <v>89.4</v>
      </c>
      <c r="AC37" s="21">
        <v>91.8</v>
      </c>
      <c r="AD37" s="21">
        <v>87.9</v>
      </c>
      <c r="AE37" s="21">
        <v>90.6</v>
      </c>
      <c r="AF37" s="21">
        <v>91.4</v>
      </c>
      <c r="AG37" s="21">
        <v>93.2</v>
      </c>
      <c r="AH37" s="21">
        <v>90.8</v>
      </c>
      <c r="AI37" s="21">
        <v>92.3</v>
      </c>
      <c r="AJ37" s="22">
        <v>92</v>
      </c>
      <c r="AK37" s="22">
        <v>92</v>
      </c>
      <c r="AL37" s="21">
        <v>93.4</v>
      </c>
      <c r="AM37" s="21">
        <v>94.3</v>
      </c>
      <c r="AN37" s="21">
        <v>92.4</v>
      </c>
      <c r="AO37" s="21">
        <v>93.1</v>
      </c>
      <c r="AP37" s="21">
        <v>94.2</v>
      </c>
      <c r="AQ37" s="21">
        <v>94.8</v>
      </c>
      <c r="AR37" s="21">
        <v>94.4</v>
      </c>
      <c r="AS37" s="21">
        <v>96.5</v>
      </c>
      <c r="AT37" s="21">
        <v>95.5</v>
      </c>
      <c r="AU37" s="21">
        <v>94.3</v>
      </c>
      <c r="AV37" s="21">
        <v>95.7</v>
      </c>
      <c r="AW37" s="21">
        <v>97.6</v>
      </c>
      <c r="AX37" s="21">
        <v>97.2</v>
      </c>
      <c r="AY37" s="21">
        <v>98.4</v>
      </c>
      <c r="AZ37" s="22">
        <v>97</v>
      </c>
      <c r="BA37" s="21">
        <v>98.3</v>
      </c>
      <c r="BB37" s="21">
        <v>98.6</v>
      </c>
      <c r="BC37" s="21">
        <v>97.4</v>
      </c>
      <c r="BD37" s="21">
        <v>98.8</v>
      </c>
      <c r="BE37" s="21">
        <v>97.9</v>
      </c>
      <c r="BF37" s="21">
        <v>97.9</v>
      </c>
      <c r="BG37" s="21">
        <v>96.7</v>
      </c>
      <c r="BH37" s="21">
        <v>98.1</v>
      </c>
      <c r="BI37" s="22">
        <v>101</v>
      </c>
      <c r="BJ37" s="21">
        <v>98.7</v>
      </c>
      <c r="BK37" s="21">
        <v>99.8</v>
      </c>
      <c r="BL37" s="21">
        <v>101.2</v>
      </c>
      <c r="BM37" s="21">
        <v>97.8</v>
      </c>
      <c r="BN37" s="21">
        <v>90.9</v>
      </c>
      <c r="BO37" s="21">
        <v>94.2</v>
      </c>
      <c r="BP37" s="21">
        <v>97.7</v>
      </c>
      <c r="BQ37" s="21">
        <v>93.7</v>
      </c>
      <c r="BR37" s="21">
        <v>92.6</v>
      </c>
      <c r="BS37" s="21">
        <v>97.1</v>
      </c>
      <c r="BT37" s="21">
        <v>98.2</v>
      </c>
      <c r="BU37" s="21">
        <v>98.7</v>
      </c>
      <c r="BV37" s="21">
        <v>102.2</v>
      </c>
      <c r="BW37" s="22">
        <v>98</v>
      </c>
      <c r="BX37" s="21">
        <v>98.8</v>
      </c>
      <c r="BY37" s="21">
        <v>99.5</v>
      </c>
      <c r="BZ37" s="21">
        <v>100.8</v>
      </c>
      <c r="CA37" s="21">
        <v>99.8</v>
      </c>
      <c r="CB37" s="21">
        <v>100.1</v>
      </c>
      <c r="CC37" s="21">
        <v>100.2</v>
      </c>
      <c r="CD37" s="21">
        <v>98.7</v>
      </c>
      <c r="CE37" s="21">
        <v>100.7</v>
      </c>
      <c r="CF37" s="21">
        <v>100.6</v>
      </c>
      <c r="CG37" s="21">
        <v>101.6</v>
      </c>
      <c r="CH37" s="21">
        <v>101.2</v>
      </c>
      <c r="CI37" s="21">
        <v>101.1</v>
      </c>
      <c r="CJ37" s="21">
        <v>100.6</v>
      </c>
      <c r="CK37" s="21">
        <v>102.3</v>
      </c>
      <c r="CL37" s="21">
        <v>100.3</v>
      </c>
      <c r="CM37" s="21">
        <v>102.6</v>
      </c>
      <c r="CN37" s="21">
        <v>103.4</v>
      </c>
      <c r="CO37" s="21">
        <v>101.7</v>
      </c>
      <c r="CP37" s="21">
        <v>103.4</v>
      </c>
      <c r="CQ37" s="21">
        <v>103.8</v>
      </c>
      <c r="CR37" s="21">
        <v>102.5</v>
      </c>
      <c r="CS37" s="21">
        <v>102.7</v>
      </c>
      <c r="CT37" s="21">
        <v>101.9</v>
      </c>
      <c r="CU37" s="21">
        <v>101.7</v>
      </c>
      <c r="CV37" s="21">
        <v>101.7</v>
      </c>
      <c r="CW37" s="21">
        <v>103.1</v>
      </c>
      <c r="CX37" s="21">
        <v>100.9</v>
      </c>
      <c r="CY37" s="21">
        <v>103.1</v>
      </c>
      <c r="CZ37" s="21">
        <v>103.9</v>
      </c>
      <c r="DA37" s="21">
        <v>102.3</v>
      </c>
      <c r="DB37" s="21">
        <v>104.5</v>
      </c>
      <c r="DC37" s="21">
        <v>104.2</v>
      </c>
      <c r="DD37" s="22">
        <v>104</v>
      </c>
      <c r="DE37" s="22">
        <v>103</v>
      </c>
      <c r="DF37" s="21">
        <v>104.4</v>
      </c>
      <c r="DG37" s="21">
        <v>104.4</v>
      </c>
      <c r="DH37" s="21">
        <v>105.1</v>
      </c>
      <c r="DI37" s="21">
        <v>103.7</v>
      </c>
      <c r="DJ37" s="21">
        <v>106.2</v>
      </c>
      <c r="DK37" s="21">
        <v>105.3</v>
      </c>
      <c r="DL37" s="21">
        <v>103.5</v>
      </c>
      <c r="DM37" s="22">
        <v>106</v>
      </c>
      <c r="DN37" s="21">
        <v>105.4</v>
      </c>
      <c r="DO37" s="21">
        <v>105.2</v>
      </c>
      <c r="DP37" s="21">
        <v>105.8</v>
      </c>
      <c r="DQ37" s="21">
        <v>106.4</v>
      </c>
      <c r="DR37" s="21">
        <v>105.8</v>
      </c>
      <c r="DS37" s="14"/>
      <c r="DT37" s="4" t="str">
        <f>B37</f>
        <v>Legal &amp; accounting activities</v>
      </c>
      <c r="DU37" s="11">
        <f t="shared" si="2"/>
        <v>-10.177865612648219</v>
      </c>
      <c r="DV37" s="9">
        <f t="shared" si="1"/>
        <v>4.5454545454545414</v>
      </c>
      <c r="DW37" s="9"/>
    </row>
    <row r="38" spans="2:127" x14ac:dyDescent="0.25">
      <c r="B38" s="6" t="s">
        <v>216</v>
      </c>
      <c r="C38" s="23">
        <v>76.900000000000006</v>
      </c>
      <c r="D38" s="23">
        <v>77.5</v>
      </c>
      <c r="E38" s="23">
        <v>79.099999999999994</v>
      </c>
      <c r="F38" s="23">
        <v>77.099999999999994</v>
      </c>
      <c r="G38" s="24">
        <v>76</v>
      </c>
      <c r="H38" s="23">
        <v>80.7</v>
      </c>
      <c r="I38" s="23">
        <v>78.400000000000006</v>
      </c>
      <c r="J38" s="23">
        <v>75.099999999999994</v>
      </c>
      <c r="K38" s="23">
        <v>78.2</v>
      </c>
      <c r="L38" s="23">
        <v>74.7</v>
      </c>
      <c r="M38" s="24">
        <v>78</v>
      </c>
      <c r="N38" s="23">
        <v>82.9</v>
      </c>
      <c r="O38" s="23">
        <v>78.5</v>
      </c>
      <c r="P38" s="23">
        <v>80.400000000000006</v>
      </c>
      <c r="Q38" s="23">
        <v>78.5</v>
      </c>
      <c r="R38" s="23">
        <v>77.5</v>
      </c>
      <c r="S38" s="23">
        <v>81.3</v>
      </c>
      <c r="T38" s="23">
        <v>77.8</v>
      </c>
      <c r="U38" s="23">
        <v>77.099999999999994</v>
      </c>
      <c r="V38" s="23">
        <v>80.2</v>
      </c>
      <c r="W38" s="23">
        <v>82.7</v>
      </c>
      <c r="X38" s="23">
        <v>82.5</v>
      </c>
      <c r="Y38" s="23">
        <v>82.6</v>
      </c>
      <c r="Z38" s="23">
        <v>82.2</v>
      </c>
      <c r="AA38" s="23">
        <v>84.4</v>
      </c>
      <c r="AB38" s="23">
        <v>84.9</v>
      </c>
      <c r="AC38" s="23">
        <v>88.1</v>
      </c>
      <c r="AD38" s="23">
        <v>83.7</v>
      </c>
      <c r="AE38" s="23">
        <v>88.2</v>
      </c>
      <c r="AF38" s="23">
        <v>87.2</v>
      </c>
      <c r="AG38" s="23">
        <v>88.9</v>
      </c>
      <c r="AH38" s="23">
        <v>88.8</v>
      </c>
      <c r="AI38" s="23">
        <v>93.9</v>
      </c>
      <c r="AJ38" s="23">
        <v>91.3</v>
      </c>
      <c r="AK38" s="23">
        <v>91.9</v>
      </c>
      <c r="AL38" s="23">
        <v>92.8</v>
      </c>
      <c r="AM38" s="23">
        <v>86.2</v>
      </c>
      <c r="AN38" s="23">
        <v>86.4</v>
      </c>
      <c r="AO38" s="23">
        <v>87.4</v>
      </c>
      <c r="AP38" s="23">
        <v>88.2</v>
      </c>
      <c r="AQ38" s="24">
        <v>85</v>
      </c>
      <c r="AR38" s="23">
        <v>87.9</v>
      </c>
      <c r="AS38" s="23">
        <v>87.8</v>
      </c>
      <c r="AT38" s="23">
        <v>88.2</v>
      </c>
      <c r="AU38" s="23">
        <v>87.6</v>
      </c>
      <c r="AV38" s="23">
        <v>89.2</v>
      </c>
      <c r="AW38" s="23">
        <v>88.7</v>
      </c>
      <c r="AX38" s="23">
        <v>88.5</v>
      </c>
      <c r="AY38" s="23">
        <v>88.9</v>
      </c>
      <c r="AZ38" s="23">
        <v>87.3</v>
      </c>
      <c r="BA38" s="23">
        <v>89.6</v>
      </c>
      <c r="BB38" s="23">
        <v>88.9</v>
      </c>
      <c r="BC38" s="23">
        <v>87.8</v>
      </c>
      <c r="BD38" s="23">
        <v>92.1</v>
      </c>
      <c r="BE38" s="23">
        <v>91.8</v>
      </c>
      <c r="BF38" s="23">
        <v>93.8</v>
      </c>
      <c r="BG38" s="23">
        <v>93.7</v>
      </c>
      <c r="BH38" s="23">
        <v>91.2</v>
      </c>
      <c r="BI38" s="23">
        <v>91.5</v>
      </c>
      <c r="BJ38" s="23">
        <v>91.1</v>
      </c>
      <c r="BK38" s="23">
        <v>90.7</v>
      </c>
      <c r="BL38" s="23">
        <v>90.7</v>
      </c>
      <c r="BM38" s="23">
        <v>86.2</v>
      </c>
      <c r="BN38" s="23">
        <v>87.6</v>
      </c>
      <c r="BO38" s="24">
        <v>88</v>
      </c>
      <c r="BP38" s="23">
        <v>87.5</v>
      </c>
      <c r="BQ38" s="23">
        <v>91.2</v>
      </c>
      <c r="BR38" s="23">
        <v>92.4</v>
      </c>
      <c r="BS38" s="23">
        <v>91.6</v>
      </c>
      <c r="BT38" s="23">
        <v>94.3</v>
      </c>
      <c r="BU38" s="23">
        <v>93.6</v>
      </c>
      <c r="BV38" s="23">
        <v>94.8</v>
      </c>
      <c r="BW38" s="23">
        <v>95.8</v>
      </c>
      <c r="BX38" s="24">
        <v>96</v>
      </c>
      <c r="BY38" s="23">
        <v>98.1</v>
      </c>
      <c r="BZ38" s="23">
        <v>99.4</v>
      </c>
      <c r="CA38" s="23">
        <v>97.8</v>
      </c>
      <c r="CB38" s="23">
        <v>99.4</v>
      </c>
      <c r="CC38" s="23">
        <v>100.9</v>
      </c>
      <c r="CD38" s="23">
        <v>99.8</v>
      </c>
      <c r="CE38" s="23">
        <v>101.1</v>
      </c>
      <c r="CF38" s="23">
        <v>102.3</v>
      </c>
      <c r="CG38" s="23">
        <v>105.7</v>
      </c>
      <c r="CH38" s="23">
        <v>103.7</v>
      </c>
      <c r="CI38" s="23">
        <v>108.3</v>
      </c>
      <c r="CJ38" s="23">
        <v>105.6</v>
      </c>
      <c r="CK38" s="23">
        <v>107.1</v>
      </c>
      <c r="CL38" s="23">
        <v>107.7</v>
      </c>
      <c r="CM38" s="23">
        <v>108.1</v>
      </c>
      <c r="CN38" s="23">
        <v>108.7</v>
      </c>
      <c r="CO38" s="23">
        <v>108.4</v>
      </c>
      <c r="CP38" s="23">
        <v>112.9</v>
      </c>
      <c r="CQ38" s="23">
        <v>113.5</v>
      </c>
      <c r="CR38" s="23">
        <v>113.3</v>
      </c>
      <c r="CS38" s="23">
        <v>111.9</v>
      </c>
      <c r="CT38" s="24">
        <v>112</v>
      </c>
      <c r="CU38" s="23">
        <v>110.9</v>
      </c>
      <c r="CV38" s="23">
        <v>111.3</v>
      </c>
      <c r="CW38" s="23">
        <v>114.6</v>
      </c>
      <c r="CX38" s="23">
        <v>110.4</v>
      </c>
      <c r="CY38" s="24">
        <v>113</v>
      </c>
      <c r="CZ38" s="23">
        <v>114.3</v>
      </c>
      <c r="DA38" s="23">
        <v>114.7</v>
      </c>
      <c r="DB38" s="23">
        <v>113.1</v>
      </c>
      <c r="DC38" s="23">
        <v>113.7</v>
      </c>
      <c r="DD38" s="23">
        <v>112.8</v>
      </c>
      <c r="DE38" s="23">
        <v>112.8</v>
      </c>
      <c r="DF38" s="23">
        <v>115.3</v>
      </c>
      <c r="DG38" s="23">
        <v>114.1</v>
      </c>
      <c r="DH38" s="23">
        <v>117.5</v>
      </c>
      <c r="DI38" s="23">
        <v>113.3</v>
      </c>
      <c r="DJ38" s="24">
        <v>118</v>
      </c>
      <c r="DK38" s="23">
        <v>116.9</v>
      </c>
      <c r="DL38" s="23">
        <v>116.2</v>
      </c>
      <c r="DM38" s="23">
        <v>117.5</v>
      </c>
      <c r="DN38" s="23">
        <v>118.2</v>
      </c>
      <c r="DO38" s="23">
        <v>117.9</v>
      </c>
      <c r="DP38" s="23">
        <v>119.4</v>
      </c>
      <c r="DQ38" s="23">
        <v>119.8</v>
      </c>
      <c r="DR38" s="23">
        <v>118.7</v>
      </c>
      <c r="DS38" s="14"/>
      <c r="DT38" s="4" t="s">
        <v>219</v>
      </c>
      <c r="DU38" s="11">
        <f t="shared" si="2"/>
        <v>-3.4178610804851255</v>
      </c>
      <c r="DV38" s="9">
        <f t="shared" si="1"/>
        <v>30.871003307607502</v>
      </c>
      <c r="DW38" s="9"/>
    </row>
    <row r="39" spans="2:127" x14ac:dyDescent="0.25">
      <c r="B39" s="6" t="s">
        <v>61</v>
      </c>
      <c r="C39" s="21">
        <v>91.2</v>
      </c>
      <c r="D39" s="21">
        <v>91.5</v>
      </c>
      <c r="E39" s="21">
        <v>94.5</v>
      </c>
      <c r="F39" s="21">
        <v>90.3</v>
      </c>
      <c r="G39" s="21">
        <v>90.7</v>
      </c>
      <c r="H39" s="21">
        <v>91.5</v>
      </c>
      <c r="I39" s="21">
        <v>94.1</v>
      </c>
      <c r="J39" s="21">
        <v>90.8</v>
      </c>
      <c r="K39" s="22">
        <v>90</v>
      </c>
      <c r="L39" s="21">
        <v>91.2</v>
      </c>
      <c r="M39" s="21">
        <v>94.4</v>
      </c>
      <c r="N39" s="21">
        <v>91.8</v>
      </c>
      <c r="O39" s="21">
        <v>91.5</v>
      </c>
      <c r="P39" s="21">
        <v>91.6</v>
      </c>
      <c r="Q39" s="21">
        <v>92.6</v>
      </c>
      <c r="R39" s="21">
        <v>93.2</v>
      </c>
      <c r="S39" s="21">
        <v>94.6</v>
      </c>
      <c r="T39" s="21">
        <v>93.6</v>
      </c>
      <c r="U39" s="21">
        <v>93.3</v>
      </c>
      <c r="V39" s="21">
        <v>92.6</v>
      </c>
      <c r="W39" s="21">
        <v>94.8</v>
      </c>
      <c r="X39" s="21">
        <v>93.7</v>
      </c>
      <c r="Y39" s="21">
        <v>92.7</v>
      </c>
      <c r="Z39" s="21">
        <v>90.9</v>
      </c>
      <c r="AA39" s="21">
        <v>94.4</v>
      </c>
      <c r="AB39" s="21">
        <v>95.2</v>
      </c>
      <c r="AC39" s="21">
        <v>96.9</v>
      </c>
      <c r="AD39" s="21">
        <v>94.6</v>
      </c>
      <c r="AE39" s="21">
        <v>97.2</v>
      </c>
      <c r="AF39" s="21">
        <v>97.2</v>
      </c>
      <c r="AG39" s="22">
        <v>97</v>
      </c>
      <c r="AH39" s="21">
        <v>97.9</v>
      </c>
      <c r="AI39" s="21">
        <v>97.5</v>
      </c>
      <c r="AJ39" s="21">
        <v>97.6</v>
      </c>
      <c r="AK39" s="21">
        <v>95.7</v>
      </c>
      <c r="AL39" s="21">
        <v>96.8</v>
      </c>
      <c r="AM39" s="21">
        <v>95.1</v>
      </c>
      <c r="AN39" s="21">
        <v>94.1</v>
      </c>
      <c r="AO39" s="21">
        <v>93.7</v>
      </c>
      <c r="AP39" s="21">
        <v>97.1</v>
      </c>
      <c r="AQ39" s="21">
        <v>97.5</v>
      </c>
      <c r="AR39" s="21">
        <v>95.7</v>
      </c>
      <c r="AS39" s="21">
        <v>97.3</v>
      </c>
      <c r="AT39" s="21">
        <v>98.8</v>
      </c>
      <c r="AU39" s="21">
        <v>99.9</v>
      </c>
      <c r="AV39" s="21">
        <v>96.2</v>
      </c>
      <c r="AW39" s="21">
        <v>96.9</v>
      </c>
      <c r="AX39" s="21">
        <v>97.2</v>
      </c>
      <c r="AY39" s="22">
        <v>98</v>
      </c>
      <c r="AZ39" s="21">
        <v>99.8</v>
      </c>
      <c r="BA39" s="21">
        <v>98.6</v>
      </c>
      <c r="BB39" s="21">
        <v>100.3</v>
      </c>
      <c r="BC39" s="21">
        <v>100.5</v>
      </c>
      <c r="BD39" s="21">
        <v>100.2</v>
      </c>
      <c r="BE39" s="21">
        <v>98.5</v>
      </c>
      <c r="BF39" s="21">
        <v>101.6</v>
      </c>
      <c r="BG39" s="21">
        <v>101.6</v>
      </c>
      <c r="BH39" s="21">
        <v>103.4</v>
      </c>
      <c r="BI39" s="21">
        <v>102.1</v>
      </c>
      <c r="BJ39" s="21">
        <v>101.6</v>
      </c>
      <c r="BK39" s="21">
        <v>103.5</v>
      </c>
      <c r="BL39" s="22">
        <v>101</v>
      </c>
      <c r="BM39" s="21">
        <v>101.5</v>
      </c>
      <c r="BN39" s="21">
        <v>95.3</v>
      </c>
      <c r="BO39" s="21">
        <v>94.3</v>
      </c>
      <c r="BP39" s="21">
        <v>94.9</v>
      </c>
      <c r="BQ39" s="21">
        <v>94.1</v>
      </c>
      <c r="BR39" s="21">
        <v>96.1</v>
      </c>
      <c r="BS39" s="21">
        <v>98.4</v>
      </c>
      <c r="BT39" s="21">
        <v>100.3</v>
      </c>
      <c r="BU39" s="21">
        <v>99.8</v>
      </c>
      <c r="BV39" s="21">
        <v>101.2</v>
      </c>
      <c r="BW39" s="21">
        <v>99.2</v>
      </c>
      <c r="BX39" s="21">
        <v>98.4</v>
      </c>
      <c r="BY39" s="21">
        <v>99.5</v>
      </c>
      <c r="BZ39" s="21">
        <v>99.6</v>
      </c>
      <c r="CA39" s="21">
        <v>99.3</v>
      </c>
      <c r="CB39" s="21">
        <v>99.6</v>
      </c>
      <c r="CC39" s="21">
        <v>99.2</v>
      </c>
      <c r="CD39" s="21">
        <v>98.3</v>
      </c>
      <c r="CE39" s="21">
        <v>98.2</v>
      </c>
      <c r="CF39" s="21">
        <v>100.4</v>
      </c>
      <c r="CG39" s="21">
        <v>102.7</v>
      </c>
      <c r="CH39" s="21">
        <v>105.4</v>
      </c>
      <c r="CI39" s="21">
        <v>104.1</v>
      </c>
      <c r="CJ39" s="21">
        <v>103.6</v>
      </c>
      <c r="CK39" s="21">
        <v>104.7</v>
      </c>
      <c r="CL39" s="21">
        <v>105.8</v>
      </c>
      <c r="CM39" s="22">
        <v>106</v>
      </c>
      <c r="CN39" s="21">
        <v>107.3</v>
      </c>
      <c r="CO39" s="21">
        <v>107.9</v>
      </c>
      <c r="CP39" s="21">
        <v>108.7</v>
      </c>
      <c r="CQ39" s="22">
        <v>110</v>
      </c>
      <c r="CR39" s="21">
        <v>108.1</v>
      </c>
      <c r="CS39" s="21">
        <v>108.8</v>
      </c>
      <c r="CT39" s="21">
        <v>107.9</v>
      </c>
      <c r="CU39" s="21">
        <v>105.5</v>
      </c>
      <c r="CV39" s="22">
        <v>106</v>
      </c>
      <c r="CW39" s="21">
        <v>107.8</v>
      </c>
      <c r="CX39" s="22">
        <v>107</v>
      </c>
      <c r="CY39" s="21">
        <v>111.1</v>
      </c>
      <c r="CZ39" s="21">
        <v>111.2</v>
      </c>
      <c r="DA39" s="21">
        <v>110.1</v>
      </c>
      <c r="DB39" s="21">
        <v>113.6</v>
      </c>
      <c r="DC39" s="22">
        <v>109</v>
      </c>
      <c r="DD39" s="21">
        <v>110.1</v>
      </c>
      <c r="DE39" s="21">
        <v>110.1</v>
      </c>
      <c r="DF39" s="21">
        <v>109.9</v>
      </c>
      <c r="DG39" s="21">
        <v>110.1</v>
      </c>
      <c r="DH39" s="21">
        <v>109.7</v>
      </c>
      <c r="DI39" s="21">
        <v>109.8</v>
      </c>
      <c r="DJ39" s="21">
        <v>112.6</v>
      </c>
      <c r="DK39" s="21">
        <v>110.8</v>
      </c>
      <c r="DL39" s="21">
        <v>109.4</v>
      </c>
      <c r="DM39" s="21">
        <v>110.2</v>
      </c>
      <c r="DN39" s="22">
        <v>112</v>
      </c>
      <c r="DO39" s="21">
        <v>111.5</v>
      </c>
      <c r="DP39" s="21">
        <v>113.3</v>
      </c>
      <c r="DQ39" s="22">
        <v>113</v>
      </c>
      <c r="DR39" s="21">
        <v>112.7</v>
      </c>
      <c r="DS39" s="14"/>
      <c r="DT39" s="4" t="str">
        <f>B39</f>
        <v>Architecture, engineering, testing</v>
      </c>
      <c r="DU39" s="11">
        <f t="shared" si="2"/>
        <v>-5.6435643564356468</v>
      </c>
      <c r="DV39" s="9">
        <f t="shared" si="1"/>
        <v>11.584158415841594</v>
      </c>
      <c r="DW39" s="9"/>
    </row>
    <row r="40" spans="2:127" x14ac:dyDescent="0.25">
      <c r="B40" s="6" t="s">
        <v>55</v>
      </c>
      <c r="C40" s="23">
        <v>93.7</v>
      </c>
      <c r="D40" s="23">
        <v>95.8</v>
      </c>
      <c r="E40" s="23">
        <v>98.1</v>
      </c>
      <c r="F40" s="23">
        <v>95.2</v>
      </c>
      <c r="G40" s="23">
        <v>95.9</v>
      </c>
      <c r="H40" s="23">
        <v>97.7</v>
      </c>
      <c r="I40" s="23">
        <v>98.9</v>
      </c>
      <c r="J40" s="24">
        <v>99</v>
      </c>
      <c r="K40" s="23">
        <v>99.8</v>
      </c>
      <c r="L40" s="23">
        <v>96.7</v>
      </c>
      <c r="M40" s="23">
        <v>96.7</v>
      </c>
      <c r="N40" s="24">
        <v>96</v>
      </c>
      <c r="O40" s="23">
        <v>97.8</v>
      </c>
      <c r="P40" s="23">
        <v>100.2</v>
      </c>
      <c r="Q40" s="23">
        <v>98.7</v>
      </c>
      <c r="R40" s="23">
        <v>99.5</v>
      </c>
      <c r="S40" s="23">
        <v>99.1</v>
      </c>
      <c r="T40" s="23">
        <v>99.2</v>
      </c>
      <c r="U40" s="23">
        <v>99.4</v>
      </c>
      <c r="V40" s="23">
        <v>100.1</v>
      </c>
      <c r="W40" s="23">
        <v>101.3</v>
      </c>
      <c r="X40" s="23">
        <v>99.9</v>
      </c>
      <c r="Y40" s="23">
        <v>102.2</v>
      </c>
      <c r="Z40" s="23">
        <v>97.7</v>
      </c>
      <c r="AA40" s="23">
        <v>97.7</v>
      </c>
      <c r="AB40" s="23">
        <v>97.6</v>
      </c>
      <c r="AC40" s="23">
        <v>99.5</v>
      </c>
      <c r="AD40" s="23">
        <v>98.3</v>
      </c>
      <c r="AE40" s="23">
        <v>102.3</v>
      </c>
      <c r="AF40" s="23">
        <v>98.7</v>
      </c>
      <c r="AG40" s="23">
        <v>99.7</v>
      </c>
      <c r="AH40" s="23">
        <v>98.4</v>
      </c>
      <c r="AI40" s="23">
        <v>100.5</v>
      </c>
      <c r="AJ40" s="23">
        <v>98.3</v>
      </c>
      <c r="AK40" s="23">
        <v>99.1</v>
      </c>
      <c r="AL40" s="23">
        <v>99.7</v>
      </c>
      <c r="AM40" s="23">
        <v>100.8</v>
      </c>
      <c r="AN40" s="23">
        <v>100.6</v>
      </c>
      <c r="AO40" s="23">
        <v>100.5</v>
      </c>
      <c r="AP40" s="23">
        <v>101.5</v>
      </c>
      <c r="AQ40" s="23">
        <v>99.8</v>
      </c>
      <c r="AR40" s="23">
        <v>102.1</v>
      </c>
      <c r="AS40" s="23">
        <v>101.2</v>
      </c>
      <c r="AT40" s="24">
        <v>100</v>
      </c>
      <c r="AU40" s="23">
        <v>101.1</v>
      </c>
      <c r="AV40" s="23">
        <v>103.7</v>
      </c>
      <c r="AW40" s="23">
        <v>101.2</v>
      </c>
      <c r="AX40" s="23">
        <v>102.8</v>
      </c>
      <c r="AY40" s="23">
        <v>103.8</v>
      </c>
      <c r="AZ40" s="23">
        <v>103.4</v>
      </c>
      <c r="BA40" s="23">
        <v>105.2</v>
      </c>
      <c r="BB40" s="23">
        <v>101.3</v>
      </c>
      <c r="BC40" s="24">
        <v>101</v>
      </c>
      <c r="BD40" s="23">
        <v>102.9</v>
      </c>
      <c r="BE40" s="23">
        <v>99.9</v>
      </c>
      <c r="BF40" s="23">
        <v>101.7</v>
      </c>
      <c r="BG40" s="23">
        <v>101.7</v>
      </c>
      <c r="BH40" s="24">
        <v>100</v>
      </c>
      <c r="BI40" s="24">
        <v>101</v>
      </c>
      <c r="BJ40" s="23">
        <v>100.9</v>
      </c>
      <c r="BK40" s="23">
        <v>99.7</v>
      </c>
      <c r="BL40" s="23">
        <v>100.6</v>
      </c>
      <c r="BM40" s="23">
        <v>96.4</v>
      </c>
      <c r="BN40" s="23">
        <v>81.7</v>
      </c>
      <c r="BO40" s="24">
        <v>80</v>
      </c>
      <c r="BP40" s="23">
        <v>82.6</v>
      </c>
      <c r="BQ40" s="23">
        <v>85.1</v>
      </c>
      <c r="BR40" s="24">
        <v>89</v>
      </c>
      <c r="BS40" s="24">
        <v>92</v>
      </c>
      <c r="BT40" s="24">
        <v>94</v>
      </c>
      <c r="BU40" s="23">
        <v>95.1</v>
      </c>
      <c r="BV40" s="23">
        <v>98.7</v>
      </c>
      <c r="BW40" s="23">
        <v>94.4</v>
      </c>
      <c r="BX40" s="23">
        <v>93.6</v>
      </c>
      <c r="BY40" s="23">
        <v>96.1</v>
      </c>
      <c r="BZ40" s="23">
        <v>97.1</v>
      </c>
      <c r="CA40" s="23">
        <v>97.7</v>
      </c>
      <c r="CB40" s="23">
        <v>99.4</v>
      </c>
      <c r="CC40" s="24">
        <v>101</v>
      </c>
      <c r="CD40" s="23">
        <v>101.5</v>
      </c>
      <c r="CE40" s="23">
        <v>103.1</v>
      </c>
      <c r="CF40" s="23">
        <v>104.3</v>
      </c>
      <c r="CG40" s="23">
        <v>105.3</v>
      </c>
      <c r="CH40" s="23">
        <v>106.5</v>
      </c>
      <c r="CI40" s="24">
        <v>106</v>
      </c>
      <c r="CJ40" s="23">
        <v>107.9</v>
      </c>
      <c r="CK40" s="23">
        <v>107.5</v>
      </c>
      <c r="CL40" s="23">
        <v>109.1</v>
      </c>
      <c r="CM40" s="23">
        <v>108.9</v>
      </c>
      <c r="CN40" s="23">
        <v>107.7</v>
      </c>
      <c r="CO40" s="23">
        <v>108.8</v>
      </c>
      <c r="CP40" s="23">
        <v>109.1</v>
      </c>
      <c r="CQ40" s="23">
        <v>109.3</v>
      </c>
      <c r="CR40" s="23">
        <v>107.5</v>
      </c>
      <c r="CS40" s="23">
        <v>106.4</v>
      </c>
      <c r="CT40" s="23">
        <v>108.2</v>
      </c>
      <c r="CU40" s="23">
        <v>110.3</v>
      </c>
      <c r="CV40" s="23">
        <v>108.3</v>
      </c>
      <c r="CW40" s="23">
        <v>110.1</v>
      </c>
      <c r="CX40" s="24">
        <v>108</v>
      </c>
      <c r="CY40" s="23">
        <v>110.4</v>
      </c>
      <c r="CZ40" s="24">
        <v>109</v>
      </c>
      <c r="DA40" s="23">
        <v>110.8</v>
      </c>
      <c r="DB40" s="23">
        <v>110.4</v>
      </c>
      <c r="DC40" s="23">
        <v>109.9</v>
      </c>
      <c r="DD40" s="23">
        <v>109.2</v>
      </c>
      <c r="DE40" s="23">
        <v>109.7</v>
      </c>
      <c r="DF40" s="23">
        <v>109.9</v>
      </c>
      <c r="DG40" s="23">
        <v>109.5</v>
      </c>
      <c r="DH40" s="23">
        <v>110.4</v>
      </c>
      <c r="DI40" s="23">
        <v>108.2</v>
      </c>
      <c r="DJ40" s="23">
        <v>109.1</v>
      </c>
      <c r="DK40" s="23">
        <v>108.9</v>
      </c>
      <c r="DL40" s="23">
        <v>108.6</v>
      </c>
      <c r="DM40" s="23">
        <v>108.2</v>
      </c>
      <c r="DN40" s="23">
        <v>108.3</v>
      </c>
      <c r="DO40" s="23">
        <v>109.1</v>
      </c>
      <c r="DP40" s="23">
        <v>109.2</v>
      </c>
      <c r="DQ40" s="23">
        <v>109.4</v>
      </c>
      <c r="DR40" s="23">
        <v>108.6</v>
      </c>
      <c r="DS40" s="14"/>
      <c r="DT40" s="4" t="str">
        <f>B40</f>
        <v>Advertising &amp; market research</v>
      </c>
      <c r="DU40" s="11">
        <f t="shared" si="2"/>
        <v>-18.787276341948303</v>
      </c>
      <c r="DV40" s="9">
        <f t="shared" si="1"/>
        <v>7.9522862823061535</v>
      </c>
      <c r="DW40" s="9"/>
    </row>
    <row r="41" spans="2:127" x14ac:dyDescent="0.25">
      <c r="B41" s="6" t="s">
        <v>60</v>
      </c>
      <c r="C41" s="22">
        <v>81</v>
      </c>
      <c r="D41" s="21">
        <v>77.400000000000006</v>
      </c>
      <c r="E41" s="21">
        <v>82.8</v>
      </c>
      <c r="F41" s="21">
        <v>78.599999999999994</v>
      </c>
      <c r="G41" s="22">
        <v>80</v>
      </c>
      <c r="H41" s="21">
        <v>85.7</v>
      </c>
      <c r="I41" s="21">
        <v>85.4</v>
      </c>
      <c r="J41" s="21">
        <v>82.6</v>
      </c>
      <c r="K41" s="21">
        <v>87.1</v>
      </c>
      <c r="L41" s="21">
        <v>86.3</v>
      </c>
      <c r="M41" s="21">
        <v>82.1</v>
      </c>
      <c r="N41" s="21">
        <v>85.8</v>
      </c>
      <c r="O41" s="21">
        <v>83.4</v>
      </c>
      <c r="P41" s="21">
        <v>84.5</v>
      </c>
      <c r="Q41" s="21">
        <v>85.7</v>
      </c>
      <c r="R41" s="21">
        <v>89.4</v>
      </c>
      <c r="S41" s="21">
        <v>88.6</v>
      </c>
      <c r="T41" s="21">
        <v>88.1</v>
      </c>
      <c r="U41" s="21">
        <v>87.1</v>
      </c>
      <c r="V41" s="21">
        <v>92.4</v>
      </c>
      <c r="W41" s="21">
        <v>88.5</v>
      </c>
      <c r="X41" s="21">
        <v>89.3</v>
      </c>
      <c r="Y41" s="21">
        <v>92.3</v>
      </c>
      <c r="Z41" s="21">
        <v>89.6</v>
      </c>
      <c r="AA41" s="21">
        <v>87.5</v>
      </c>
      <c r="AB41" s="21">
        <v>92.7</v>
      </c>
      <c r="AC41" s="21">
        <v>91.5</v>
      </c>
      <c r="AD41" s="21">
        <v>90.2</v>
      </c>
      <c r="AE41" s="21">
        <v>94.7</v>
      </c>
      <c r="AF41" s="21">
        <v>90.2</v>
      </c>
      <c r="AG41" s="21">
        <v>94.7</v>
      </c>
      <c r="AH41" s="21">
        <v>93.3</v>
      </c>
      <c r="AI41" s="21">
        <v>93.8</v>
      </c>
      <c r="AJ41" s="21">
        <v>92.3</v>
      </c>
      <c r="AK41" s="21">
        <v>94.4</v>
      </c>
      <c r="AL41" s="21">
        <v>93.6</v>
      </c>
      <c r="AM41" s="21">
        <v>94.7</v>
      </c>
      <c r="AN41" s="21">
        <v>94.4</v>
      </c>
      <c r="AO41" s="21">
        <v>94.4</v>
      </c>
      <c r="AP41" s="21">
        <v>92.9</v>
      </c>
      <c r="AQ41" s="21">
        <v>91.4</v>
      </c>
      <c r="AR41" s="21">
        <v>99.9</v>
      </c>
      <c r="AS41" s="21">
        <v>96.9</v>
      </c>
      <c r="AT41" s="21">
        <v>95.4</v>
      </c>
      <c r="AU41" s="21">
        <v>99.2</v>
      </c>
      <c r="AV41" s="22">
        <v>101</v>
      </c>
      <c r="AW41" s="21">
        <v>98.6</v>
      </c>
      <c r="AX41" s="21">
        <v>98.5</v>
      </c>
      <c r="AY41" s="21">
        <v>98.2</v>
      </c>
      <c r="AZ41" s="21">
        <v>97.6</v>
      </c>
      <c r="BA41" s="22">
        <v>96</v>
      </c>
      <c r="BB41" s="21">
        <v>99.6</v>
      </c>
      <c r="BC41" s="21">
        <v>97.7</v>
      </c>
      <c r="BD41" s="21">
        <v>95.9</v>
      </c>
      <c r="BE41" s="21">
        <v>97.5</v>
      </c>
      <c r="BF41" s="21">
        <v>97.9</v>
      </c>
      <c r="BG41" s="21">
        <v>100.4</v>
      </c>
      <c r="BH41" s="21">
        <v>96.5</v>
      </c>
      <c r="BI41" s="21">
        <v>96.4</v>
      </c>
      <c r="BJ41" s="21">
        <v>98.3</v>
      </c>
      <c r="BK41" s="21">
        <v>96.6</v>
      </c>
      <c r="BL41" s="21">
        <v>95.7</v>
      </c>
      <c r="BM41" s="21">
        <v>93.7</v>
      </c>
      <c r="BN41" s="21">
        <v>87.6</v>
      </c>
      <c r="BO41" s="21">
        <v>86.6</v>
      </c>
      <c r="BP41" s="21">
        <v>90.2</v>
      </c>
      <c r="BQ41" s="21">
        <v>92.7</v>
      </c>
      <c r="BR41" s="21">
        <v>90.1</v>
      </c>
      <c r="BS41" s="21">
        <v>93.9</v>
      </c>
      <c r="BT41" s="21">
        <v>104.3</v>
      </c>
      <c r="BU41" s="21">
        <v>101.1</v>
      </c>
      <c r="BV41" s="21">
        <v>95.5</v>
      </c>
      <c r="BW41" s="21">
        <v>93.7</v>
      </c>
      <c r="BX41" s="21">
        <v>94.3</v>
      </c>
      <c r="BY41" s="22">
        <v>96</v>
      </c>
      <c r="BZ41" s="21">
        <v>99.1</v>
      </c>
      <c r="CA41" s="21">
        <v>95.4</v>
      </c>
      <c r="CB41" s="21">
        <v>99.4</v>
      </c>
      <c r="CC41" s="21">
        <v>100.6</v>
      </c>
      <c r="CD41" s="21">
        <v>101.4</v>
      </c>
      <c r="CE41" s="21">
        <v>101.8</v>
      </c>
      <c r="CF41" s="21">
        <v>105.5</v>
      </c>
      <c r="CG41" s="21">
        <v>105.6</v>
      </c>
      <c r="CH41" s="21">
        <v>107.2</v>
      </c>
      <c r="CI41" s="21">
        <v>106.3</v>
      </c>
      <c r="CJ41" s="21">
        <v>108.1</v>
      </c>
      <c r="CK41" s="21">
        <v>110.3</v>
      </c>
      <c r="CL41" s="21">
        <v>111.5</v>
      </c>
      <c r="CM41" s="21">
        <v>113.9</v>
      </c>
      <c r="CN41" s="22">
        <v>113</v>
      </c>
      <c r="CO41" s="21">
        <v>112.5</v>
      </c>
      <c r="CP41" s="21">
        <v>115.6</v>
      </c>
      <c r="CQ41" s="21">
        <v>114.9</v>
      </c>
      <c r="CR41" s="21">
        <v>115.3</v>
      </c>
      <c r="CS41" s="22">
        <v>114</v>
      </c>
      <c r="CT41" s="21">
        <v>114.3</v>
      </c>
      <c r="CU41" s="21">
        <v>114.9</v>
      </c>
      <c r="CV41" s="21">
        <v>114.8</v>
      </c>
      <c r="CW41" s="22">
        <v>117</v>
      </c>
      <c r="CX41" s="21">
        <v>114.7</v>
      </c>
      <c r="CY41" s="21">
        <v>115.6</v>
      </c>
      <c r="CZ41" s="21">
        <v>117.4</v>
      </c>
      <c r="DA41" s="21">
        <v>117.5</v>
      </c>
      <c r="DB41" s="21">
        <v>116.9</v>
      </c>
      <c r="DC41" s="21">
        <v>116.4</v>
      </c>
      <c r="DD41" s="21">
        <v>115.6</v>
      </c>
      <c r="DE41" s="21">
        <v>118.2</v>
      </c>
      <c r="DF41" s="22">
        <v>115</v>
      </c>
      <c r="DG41" s="21">
        <v>118.6</v>
      </c>
      <c r="DH41" s="21">
        <v>118.8</v>
      </c>
      <c r="DI41" s="21">
        <v>118.4</v>
      </c>
      <c r="DJ41" s="21">
        <v>122.3</v>
      </c>
      <c r="DK41" s="21">
        <v>118.3</v>
      </c>
      <c r="DL41" s="21">
        <v>118.1</v>
      </c>
      <c r="DM41" s="21">
        <v>119.4</v>
      </c>
      <c r="DN41" s="21">
        <v>118.4</v>
      </c>
      <c r="DO41" s="21">
        <v>119.2</v>
      </c>
      <c r="DP41" s="21">
        <v>123.4</v>
      </c>
      <c r="DQ41" s="21">
        <v>119.6</v>
      </c>
      <c r="DR41" s="21">
        <v>115.6</v>
      </c>
      <c r="DS41" s="14"/>
      <c r="DT41" s="4" t="str">
        <f>B41</f>
        <v>Other professional, scientific, technical services</v>
      </c>
      <c r="DU41" s="11">
        <f t="shared" si="2"/>
        <v>-8.4639498432601954</v>
      </c>
      <c r="DV41" s="9">
        <f t="shared" si="1"/>
        <v>20.794148380355271</v>
      </c>
      <c r="DW41" s="9"/>
    </row>
    <row r="42" spans="2:127" x14ac:dyDescent="0.25">
      <c r="B42" s="12"/>
      <c r="C42" s="14"/>
      <c r="D42" s="14"/>
      <c r="E42" s="14"/>
      <c r="F42" s="14"/>
      <c r="G42" s="14"/>
      <c r="H42" s="14"/>
      <c r="I42" s="14"/>
      <c r="J42" s="14"/>
      <c r="K42" s="14"/>
      <c r="L42" s="15"/>
      <c r="M42" s="14"/>
      <c r="N42" s="15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5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5"/>
      <c r="BO42" s="14"/>
      <c r="BP42" s="14"/>
      <c r="BQ42" s="14"/>
      <c r="BR42" s="15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5"/>
      <c r="CD42" s="14"/>
      <c r="CE42" s="14"/>
      <c r="CF42" s="15"/>
      <c r="CG42" s="14"/>
      <c r="CH42" s="14"/>
      <c r="CI42" s="14"/>
      <c r="CJ42" s="14"/>
      <c r="CK42" s="14"/>
      <c r="CL42" s="14"/>
      <c r="CM42" s="14"/>
      <c r="CN42" s="14"/>
      <c r="CO42" s="15"/>
      <c r="CP42" s="14"/>
      <c r="CQ42" s="14"/>
      <c r="CR42" s="14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14"/>
      <c r="DT42" s="4" t="s">
        <v>139</v>
      </c>
      <c r="DU42" s="11" t="s">
        <v>139</v>
      </c>
      <c r="DV42" s="9" t="s">
        <v>139</v>
      </c>
      <c r="DW42" s="9"/>
    </row>
    <row r="43" spans="2:127" x14ac:dyDescent="0.25">
      <c r="B43" s="6" t="s">
        <v>123</v>
      </c>
      <c r="C43" s="23">
        <v>87.3</v>
      </c>
      <c r="D43" s="23">
        <v>88.3</v>
      </c>
      <c r="E43" s="23">
        <v>89.3</v>
      </c>
      <c r="F43" s="23">
        <v>89.2</v>
      </c>
      <c r="G43" s="23">
        <v>88.9</v>
      </c>
      <c r="H43" s="23">
        <v>89.7</v>
      </c>
      <c r="I43" s="23">
        <v>92.5</v>
      </c>
      <c r="J43" s="23">
        <v>90.1</v>
      </c>
      <c r="K43" s="23">
        <v>91.1</v>
      </c>
      <c r="L43" s="23">
        <v>90.8</v>
      </c>
      <c r="M43" s="23">
        <v>91.5</v>
      </c>
      <c r="N43" s="23">
        <v>91.4</v>
      </c>
      <c r="O43" s="24">
        <v>93</v>
      </c>
      <c r="P43" s="23">
        <v>94.6</v>
      </c>
      <c r="Q43" s="23">
        <v>93.2</v>
      </c>
      <c r="R43" s="23">
        <v>94.3</v>
      </c>
      <c r="S43" s="24">
        <v>95</v>
      </c>
      <c r="T43" s="23">
        <v>95.7</v>
      </c>
      <c r="U43" s="23">
        <v>95.5</v>
      </c>
      <c r="V43" s="23">
        <v>95.1</v>
      </c>
      <c r="W43" s="23">
        <v>95.8</v>
      </c>
      <c r="X43" s="23">
        <v>96.5</v>
      </c>
      <c r="Y43" s="23">
        <v>97.2</v>
      </c>
      <c r="Z43" s="23">
        <v>96.6</v>
      </c>
      <c r="AA43" s="23">
        <v>97.9</v>
      </c>
      <c r="AB43" s="23">
        <v>98.6</v>
      </c>
      <c r="AC43" s="23">
        <v>99.5</v>
      </c>
      <c r="AD43" s="23">
        <v>98.8</v>
      </c>
      <c r="AE43" s="23">
        <v>101.6</v>
      </c>
      <c r="AF43" s="23">
        <v>98.6</v>
      </c>
      <c r="AG43" s="23">
        <v>101.8</v>
      </c>
      <c r="AH43" s="24">
        <v>102</v>
      </c>
      <c r="AI43" s="23">
        <v>101.2</v>
      </c>
      <c r="AJ43" s="23">
        <v>100.4</v>
      </c>
      <c r="AK43" s="23">
        <v>102.4</v>
      </c>
      <c r="AL43" s="23">
        <v>104.1</v>
      </c>
      <c r="AM43" s="23">
        <v>103.6</v>
      </c>
      <c r="AN43" s="24">
        <v>102</v>
      </c>
      <c r="AO43" s="23">
        <v>101.2</v>
      </c>
      <c r="AP43" s="23">
        <v>106.6</v>
      </c>
      <c r="AQ43" s="23">
        <v>108.8</v>
      </c>
      <c r="AR43" s="23">
        <v>103.8</v>
      </c>
      <c r="AS43" s="23">
        <v>107.6</v>
      </c>
      <c r="AT43" s="23">
        <v>108.5</v>
      </c>
      <c r="AU43" s="23">
        <v>102.9</v>
      </c>
      <c r="AV43" s="23">
        <v>107.6</v>
      </c>
      <c r="AW43" s="23">
        <v>113.1</v>
      </c>
      <c r="AX43" s="23">
        <v>106.7</v>
      </c>
      <c r="AY43" s="23">
        <v>105.7</v>
      </c>
      <c r="AZ43" s="23">
        <v>104.9</v>
      </c>
      <c r="BA43" s="24">
        <v>105</v>
      </c>
      <c r="BB43" s="23">
        <v>107.1</v>
      </c>
      <c r="BC43" s="23">
        <v>104.2</v>
      </c>
      <c r="BD43" s="23">
        <v>105.5</v>
      </c>
      <c r="BE43" s="24">
        <v>106</v>
      </c>
      <c r="BF43" s="23">
        <v>104.7</v>
      </c>
      <c r="BG43" s="23">
        <v>104.7</v>
      </c>
      <c r="BH43" s="24">
        <v>108</v>
      </c>
      <c r="BI43" s="23">
        <v>104.6</v>
      </c>
      <c r="BJ43" s="24">
        <v>105</v>
      </c>
      <c r="BK43" s="23">
        <v>104.5</v>
      </c>
      <c r="BL43" s="23">
        <v>103.2</v>
      </c>
      <c r="BM43" s="23">
        <v>93.9</v>
      </c>
      <c r="BN43" s="23">
        <v>87.8</v>
      </c>
      <c r="BO43" s="23">
        <v>84.3</v>
      </c>
      <c r="BP43" s="23">
        <v>84.2</v>
      </c>
      <c r="BQ43" s="23">
        <v>88.5</v>
      </c>
      <c r="BR43" s="24">
        <v>87</v>
      </c>
      <c r="BS43" s="23">
        <v>90.1</v>
      </c>
      <c r="BT43" s="23">
        <v>94.1</v>
      </c>
      <c r="BU43" s="23">
        <v>92.1</v>
      </c>
      <c r="BV43" s="23">
        <v>94.1</v>
      </c>
      <c r="BW43" s="23">
        <v>94.7</v>
      </c>
      <c r="BX43" s="23">
        <v>94.5</v>
      </c>
      <c r="BY43" s="23">
        <v>96.7</v>
      </c>
      <c r="BZ43" s="23">
        <v>98.7</v>
      </c>
      <c r="CA43" s="23">
        <v>97.3</v>
      </c>
      <c r="CB43" s="23">
        <v>99.8</v>
      </c>
      <c r="CC43" s="23">
        <v>101.5</v>
      </c>
      <c r="CD43" s="23">
        <v>100.5</v>
      </c>
      <c r="CE43" s="23">
        <v>102.1</v>
      </c>
      <c r="CF43" s="23">
        <v>104.4</v>
      </c>
      <c r="CG43" s="23">
        <v>105.1</v>
      </c>
      <c r="CH43" s="23">
        <v>104.8</v>
      </c>
      <c r="CI43" s="23">
        <v>104.1</v>
      </c>
      <c r="CJ43" s="23">
        <v>106.9</v>
      </c>
      <c r="CK43" s="23">
        <v>107.4</v>
      </c>
      <c r="CL43" s="23">
        <v>107.3</v>
      </c>
      <c r="CM43" s="24">
        <v>109</v>
      </c>
      <c r="CN43" s="23">
        <v>108.4</v>
      </c>
      <c r="CO43" s="23">
        <v>107.3</v>
      </c>
      <c r="CP43" s="23">
        <v>108.8</v>
      </c>
      <c r="CQ43" s="23">
        <v>109.4</v>
      </c>
      <c r="CR43" s="23">
        <v>108.5</v>
      </c>
      <c r="CS43" s="23">
        <v>111.2</v>
      </c>
      <c r="CT43" s="23">
        <v>110.2</v>
      </c>
      <c r="CU43" s="23">
        <v>109.2</v>
      </c>
      <c r="CV43" s="23">
        <v>110.1</v>
      </c>
      <c r="CW43" s="23">
        <v>111.4</v>
      </c>
      <c r="CX43" s="23">
        <v>109.7</v>
      </c>
      <c r="CY43" s="23">
        <v>112.5</v>
      </c>
      <c r="CZ43" s="23">
        <v>110.7</v>
      </c>
      <c r="DA43" s="23">
        <v>110.4</v>
      </c>
      <c r="DB43" s="23">
        <v>111.1</v>
      </c>
      <c r="DC43" s="23">
        <v>110.4</v>
      </c>
      <c r="DD43" s="23">
        <v>109.8</v>
      </c>
      <c r="DE43" s="23">
        <v>109.9</v>
      </c>
      <c r="DF43" s="23">
        <v>111.1</v>
      </c>
      <c r="DG43" s="23">
        <v>110.1</v>
      </c>
      <c r="DH43" s="23">
        <v>110.5</v>
      </c>
      <c r="DI43" s="23">
        <v>111.3</v>
      </c>
      <c r="DJ43" s="23">
        <v>111.2</v>
      </c>
      <c r="DK43" s="23">
        <v>111.5</v>
      </c>
      <c r="DL43" s="24">
        <v>110</v>
      </c>
      <c r="DM43" s="23">
        <v>110.3</v>
      </c>
      <c r="DN43" s="23">
        <v>110.2</v>
      </c>
      <c r="DO43" s="23">
        <v>110.6</v>
      </c>
      <c r="DP43" s="23">
        <v>110.5</v>
      </c>
      <c r="DQ43" s="23">
        <v>110.7</v>
      </c>
      <c r="DR43" s="23">
        <v>110.8</v>
      </c>
      <c r="DS43" s="14"/>
      <c r="DT43" s="4" t="str">
        <f t="shared" ref="DT43:DT49" si="7">B43</f>
        <v>Administrative &amp; support service</v>
      </c>
      <c r="DU43" s="11">
        <f t="shared" si="2"/>
        <v>-14.922480620155042</v>
      </c>
      <c r="DV43" s="9">
        <f t="shared" si="1"/>
        <v>7.3643410852713087</v>
      </c>
      <c r="DW43" s="9"/>
    </row>
    <row r="44" spans="2:127" x14ac:dyDescent="0.25">
      <c r="B44" s="6" t="s">
        <v>122</v>
      </c>
      <c r="C44" s="23">
        <v>81.2</v>
      </c>
      <c r="D44" s="23">
        <v>81.8</v>
      </c>
      <c r="E44" s="23">
        <v>81.8</v>
      </c>
      <c r="F44" s="23">
        <v>81.5</v>
      </c>
      <c r="G44" s="23">
        <v>83.3</v>
      </c>
      <c r="H44" s="23">
        <v>82.2</v>
      </c>
      <c r="I44" s="23">
        <v>85.2</v>
      </c>
      <c r="J44" s="23">
        <v>82.2</v>
      </c>
      <c r="K44" s="23">
        <v>83.5</v>
      </c>
      <c r="L44" s="23">
        <v>85.6</v>
      </c>
      <c r="M44" s="23">
        <v>84.6</v>
      </c>
      <c r="N44" s="23">
        <v>84.8</v>
      </c>
      <c r="O44" s="23">
        <v>85.8</v>
      </c>
      <c r="P44" s="23">
        <v>87.6</v>
      </c>
      <c r="Q44" s="23">
        <v>85.1</v>
      </c>
      <c r="R44" s="23">
        <v>87.5</v>
      </c>
      <c r="S44" s="24">
        <v>88</v>
      </c>
      <c r="T44" s="23">
        <v>88.4</v>
      </c>
      <c r="U44" s="23">
        <v>89.6</v>
      </c>
      <c r="V44" s="23">
        <v>88.1</v>
      </c>
      <c r="W44" s="24">
        <v>90</v>
      </c>
      <c r="X44" s="23">
        <v>89.1</v>
      </c>
      <c r="Y44" s="23">
        <v>91.5</v>
      </c>
      <c r="Z44" s="23">
        <v>90.4</v>
      </c>
      <c r="AA44" s="23">
        <v>89.4</v>
      </c>
      <c r="AB44" s="23">
        <v>90.5</v>
      </c>
      <c r="AC44" s="23">
        <v>91.9</v>
      </c>
      <c r="AD44" s="23">
        <v>89.8</v>
      </c>
      <c r="AE44" s="23">
        <v>91.7</v>
      </c>
      <c r="AF44" s="23">
        <v>90.4</v>
      </c>
      <c r="AG44" s="23">
        <v>91.4</v>
      </c>
      <c r="AH44" s="24">
        <v>91</v>
      </c>
      <c r="AI44" s="23">
        <v>92.5</v>
      </c>
      <c r="AJ44" s="23">
        <v>89.3</v>
      </c>
      <c r="AK44" s="23">
        <v>91.5</v>
      </c>
      <c r="AL44" s="23">
        <v>92.2</v>
      </c>
      <c r="AM44" s="23">
        <v>89.8</v>
      </c>
      <c r="AN44" s="23">
        <v>91.2</v>
      </c>
      <c r="AO44" s="23">
        <v>90.8</v>
      </c>
      <c r="AP44" s="24">
        <v>91</v>
      </c>
      <c r="AQ44" s="23">
        <v>92.3</v>
      </c>
      <c r="AR44" s="23">
        <v>94.6</v>
      </c>
      <c r="AS44" s="23">
        <v>94.9</v>
      </c>
      <c r="AT44" s="23">
        <v>95.8</v>
      </c>
      <c r="AU44" s="23">
        <v>95.4</v>
      </c>
      <c r="AV44" s="23">
        <v>97.2</v>
      </c>
      <c r="AW44" s="23">
        <v>99.5</v>
      </c>
      <c r="AX44" s="23">
        <v>97.7</v>
      </c>
      <c r="AY44" s="24">
        <v>98</v>
      </c>
      <c r="AZ44" s="23">
        <v>97.3</v>
      </c>
      <c r="BA44" s="23">
        <v>97.7</v>
      </c>
      <c r="BB44" s="23">
        <v>97.3</v>
      </c>
      <c r="BC44" s="23">
        <v>97.2</v>
      </c>
      <c r="BD44" s="23">
        <v>99.4</v>
      </c>
      <c r="BE44" s="23">
        <v>99.2</v>
      </c>
      <c r="BF44" s="23">
        <v>99.9</v>
      </c>
      <c r="BG44" s="24">
        <v>100</v>
      </c>
      <c r="BH44" s="23">
        <v>100.5</v>
      </c>
      <c r="BI44" s="23">
        <v>100.5</v>
      </c>
      <c r="BJ44" s="23">
        <v>100.8</v>
      </c>
      <c r="BK44" s="23">
        <v>96.8</v>
      </c>
      <c r="BL44" s="23">
        <v>96.9</v>
      </c>
      <c r="BM44" s="23">
        <v>87.7</v>
      </c>
      <c r="BN44" s="23">
        <v>82.6</v>
      </c>
      <c r="BO44" s="23">
        <v>84.2</v>
      </c>
      <c r="BP44" s="23">
        <v>85.5</v>
      </c>
      <c r="BQ44" s="23">
        <v>86.5</v>
      </c>
      <c r="BR44" s="23">
        <v>87.1</v>
      </c>
      <c r="BS44" s="23">
        <v>90.2</v>
      </c>
      <c r="BT44" s="23">
        <v>92.8</v>
      </c>
      <c r="BU44" s="23">
        <v>91.9</v>
      </c>
      <c r="BV44" s="23">
        <v>92.2</v>
      </c>
      <c r="BW44" s="23">
        <v>99.5</v>
      </c>
      <c r="BX44" s="23">
        <v>99.6</v>
      </c>
      <c r="BY44" s="23">
        <v>102.9</v>
      </c>
      <c r="BZ44" s="23">
        <v>101.1</v>
      </c>
      <c r="CA44" s="24">
        <v>103</v>
      </c>
      <c r="CB44" s="23">
        <v>105.4</v>
      </c>
      <c r="CC44" s="24">
        <v>99</v>
      </c>
      <c r="CD44" s="23">
        <v>93.2</v>
      </c>
      <c r="CE44" s="23">
        <v>98.6</v>
      </c>
      <c r="CF44" s="23">
        <v>100.7</v>
      </c>
      <c r="CG44" s="23">
        <v>100.5</v>
      </c>
      <c r="CH44" s="23">
        <v>96.5</v>
      </c>
      <c r="CI44" s="23">
        <v>102.2</v>
      </c>
      <c r="CJ44" s="23">
        <v>104.2</v>
      </c>
      <c r="CK44" s="23">
        <v>102.7</v>
      </c>
      <c r="CL44" s="23">
        <v>99.5</v>
      </c>
      <c r="CM44" s="23">
        <v>100.4</v>
      </c>
      <c r="CN44" s="23">
        <v>98.6</v>
      </c>
      <c r="CO44" s="23">
        <v>96.4</v>
      </c>
      <c r="CP44" s="23">
        <v>99.7</v>
      </c>
      <c r="CQ44" s="24">
        <v>101</v>
      </c>
      <c r="CR44" s="23">
        <v>100.7</v>
      </c>
      <c r="CS44" s="23">
        <v>104.5</v>
      </c>
      <c r="CT44" s="23">
        <v>103.4</v>
      </c>
      <c r="CU44" s="23">
        <v>105.3</v>
      </c>
      <c r="CV44" s="23">
        <v>107.4</v>
      </c>
      <c r="CW44" s="23">
        <v>108.2</v>
      </c>
      <c r="CX44" s="23">
        <v>106.4</v>
      </c>
      <c r="CY44" s="23">
        <v>107.7</v>
      </c>
      <c r="CZ44" s="23">
        <v>106.4</v>
      </c>
      <c r="DA44" s="23">
        <v>106.1</v>
      </c>
      <c r="DB44" s="23">
        <v>105.8</v>
      </c>
      <c r="DC44" s="23">
        <v>107.8</v>
      </c>
      <c r="DD44" s="23">
        <v>103.2</v>
      </c>
      <c r="DE44" s="23">
        <v>103.2</v>
      </c>
      <c r="DF44" s="23">
        <v>105.1</v>
      </c>
      <c r="DG44" s="23">
        <v>102.3</v>
      </c>
      <c r="DH44" s="23">
        <v>103.7</v>
      </c>
      <c r="DI44" s="23">
        <v>107.3</v>
      </c>
      <c r="DJ44" s="23">
        <v>106.3</v>
      </c>
      <c r="DK44" s="23">
        <v>106.5</v>
      </c>
      <c r="DL44" s="23">
        <v>108.5</v>
      </c>
      <c r="DM44" s="23">
        <v>106.2</v>
      </c>
      <c r="DN44" s="23">
        <v>107.1</v>
      </c>
      <c r="DO44" s="23">
        <v>109.4</v>
      </c>
      <c r="DP44" s="23">
        <v>106.5</v>
      </c>
      <c r="DQ44" s="23">
        <v>108.6</v>
      </c>
      <c r="DR44" s="23">
        <v>109.1</v>
      </c>
      <c r="DS44" s="14"/>
      <c r="DT44" s="4" t="str">
        <f t="shared" si="7"/>
        <v>Rental &amp; leasing</v>
      </c>
      <c r="DU44" s="11">
        <f t="shared" si="2"/>
        <v>-14.757481940144491</v>
      </c>
      <c r="DV44" s="9">
        <f t="shared" si="1"/>
        <v>12.590299277605776</v>
      </c>
      <c r="DW44" s="9"/>
    </row>
    <row r="45" spans="2:127" x14ac:dyDescent="0.25">
      <c r="B45" s="6" t="s">
        <v>52</v>
      </c>
      <c r="C45" s="21">
        <v>88.9</v>
      </c>
      <c r="D45" s="21">
        <v>91.7</v>
      </c>
      <c r="E45" s="21">
        <v>92.1</v>
      </c>
      <c r="F45" s="21">
        <v>92.6</v>
      </c>
      <c r="G45" s="21">
        <v>91.9</v>
      </c>
      <c r="H45" s="21">
        <v>93.2</v>
      </c>
      <c r="I45" s="21">
        <v>95.5</v>
      </c>
      <c r="J45" s="22">
        <v>93</v>
      </c>
      <c r="K45" s="21">
        <v>95.9</v>
      </c>
      <c r="L45" s="21">
        <v>95.4</v>
      </c>
      <c r="M45" s="21">
        <v>97.5</v>
      </c>
      <c r="N45" s="21">
        <v>94.2</v>
      </c>
      <c r="O45" s="21">
        <v>93.6</v>
      </c>
      <c r="P45" s="21">
        <v>97.2</v>
      </c>
      <c r="Q45" s="21">
        <v>95.7</v>
      </c>
      <c r="R45" s="21">
        <v>97.8</v>
      </c>
      <c r="S45" s="21">
        <v>98.5</v>
      </c>
      <c r="T45" s="21">
        <v>99.5</v>
      </c>
      <c r="U45" s="21">
        <v>98.2</v>
      </c>
      <c r="V45" s="21">
        <v>99.3</v>
      </c>
      <c r="W45" s="22">
        <v>100</v>
      </c>
      <c r="X45" s="21">
        <v>101.6</v>
      </c>
      <c r="Y45" s="21">
        <v>102.7</v>
      </c>
      <c r="Z45" s="21">
        <v>102.2</v>
      </c>
      <c r="AA45" s="21">
        <v>104.4</v>
      </c>
      <c r="AB45" s="21">
        <v>105.7</v>
      </c>
      <c r="AC45" s="22">
        <v>106</v>
      </c>
      <c r="AD45" s="21">
        <v>105.1</v>
      </c>
      <c r="AE45" s="21">
        <v>108.3</v>
      </c>
      <c r="AF45" s="21">
        <v>107.3</v>
      </c>
      <c r="AG45" s="21">
        <v>108.2</v>
      </c>
      <c r="AH45" s="21">
        <v>108.9</v>
      </c>
      <c r="AI45" s="21">
        <v>109.3</v>
      </c>
      <c r="AJ45" s="21">
        <v>109.1</v>
      </c>
      <c r="AK45" s="22">
        <v>109</v>
      </c>
      <c r="AL45" s="21">
        <v>111.4</v>
      </c>
      <c r="AM45" s="21">
        <v>111.8</v>
      </c>
      <c r="AN45" s="21">
        <v>108.8</v>
      </c>
      <c r="AO45" s="21">
        <v>108.2</v>
      </c>
      <c r="AP45" s="22">
        <v>112</v>
      </c>
      <c r="AQ45" s="21">
        <v>111.2</v>
      </c>
      <c r="AR45" s="21">
        <v>111.6</v>
      </c>
      <c r="AS45" s="21">
        <v>109.3</v>
      </c>
      <c r="AT45" s="22">
        <v>111</v>
      </c>
      <c r="AU45" s="21">
        <v>110.5</v>
      </c>
      <c r="AV45" s="21">
        <v>111.1</v>
      </c>
      <c r="AW45" s="21">
        <v>110.8</v>
      </c>
      <c r="AX45" s="21">
        <v>111.2</v>
      </c>
      <c r="AY45" s="21">
        <v>109.8</v>
      </c>
      <c r="AZ45" s="21">
        <v>108.2</v>
      </c>
      <c r="BA45" s="21">
        <v>108.3</v>
      </c>
      <c r="BB45" s="21">
        <v>108.2</v>
      </c>
      <c r="BC45" s="21">
        <v>107.2</v>
      </c>
      <c r="BD45" s="21">
        <v>108.3</v>
      </c>
      <c r="BE45" s="21">
        <v>106.7</v>
      </c>
      <c r="BF45" s="21">
        <v>107.2</v>
      </c>
      <c r="BG45" s="21">
        <v>106.5</v>
      </c>
      <c r="BH45" s="22">
        <v>107</v>
      </c>
      <c r="BI45" s="21">
        <v>104.6</v>
      </c>
      <c r="BJ45" s="21">
        <v>103.8</v>
      </c>
      <c r="BK45" s="21">
        <v>102.2</v>
      </c>
      <c r="BL45" s="21">
        <v>100.3</v>
      </c>
      <c r="BM45" s="21">
        <v>93.9</v>
      </c>
      <c r="BN45" s="21">
        <v>87.3</v>
      </c>
      <c r="BO45" s="21">
        <v>81.599999999999994</v>
      </c>
      <c r="BP45" s="21">
        <v>77.400000000000006</v>
      </c>
      <c r="BQ45" s="21">
        <v>82.5</v>
      </c>
      <c r="BR45" s="21">
        <v>82.4</v>
      </c>
      <c r="BS45" s="21">
        <v>89.4</v>
      </c>
      <c r="BT45" s="21">
        <v>89.6</v>
      </c>
      <c r="BU45" s="21">
        <v>91.7</v>
      </c>
      <c r="BV45" s="22">
        <v>92</v>
      </c>
      <c r="BW45" s="21">
        <v>93.4</v>
      </c>
      <c r="BX45" s="21">
        <v>94.2</v>
      </c>
      <c r="BY45" s="21">
        <v>96.9</v>
      </c>
      <c r="BZ45" s="22">
        <v>99</v>
      </c>
      <c r="CA45" s="21">
        <v>97.9</v>
      </c>
      <c r="CB45" s="21">
        <v>100.3</v>
      </c>
      <c r="CC45" s="22">
        <v>102</v>
      </c>
      <c r="CD45" s="22">
        <v>101</v>
      </c>
      <c r="CE45" s="21">
        <v>102.1</v>
      </c>
      <c r="CF45" s="21">
        <v>103.4</v>
      </c>
      <c r="CG45" s="21">
        <v>104.4</v>
      </c>
      <c r="CH45" s="21">
        <v>105.5</v>
      </c>
      <c r="CI45" s="21">
        <v>104.5</v>
      </c>
      <c r="CJ45" s="21">
        <v>107.8</v>
      </c>
      <c r="CK45" s="21">
        <v>107.3</v>
      </c>
      <c r="CL45" s="22">
        <v>108</v>
      </c>
      <c r="CM45" s="21">
        <v>107.9</v>
      </c>
      <c r="CN45" s="21">
        <v>107.6</v>
      </c>
      <c r="CO45" s="21">
        <v>106.7</v>
      </c>
      <c r="CP45" s="22">
        <v>108</v>
      </c>
      <c r="CQ45" s="21">
        <v>107.9</v>
      </c>
      <c r="CR45" s="21">
        <v>107.9</v>
      </c>
      <c r="CS45" s="21">
        <v>108.4</v>
      </c>
      <c r="CT45" s="21">
        <v>106.8</v>
      </c>
      <c r="CU45" s="21">
        <v>106.8</v>
      </c>
      <c r="CV45" s="21">
        <v>106.4</v>
      </c>
      <c r="CW45" s="21">
        <v>107.1</v>
      </c>
      <c r="CX45" s="21">
        <v>104.6</v>
      </c>
      <c r="CY45" s="21">
        <v>106.3</v>
      </c>
      <c r="CZ45" s="21">
        <v>104.8</v>
      </c>
      <c r="DA45" s="21">
        <v>104.4</v>
      </c>
      <c r="DB45" s="21">
        <v>105.3</v>
      </c>
      <c r="DC45" s="21">
        <v>103.2</v>
      </c>
      <c r="DD45" s="21">
        <v>103.1</v>
      </c>
      <c r="DE45" s="21">
        <v>102.1</v>
      </c>
      <c r="DF45" s="21">
        <v>103.4</v>
      </c>
      <c r="DG45" s="21">
        <v>103.3</v>
      </c>
      <c r="DH45" s="21">
        <v>102.7</v>
      </c>
      <c r="DI45" s="21">
        <v>100.8</v>
      </c>
      <c r="DJ45" s="21">
        <v>101.9</v>
      </c>
      <c r="DK45" s="22">
        <v>101</v>
      </c>
      <c r="DL45" s="21">
        <v>98.9</v>
      </c>
      <c r="DM45" s="21">
        <v>99.9</v>
      </c>
      <c r="DN45" s="21">
        <v>99.3</v>
      </c>
      <c r="DO45" s="21">
        <v>99.4</v>
      </c>
      <c r="DP45" s="21">
        <v>99.1</v>
      </c>
      <c r="DQ45" s="21">
        <v>98.3</v>
      </c>
      <c r="DR45" s="21">
        <v>98.3</v>
      </c>
      <c r="DS45" s="14"/>
      <c r="DT45" s="4" t="str">
        <f t="shared" si="7"/>
        <v>Employment activities</v>
      </c>
      <c r="DU45" s="11">
        <f t="shared" si="2"/>
        <v>-12.961116650049851</v>
      </c>
      <c r="DV45" s="9">
        <f t="shared" si="1"/>
        <v>-1.9940179461615193</v>
      </c>
      <c r="DW45" s="9"/>
    </row>
    <row r="46" spans="2:127" ht="14.5" x14ac:dyDescent="0.35">
      <c r="B46" s="6" t="s">
        <v>166</v>
      </c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23">
        <v>73.2</v>
      </c>
      <c r="BX46" s="23">
        <v>65.099999999999994</v>
      </c>
      <c r="BY46" s="24">
        <v>70</v>
      </c>
      <c r="BZ46" s="23">
        <v>63.9</v>
      </c>
      <c r="CA46" s="23">
        <v>67.8</v>
      </c>
      <c r="CB46" s="23">
        <v>87.3</v>
      </c>
      <c r="CC46" s="23">
        <v>100.8</v>
      </c>
      <c r="CD46" s="23">
        <v>118.2</v>
      </c>
      <c r="CE46" s="23">
        <v>126.1</v>
      </c>
      <c r="CF46" s="23">
        <v>133.5</v>
      </c>
      <c r="CG46" s="23">
        <v>151.6</v>
      </c>
      <c r="CH46" s="23">
        <v>142.5</v>
      </c>
      <c r="CI46" s="23">
        <v>134.5</v>
      </c>
      <c r="CJ46" s="24">
        <v>147</v>
      </c>
      <c r="CK46" s="23">
        <v>165.1</v>
      </c>
      <c r="CL46" s="23">
        <v>171.2</v>
      </c>
      <c r="CM46" s="23">
        <v>181.3</v>
      </c>
      <c r="CN46" s="23">
        <v>189.6</v>
      </c>
      <c r="CO46" s="23">
        <v>185.9</v>
      </c>
      <c r="CP46" s="23">
        <v>190.8</v>
      </c>
      <c r="CQ46" s="23">
        <v>194.5</v>
      </c>
      <c r="CR46" s="23">
        <v>194.4</v>
      </c>
      <c r="CS46" s="23">
        <v>196.7</v>
      </c>
      <c r="CT46" s="23">
        <v>198.4</v>
      </c>
      <c r="CU46" s="23">
        <v>198.5</v>
      </c>
      <c r="CV46" s="23">
        <v>202.3</v>
      </c>
      <c r="CW46" s="23">
        <v>201.3</v>
      </c>
      <c r="CX46" s="23">
        <v>218.9</v>
      </c>
      <c r="CY46" s="23">
        <v>211.9</v>
      </c>
      <c r="CZ46" s="23">
        <v>213.1</v>
      </c>
      <c r="DA46" s="23">
        <v>216.3</v>
      </c>
      <c r="DB46" s="24">
        <v>218</v>
      </c>
      <c r="DC46" s="23">
        <v>216.5</v>
      </c>
      <c r="DD46" s="23">
        <v>215.4</v>
      </c>
      <c r="DE46" s="23">
        <v>205.1</v>
      </c>
      <c r="DF46" s="23">
        <v>212.3</v>
      </c>
      <c r="DG46" s="23">
        <v>209.7</v>
      </c>
      <c r="DH46" s="23">
        <v>215.6</v>
      </c>
      <c r="DI46" s="23">
        <v>214.8</v>
      </c>
      <c r="DJ46" s="23">
        <v>219.3</v>
      </c>
      <c r="DK46" s="24">
        <v>222</v>
      </c>
      <c r="DL46" s="23">
        <v>214.8</v>
      </c>
      <c r="DM46" s="23">
        <v>216.4</v>
      </c>
      <c r="DN46" s="23">
        <v>218.4</v>
      </c>
      <c r="DO46" s="24">
        <v>219</v>
      </c>
      <c r="DP46" s="24">
        <v>219</v>
      </c>
      <c r="DQ46" s="23">
        <v>219.5</v>
      </c>
      <c r="DR46" s="23">
        <v>223.1</v>
      </c>
      <c r="DS46" s="14"/>
      <c r="DT46" s="4" t="str">
        <f t="shared" si="7"/>
        <v>Travel agencies, tour operators, reservation services</v>
      </c>
      <c r="DU46" s="25" t="e">
        <f t="shared" si="2"/>
        <v>#DIV/0!</v>
      </c>
      <c r="DV46" s="9" t="e">
        <f t="shared" si="1"/>
        <v>#DIV/0!</v>
      </c>
      <c r="DW46" s="9"/>
    </row>
    <row r="47" spans="2:127" x14ac:dyDescent="0.25">
      <c r="B47" s="6" t="s">
        <v>121</v>
      </c>
      <c r="C47" s="29">
        <v>83.2</v>
      </c>
      <c r="D47" s="30">
        <v>86</v>
      </c>
      <c r="E47" s="29">
        <v>83.8</v>
      </c>
      <c r="F47" s="29">
        <v>83.8</v>
      </c>
      <c r="G47" s="29">
        <v>83.4</v>
      </c>
      <c r="H47" s="29">
        <v>85.1</v>
      </c>
      <c r="I47" s="29">
        <v>86.8</v>
      </c>
      <c r="J47" s="29">
        <v>84.2</v>
      </c>
      <c r="K47" s="30">
        <v>88</v>
      </c>
      <c r="L47" s="29">
        <v>91.5</v>
      </c>
      <c r="M47" s="29">
        <v>93.7</v>
      </c>
      <c r="N47" s="29">
        <v>95.1</v>
      </c>
      <c r="O47" s="29">
        <v>94.8</v>
      </c>
      <c r="P47" s="30">
        <v>97</v>
      </c>
      <c r="Q47" s="29">
        <v>95.2</v>
      </c>
      <c r="R47" s="29">
        <v>93.8</v>
      </c>
      <c r="S47" s="29">
        <v>96.2</v>
      </c>
      <c r="T47" s="29">
        <v>94.3</v>
      </c>
      <c r="U47" s="29">
        <v>94.7</v>
      </c>
      <c r="V47" s="29">
        <v>95.1</v>
      </c>
      <c r="W47" s="29">
        <v>95.2</v>
      </c>
      <c r="X47" s="29">
        <v>95.2</v>
      </c>
      <c r="Y47" s="29">
        <v>94.7</v>
      </c>
      <c r="Z47" s="30">
        <v>94</v>
      </c>
      <c r="AA47" s="29">
        <v>90.9</v>
      </c>
      <c r="AB47" s="29">
        <v>91.2</v>
      </c>
      <c r="AC47" s="29">
        <v>92.9</v>
      </c>
      <c r="AD47" s="29">
        <v>90.5</v>
      </c>
      <c r="AE47" s="29">
        <v>92.5</v>
      </c>
      <c r="AF47" s="29">
        <v>93.4</v>
      </c>
      <c r="AG47" s="29">
        <v>92.2</v>
      </c>
      <c r="AH47" s="30">
        <v>93</v>
      </c>
      <c r="AI47" s="29">
        <v>91.7</v>
      </c>
      <c r="AJ47" s="30">
        <v>93</v>
      </c>
      <c r="AK47" s="29">
        <v>92.3</v>
      </c>
      <c r="AL47" s="29">
        <v>95.8</v>
      </c>
      <c r="AM47" s="29">
        <v>91.6</v>
      </c>
      <c r="AN47" s="29">
        <v>90.2</v>
      </c>
      <c r="AO47" s="29">
        <v>90.5</v>
      </c>
      <c r="AP47" s="29">
        <v>91.6</v>
      </c>
      <c r="AQ47" s="29">
        <v>91.4</v>
      </c>
      <c r="AR47" s="29">
        <v>92.7</v>
      </c>
      <c r="AS47" s="29">
        <v>91.9</v>
      </c>
      <c r="AT47" s="29">
        <v>92.3</v>
      </c>
      <c r="AU47" s="29">
        <v>92.5</v>
      </c>
      <c r="AV47" s="30">
        <v>94</v>
      </c>
      <c r="AW47" s="29">
        <v>93.2</v>
      </c>
      <c r="AX47" s="29">
        <v>93.7</v>
      </c>
      <c r="AY47" s="29">
        <v>94.1</v>
      </c>
      <c r="AZ47" s="29">
        <v>93.7</v>
      </c>
      <c r="BA47" s="29">
        <v>94.2</v>
      </c>
      <c r="BB47" s="29">
        <v>94.8</v>
      </c>
      <c r="BC47" s="29">
        <v>95.7</v>
      </c>
      <c r="BD47" s="29">
        <v>95.4</v>
      </c>
      <c r="BE47" s="29">
        <v>96.7</v>
      </c>
      <c r="BF47" s="29">
        <v>95.7</v>
      </c>
      <c r="BG47" s="29">
        <v>97.1</v>
      </c>
      <c r="BH47" s="30">
        <v>96</v>
      </c>
      <c r="BI47" s="29">
        <v>96.9</v>
      </c>
      <c r="BJ47" s="29">
        <v>95.2</v>
      </c>
      <c r="BK47" s="29">
        <v>97.3</v>
      </c>
      <c r="BL47" s="29">
        <v>95.9</v>
      </c>
      <c r="BM47" s="30">
        <v>94</v>
      </c>
      <c r="BN47" s="29">
        <v>91.2</v>
      </c>
      <c r="BO47" s="29">
        <v>91.5</v>
      </c>
      <c r="BP47" s="29">
        <v>92.8</v>
      </c>
      <c r="BQ47" s="29">
        <v>94.4</v>
      </c>
      <c r="BR47" s="29">
        <v>93.2</v>
      </c>
      <c r="BS47" s="29">
        <v>96.5</v>
      </c>
      <c r="BT47" s="29">
        <v>97.1</v>
      </c>
      <c r="BU47" s="29">
        <v>97.7</v>
      </c>
      <c r="BV47" s="29">
        <v>96.7</v>
      </c>
      <c r="BW47" s="29">
        <v>96.4</v>
      </c>
      <c r="BX47" s="29">
        <v>97.6</v>
      </c>
      <c r="BY47" s="29">
        <v>98.8</v>
      </c>
      <c r="BZ47" s="29">
        <v>98.2</v>
      </c>
      <c r="CA47" s="29">
        <v>98.5</v>
      </c>
      <c r="CB47" s="29">
        <v>98.2</v>
      </c>
      <c r="CC47" s="29">
        <v>99.1</v>
      </c>
      <c r="CD47" s="29">
        <v>100.2</v>
      </c>
      <c r="CE47" s="29">
        <v>102.3</v>
      </c>
      <c r="CF47" s="29">
        <v>102.5</v>
      </c>
      <c r="CG47" s="29">
        <v>104.1</v>
      </c>
      <c r="CH47" s="30">
        <v>104</v>
      </c>
      <c r="CI47" s="29">
        <v>104.8</v>
      </c>
      <c r="CJ47" s="29">
        <v>105.6</v>
      </c>
      <c r="CK47" s="29">
        <v>107.1</v>
      </c>
      <c r="CL47" s="29">
        <v>106.9</v>
      </c>
      <c r="CM47" s="29">
        <v>106.8</v>
      </c>
      <c r="CN47" s="29">
        <v>106.8</v>
      </c>
      <c r="CO47" s="29">
        <v>105.9</v>
      </c>
      <c r="CP47" s="29">
        <v>107.4</v>
      </c>
      <c r="CQ47" s="29">
        <v>108.3</v>
      </c>
      <c r="CR47" s="29">
        <v>109.3</v>
      </c>
      <c r="CS47" s="29">
        <v>109.3</v>
      </c>
      <c r="CT47" s="29">
        <v>108.4</v>
      </c>
      <c r="CU47" s="29">
        <v>108.9</v>
      </c>
      <c r="CV47" s="29">
        <v>108.7</v>
      </c>
      <c r="CW47" s="29">
        <v>111.1</v>
      </c>
      <c r="CX47" s="29">
        <v>109.5</v>
      </c>
      <c r="CY47" s="29">
        <v>111.2</v>
      </c>
      <c r="CZ47" s="29">
        <v>110.4</v>
      </c>
      <c r="DA47" s="29">
        <v>111.1</v>
      </c>
      <c r="DB47" s="29">
        <v>111.4</v>
      </c>
      <c r="DC47" s="29">
        <v>111.6</v>
      </c>
      <c r="DD47" s="29">
        <v>111.7</v>
      </c>
      <c r="DE47" s="29">
        <v>112.5</v>
      </c>
      <c r="DF47" s="29">
        <v>111.9</v>
      </c>
      <c r="DG47" s="7">
        <f t="shared" ref="DG47:DG49" si="8">DF47</f>
        <v>111.9</v>
      </c>
      <c r="DH47" s="7">
        <f t="shared" ref="DH47:DR48" si="9">DG47</f>
        <v>111.9</v>
      </c>
      <c r="DI47" s="7">
        <f t="shared" si="9"/>
        <v>111.9</v>
      </c>
      <c r="DJ47" s="7">
        <f t="shared" si="9"/>
        <v>111.9</v>
      </c>
      <c r="DK47" s="7">
        <f t="shared" si="9"/>
        <v>111.9</v>
      </c>
      <c r="DL47" s="7">
        <f t="shared" si="9"/>
        <v>111.9</v>
      </c>
      <c r="DM47" s="7">
        <f t="shared" si="9"/>
        <v>111.9</v>
      </c>
      <c r="DN47" s="7">
        <f t="shared" si="9"/>
        <v>111.9</v>
      </c>
      <c r="DO47" s="7">
        <f t="shared" si="9"/>
        <v>111.9</v>
      </c>
      <c r="DP47" s="7">
        <f t="shared" si="9"/>
        <v>111.9</v>
      </c>
      <c r="DQ47" s="7">
        <f t="shared" si="9"/>
        <v>111.9</v>
      </c>
      <c r="DR47" s="7">
        <f t="shared" si="9"/>
        <v>111.9</v>
      </c>
      <c r="DS47" s="14"/>
      <c r="DT47" s="4" t="str">
        <f t="shared" si="7"/>
        <v>Security &amp; investigation</v>
      </c>
      <c r="DU47" s="11">
        <f t="shared" si="2"/>
        <v>-4.9009384775808158</v>
      </c>
      <c r="DV47" s="9">
        <f t="shared" si="1"/>
        <v>16.684045881126174</v>
      </c>
      <c r="DW47" s="9"/>
    </row>
    <row r="48" spans="2:127" x14ac:dyDescent="0.25">
      <c r="B48" s="6" t="s">
        <v>140</v>
      </c>
      <c r="C48" s="28">
        <v>79</v>
      </c>
      <c r="D48" s="27">
        <v>78.599999999999994</v>
      </c>
      <c r="E48" s="27">
        <v>77.900000000000006</v>
      </c>
      <c r="F48" s="27">
        <v>77.900000000000006</v>
      </c>
      <c r="G48" s="27">
        <v>77.7</v>
      </c>
      <c r="H48" s="27">
        <v>77.900000000000006</v>
      </c>
      <c r="I48" s="27">
        <v>79.5</v>
      </c>
      <c r="J48" s="27">
        <v>78.599999999999994</v>
      </c>
      <c r="K48" s="27">
        <v>78.7</v>
      </c>
      <c r="L48" s="28">
        <v>79</v>
      </c>
      <c r="M48" s="27">
        <v>80.3</v>
      </c>
      <c r="N48" s="27">
        <v>78.400000000000006</v>
      </c>
      <c r="O48" s="27">
        <v>85.3</v>
      </c>
      <c r="P48" s="27">
        <v>86.2</v>
      </c>
      <c r="Q48" s="27">
        <v>85.6</v>
      </c>
      <c r="R48" s="27">
        <v>86.4</v>
      </c>
      <c r="S48" s="27">
        <v>87.4</v>
      </c>
      <c r="T48" s="27">
        <v>86.7</v>
      </c>
      <c r="U48" s="28">
        <v>87</v>
      </c>
      <c r="V48" s="27">
        <v>88.7</v>
      </c>
      <c r="W48" s="27">
        <v>87.8</v>
      </c>
      <c r="X48" s="27">
        <v>88.1</v>
      </c>
      <c r="Y48" s="27">
        <v>87.8</v>
      </c>
      <c r="Z48" s="27">
        <v>88.4</v>
      </c>
      <c r="AA48" s="27">
        <v>88.2</v>
      </c>
      <c r="AB48" s="27">
        <v>87.7</v>
      </c>
      <c r="AC48" s="27">
        <v>89.3</v>
      </c>
      <c r="AD48" s="27">
        <v>87.6</v>
      </c>
      <c r="AE48" s="27">
        <v>89.1</v>
      </c>
      <c r="AF48" s="27">
        <v>89.4</v>
      </c>
      <c r="AG48" s="27">
        <v>88.9</v>
      </c>
      <c r="AH48" s="27">
        <v>89.1</v>
      </c>
      <c r="AI48" s="27">
        <v>88.8</v>
      </c>
      <c r="AJ48" s="27">
        <v>89.7</v>
      </c>
      <c r="AK48" s="27">
        <v>89.8</v>
      </c>
      <c r="AL48" s="27">
        <v>90.7</v>
      </c>
      <c r="AM48" s="27">
        <v>91.1</v>
      </c>
      <c r="AN48" s="27">
        <v>90.7</v>
      </c>
      <c r="AO48" s="27">
        <v>89.2</v>
      </c>
      <c r="AP48" s="27">
        <v>92.1</v>
      </c>
      <c r="AQ48" s="27">
        <v>92.4</v>
      </c>
      <c r="AR48" s="27">
        <v>92.4</v>
      </c>
      <c r="AS48" s="27">
        <v>92.9</v>
      </c>
      <c r="AT48" s="27">
        <v>93.2</v>
      </c>
      <c r="AU48" s="27">
        <v>91.9</v>
      </c>
      <c r="AV48" s="27">
        <v>94.9</v>
      </c>
      <c r="AW48" s="27">
        <v>94.3</v>
      </c>
      <c r="AX48" s="27">
        <v>95.1</v>
      </c>
      <c r="AY48" s="27">
        <v>94.3</v>
      </c>
      <c r="AZ48" s="27">
        <v>95.1</v>
      </c>
      <c r="BA48" s="27">
        <v>95.7</v>
      </c>
      <c r="BB48" s="27">
        <v>95.7</v>
      </c>
      <c r="BC48" s="27">
        <v>95.5</v>
      </c>
      <c r="BD48" s="28">
        <v>95</v>
      </c>
      <c r="BE48" s="27">
        <v>95.7</v>
      </c>
      <c r="BF48" s="27">
        <v>96.3</v>
      </c>
      <c r="BG48" s="27">
        <v>96.8</v>
      </c>
      <c r="BH48" s="27">
        <v>96.2</v>
      </c>
      <c r="BI48" s="27">
        <v>96.6</v>
      </c>
      <c r="BJ48" s="27">
        <v>96.8</v>
      </c>
      <c r="BK48" s="27">
        <v>96.5</v>
      </c>
      <c r="BL48" s="27">
        <v>95.2</v>
      </c>
      <c r="BM48" s="27">
        <v>93.8</v>
      </c>
      <c r="BN48" s="27">
        <v>88.6</v>
      </c>
      <c r="BO48" s="27">
        <v>87.6</v>
      </c>
      <c r="BP48" s="27">
        <v>91.9</v>
      </c>
      <c r="BQ48" s="27">
        <v>93.4</v>
      </c>
      <c r="BR48" s="27">
        <v>94.2</v>
      </c>
      <c r="BS48" s="27">
        <v>96.4</v>
      </c>
      <c r="BT48" s="27">
        <v>96.8</v>
      </c>
      <c r="BU48" s="27">
        <v>98.3</v>
      </c>
      <c r="BV48" s="27">
        <v>99.7</v>
      </c>
      <c r="BW48" s="27">
        <v>95.1</v>
      </c>
      <c r="BX48" s="27">
        <v>95.6</v>
      </c>
      <c r="BY48" s="27">
        <v>99.9</v>
      </c>
      <c r="BZ48" s="27">
        <v>100.5</v>
      </c>
      <c r="CA48" s="27">
        <v>99.6</v>
      </c>
      <c r="CB48" s="27">
        <v>97.1</v>
      </c>
      <c r="CC48" s="27">
        <v>100.4</v>
      </c>
      <c r="CD48" s="27">
        <v>101.1</v>
      </c>
      <c r="CE48" s="27">
        <v>102.1</v>
      </c>
      <c r="CF48" s="27">
        <v>102.3</v>
      </c>
      <c r="CG48" s="27">
        <v>104.2</v>
      </c>
      <c r="CH48" s="28">
        <v>102</v>
      </c>
      <c r="CI48" s="27">
        <v>102.8</v>
      </c>
      <c r="CJ48" s="27">
        <v>105.1</v>
      </c>
      <c r="CK48" s="28">
        <v>106</v>
      </c>
      <c r="CL48" s="27">
        <v>106.4</v>
      </c>
      <c r="CM48" s="27">
        <v>106.7</v>
      </c>
      <c r="CN48" s="27">
        <v>102.7</v>
      </c>
      <c r="CO48" s="27">
        <v>104.9</v>
      </c>
      <c r="CP48" s="28">
        <v>106</v>
      </c>
      <c r="CQ48" s="27">
        <v>105.3</v>
      </c>
      <c r="CR48" s="27">
        <v>106.2</v>
      </c>
      <c r="CS48" s="27">
        <v>106.5</v>
      </c>
      <c r="CT48" s="27">
        <v>103.8</v>
      </c>
      <c r="CU48" s="27">
        <v>106.1</v>
      </c>
      <c r="CV48" s="27">
        <v>106.9</v>
      </c>
      <c r="CW48" s="27">
        <v>107.2</v>
      </c>
      <c r="CX48" s="27">
        <v>106.4</v>
      </c>
      <c r="CY48" s="27">
        <v>107.6</v>
      </c>
      <c r="CZ48" s="27">
        <v>103.5</v>
      </c>
      <c r="DA48" s="27">
        <v>107.6</v>
      </c>
      <c r="DB48" s="27">
        <v>106.3</v>
      </c>
      <c r="DC48" s="27">
        <v>106.2</v>
      </c>
      <c r="DD48" s="27">
        <v>105.4</v>
      </c>
      <c r="DE48" s="28">
        <v>105</v>
      </c>
      <c r="DF48" s="27">
        <v>105.1</v>
      </c>
      <c r="DG48" s="7">
        <f t="shared" si="8"/>
        <v>105.1</v>
      </c>
      <c r="DH48" s="7">
        <f t="shared" si="9"/>
        <v>105.1</v>
      </c>
      <c r="DI48" s="7">
        <f t="shared" si="9"/>
        <v>105.1</v>
      </c>
      <c r="DJ48" s="7">
        <f t="shared" si="9"/>
        <v>105.1</v>
      </c>
      <c r="DK48" s="7">
        <f t="shared" si="9"/>
        <v>105.1</v>
      </c>
      <c r="DL48" s="7">
        <f t="shared" si="9"/>
        <v>105.1</v>
      </c>
      <c r="DM48" s="7">
        <f t="shared" si="9"/>
        <v>105.1</v>
      </c>
      <c r="DN48" s="7">
        <f t="shared" si="9"/>
        <v>105.1</v>
      </c>
      <c r="DO48" s="7">
        <f t="shared" si="9"/>
        <v>105.1</v>
      </c>
      <c r="DP48" s="7">
        <f t="shared" si="9"/>
        <v>105.1</v>
      </c>
      <c r="DQ48" s="7">
        <f t="shared" si="9"/>
        <v>105.1</v>
      </c>
      <c r="DR48" s="7">
        <f t="shared" si="9"/>
        <v>105.1</v>
      </c>
      <c r="DS48" s="14"/>
      <c r="DT48" s="4" t="str">
        <f t="shared" si="7"/>
        <v>Services to buildings &amp; landscape</v>
      </c>
      <c r="DU48" s="11">
        <f t="shared" si="2"/>
        <v>-6.9327731092437066</v>
      </c>
      <c r="DV48" s="9">
        <f t="shared" si="1"/>
        <v>10.399159663865532</v>
      </c>
      <c r="DW48" s="9"/>
    </row>
    <row r="49" spans="2:127" x14ac:dyDescent="0.25">
      <c r="B49" s="16" t="s">
        <v>176</v>
      </c>
      <c r="C49" s="28">
        <v>95</v>
      </c>
      <c r="D49" s="27">
        <v>95.8</v>
      </c>
      <c r="E49" s="27">
        <v>96.7</v>
      </c>
      <c r="F49" s="27">
        <v>98.6</v>
      </c>
      <c r="G49" s="27">
        <v>96.4</v>
      </c>
      <c r="H49" s="27">
        <v>98.9</v>
      </c>
      <c r="I49" s="27">
        <v>101.2</v>
      </c>
      <c r="J49" s="27">
        <v>101.1</v>
      </c>
      <c r="K49" s="27">
        <v>99.3</v>
      </c>
      <c r="L49" s="27">
        <v>95.1</v>
      </c>
      <c r="M49" s="27">
        <v>94.2</v>
      </c>
      <c r="N49" s="27">
        <v>96.2</v>
      </c>
      <c r="O49" s="27">
        <v>97.5</v>
      </c>
      <c r="P49" s="27">
        <v>95.9</v>
      </c>
      <c r="Q49" s="27">
        <v>95.8</v>
      </c>
      <c r="R49" s="27">
        <v>96.1</v>
      </c>
      <c r="S49" s="28">
        <v>96</v>
      </c>
      <c r="T49" s="27">
        <v>98.5</v>
      </c>
      <c r="U49" s="27">
        <v>95.1</v>
      </c>
      <c r="V49" s="27">
        <v>95.1</v>
      </c>
      <c r="W49" s="27">
        <v>96.8</v>
      </c>
      <c r="X49" s="27">
        <v>96.7</v>
      </c>
      <c r="Y49" s="27">
        <v>96.7</v>
      </c>
      <c r="Z49" s="27">
        <v>96.8</v>
      </c>
      <c r="AA49" s="27">
        <v>99.2</v>
      </c>
      <c r="AB49" s="28">
        <v>103</v>
      </c>
      <c r="AC49" s="27">
        <v>98.6</v>
      </c>
      <c r="AD49" s="27">
        <v>105.3</v>
      </c>
      <c r="AE49" s="27">
        <v>110.9</v>
      </c>
      <c r="AF49" s="27">
        <v>96.9</v>
      </c>
      <c r="AG49" s="27">
        <v>125.8</v>
      </c>
      <c r="AH49" s="27">
        <v>132.5</v>
      </c>
      <c r="AI49" s="27">
        <v>121.2</v>
      </c>
      <c r="AJ49" s="27">
        <v>118.1</v>
      </c>
      <c r="AK49" s="27">
        <v>134.69999999999999</v>
      </c>
      <c r="AL49" s="27">
        <v>133.80000000000001</v>
      </c>
      <c r="AM49" s="27">
        <v>134.1</v>
      </c>
      <c r="AN49" s="27">
        <v>126.6</v>
      </c>
      <c r="AO49" s="27">
        <v>113.4</v>
      </c>
      <c r="AP49" s="27">
        <v>266.2</v>
      </c>
      <c r="AQ49" s="27">
        <v>330.6</v>
      </c>
      <c r="AR49" s="27">
        <v>112.7</v>
      </c>
      <c r="AS49" s="27">
        <v>171.1</v>
      </c>
      <c r="AT49" s="27">
        <v>179.7</v>
      </c>
      <c r="AU49" s="27">
        <v>110.2</v>
      </c>
      <c r="AV49" s="27">
        <v>157.6</v>
      </c>
      <c r="AW49" s="27">
        <v>215.5</v>
      </c>
      <c r="AX49" s="27">
        <v>130.1</v>
      </c>
      <c r="AY49" s="27">
        <v>118.1</v>
      </c>
      <c r="AZ49" s="27">
        <v>123.2</v>
      </c>
      <c r="BA49" s="28">
        <v>111</v>
      </c>
      <c r="BB49" s="27">
        <v>154.4</v>
      </c>
      <c r="BC49" s="27">
        <v>110.1</v>
      </c>
      <c r="BD49" s="27">
        <v>112.5</v>
      </c>
      <c r="BE49" s="27">
        <v>114.8</v>
      </c>
      <c r="BF49" s="27">
        <v>108.9</v>
      </c>
      <c r="BG49" s="27">
        <v>111.7</v>
      </c>
      <c r="BH49" s="27">
        <v>125.5</v>
      </c>
      <c r="BI49" s="27">
        <v>110.7</v>
      </c>
      <c r="BJ49" s="27">
        <v>110.8</v>
      </c>
      <c r="BK49" s="28">
        <v>113</v>
      </c>
      <c r="BL49" s="27">
        <v>114.7</v>
      </c>
      <c r="BM49" s="27">
        <v>100.5</v>
      </c>
      <c r="BN49" s="27">
        <v>101.2</v>
      </c>
      <c r="BO49" s="28">
        <v>89</v>
      </c>
      <c r="BP49" s="27">
        <v>89.4</v>
      </c>
      <c r="BQ49" s="27">
        <v>96.2</v>
      </c>
      <c r="BR49" s="27">
        <v>91.1</v>
      </c>
      <c r="BS49" s="27">
        <v>93.4</v>
      </c>
      <c r="BT49" s="27">
        <v>100.4</v>
      </c>
      <c r="BU49" s="27">
        <v>92.3</v>
      </c>
      <c r="BV49" s="27">
        <v>98.9</v>
      </c>
      <c r="BW49" s="27">
        <v>95.3</v>
      </c>
      <c r="BX49" s="27">
        <v>96.6</v>
      </c>
      <c r="BY49" s="27">
        <v>97.4</v>
      </c>
      <c r="BZ49" s="27">
        <v>98.8</v>
      </c>
      <c r="CA49" s="27">
        <v>97.5</v>
      </c>
      <c r="CB49" s="27">
        <v>94.6</v>
      </c>
      <c r="CC49" s="27">
        <v>102.5</v>
      </c>
      <c r="CD49" s="27">
        <v>100.1</v>
      </c>
      <c r="CE49" s="27">
        <v>102.1</v>
      </c>
      <c r="CF49" s="27">
        <v>105.3</v>
      </c>
      <c r="CG49" s="28">
        <v>107</v>
      </c>
      <c r="CH49" s="27">
        <v>102.7</v>
      </c>
      <c r="CI49" s="27">
        <v>104.9</v>
      </c>
      <c r="CJ49" s="27">
        <v>108.4</v>
      </c>
      <c r="CK49" s="27">
        <v>107.8</v>
      </c>
      <c r="CL49" s="27">
        <v>107.7</v>
      </c>
      <c r="CM49" s="27">
        <v>109.2</v>
      </c>
      <c r="CN49" s="28">
        <v>111</v>
      </c>
      <c r="CO49" s="27">
        <v>112.5</v>
      </c>
      <c r="CP49" s="27">
        <v>111.4</v>
      </c>
      <c r="CQ49" s="28">
        <v>114</v>
      </c>
      <c r="CR49" s="27">
        <v>111.3</v>
      </c>
      <c r="CS49" s="27">
        <v>117.9</v>
      </c>
      <c r="CT49" s="27">
        <v>110.1</v>
      </c>
      <c r="CU49" s="27">
        <v>109.3</v>
      </c>
      <c r="CV49" s="27">
        <v>112.2</v>
      </c>
      <c r="CW49" s="27">
        <v>115.8</v>
      </c>
      <c r="CX49" s="27">
        <v>119.8</v>
      </c>
      <c r="CY49" s="27">
        <v>119.8</v>
      </c>
      <c r="CZ49" s="27">
        <v>117.2</v>
      </c>
      <c r="DA49" s="27">
        <v>123.5</v>
      </c>
      <c r="DB49" s="28">
        <v>119</v>
      </c>
      <c r="DC49" s="27">
        <v>122.2</v>
      </c>
      <c r="DD49" s="28">
        <v>127</v>
      </c>
      <c r="DE49" s="27">
        <v>119.1</v>
      </c>
      <c r="DF49" s="27">
        <v>121.4</v>
      </c>
      <c r="DG49" s="7">
        <f t="shared" si="8"/>
        <v>121.4</v>
      </c>
      <c r="DH49" s="7">
        <f t="shared" ref="DH49:DR49" si="10">DG49</f>
        <v>121.4</v>
      </c>
      <c r="DI49" s="7">
        <f t="shared" si="10"/>
        <v>121.4</v>
      </c>
      <c r="DJ49" s="7">
        <f t="shared" si="10"/>
        <v>121.4</v>
      </c>
      <c r="DK49" s="7">
        <f t="shared" si="10"/>
        <v>121.4</v>
      </c>
      <c r="DL49" s="7">
        <f t="shared" si="10"/>
        <v>121.4</v>
      </c>
      <c r="DM49" s="7">
        <f t="shared" si="10"/>
        <v>121.4</v>
      </c>
      <c r="DN49" s="7">
        <f t="shared" si="10"/>
        <v>121.4</v>
      </c>
      <c r="DO49" s="7">
        <f t="shared" si="10"/>
        <v>121.4</v>
      </c>
      <c r="DP49" s="7">
        <f t="shared" si="10"/>
        <v>121.4</v>
      </c>
      <c r="DQ49" s="7">
        <f t="shared" si="10"/>
        <v>121.4</v>
      </c>
      <c r="DR49" s="7">
        <f t="shared" si="10"/>
        <v>121.4</v>
      </c>
      <c r="DS49" s="14"/>
      <c r="DT49" s="4" t="str">
        <f t="shared" si="7"/>
        <v>Office administration &amp; business support</v>
      </c>
      <c r="DU49" s="11">
        <f t="shared" si="2"/>
        <v>-11.769834350479512</v>
      </c>
      <c r="DV49" s="9">
        <f t="shared" si="1"/>
        <v>5.8413251961639157</v>
      </c>
      <c r="DW49" s="9"/>
    </row>
    <row r="50" spans="2:127" x14ac:dyDescent="0.25">
      <c r="B50" s="3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U50" s="11"/>
      <c r="DV50" s="9"/>
    </row>
    <row r="51" spans="2:127" x14ac:dyDescent="0.25">
      <c r="B51" s="3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U51" s="11"/>
      <c r="DV51" s="9"/>
    </row>
    <row r="52" spans="2:127" x14ac:dyDescent="0.25">
      <c r="B52" s="3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U52" s="11"/>
      <c r="DV52" s="9"/>
    </row>
    <row r="53" spans="2:127" x14ac:dyDescent="0.25">
      <c r="B53" s="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3"/>
      <c r="DB53" s="13"/>
      <c r="DC53" s="13"/>
      <c r="DD53" s="13"/>
      <c r="DE53" s="13"/>
      <c r="DF53" s="13"/>
      <c r="DG53" s="13"/>
      <c r="DH53" s="13"/>
      <c r="DI53" s="13"/>
      <c r="DJ53" s="13"/>
      <c r="DK53" s="13"/>
      <c r="DL53" s="13"/>
      <c r="DM53" s="13"/>
      <c r="DN53" s="13"/>
      <c r="DO53" s="13"/>
      <c r="DP53" s="13"/>
      <c r="DQ53" s="13"/>
      <c r="DR53" s="13"/>
    </row>
    <row r="54" spans="2:127" ht="15.5" x14ac:dyDescent="0.35">
      <c r="B54" s="18" t="s">
        <v>197</v>
      </c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13"/>
      <c r="DF54" s="13"/>
      <c r="DG54" s="13"/>
      <c r="DH54" s="13"/>
      <c r="DI54" s="13"/>
      <c r="DJ54" s="13"/>
      <c r="DK54" s="13"/>
      <c r="DL54" s="13"/>
      <c r="DM54" s="13"/>
      <c r="DN54" s="13"/>
      <c r="DO54" s="13"/>
      <c r="DP54" s="13"/>
      <c r="DQ54" s="13"/>
      <c r="DR54" s="13"/>
    </row>
    <row r="55" spans="2:127" ht="14" x14ac:dyDescent="0.3">
      <c r="B55" s="26" t="s">
        <v>214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/>
      <c r="DC55" s="13"/>
      <c r="DD55" s="13"/>
      <c r="DE55" s="13"/>
      <c r="DF55" s="13"/>
      <c r="DG55" s="13"/>
      <c r="DH55" s="13"/>
      <c r="DI55" s="13"/>
      <c r="DJ55" s="13"/>
      <c r="DK55" s="13"/>
      <c r="DL55" s="13"/>
      <c r="DM55" s="13"/>
      <c r="DN55" s="13"/>
      <c r="DO55" s="13"/>
      <c r="DP55" s="13"/>
      <c r="DQ55" s="13"/>
      <c r="DR55" s="13"/>
    </row>
    <row r="56" spans="2:127" x14ac:dyDescent="0.25"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E56" s="13"/>
      <c r="DF56" s="13"/>
      <c r="DG56" s="13"/>
      <c r="DH56" s="13"/>
      <c r="DI56" s="13"/>
      <c r="DJ56" s="13"/>
      <c r="DK56" s="13"/>
      <c r="DL56" s="13"/>
      <c r="DM56" s="13"/>
      <c r="DN56" s="13"/>
      <c r="DO56" s="13"/>
      <c r="DP56" s="13"/>
      <c r="DQ56" s="13"/>
      <c r="DR56" s="13"/>
    </row>
    <row r="57" spans="2:127" x14ac:dyDescent="0.25"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  <c r="CY57" s="13"/>
      <c r="CZ57" s="13"/>
      <c r="DA57" s="13"/>
      <c r="DB57" s="13"/>
      <c r="DC57" s="13"/>
      <c r="DD57" s="13"/>
      <c r="DE57" s="13"/>
      <c r="DF57" s="13"/>
      <c r="DG57" s="13"/>
      <c r="DH57" s="13"/>
      <c r="DI57" s="13"/>
      <c r="DJ57" s="13"/>
      <c r="DK57" s="13"/>
      <c r="DL57" s="13"/>
      <c r="DM57" s="13"/>
      <c r="DN57" s="13"/>
      <c r="DO57" s="13"/>
      <c r="DP57" s="13"/>
      <c r="DQ57" s="13"/>
      <c r="DR57" s="13"/>
    </row>
    <row r="58" spans="2:127" x14ac:dyDescent="0.25"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/>
      <c r="DC58" s="13"/>
      <c r="DD58" s="13"/>
      <c r="DE58" s="13"/>
      <c r="DF58" s="13"/>
      <c r="DG58" s="13"/>
      <c r="DH58" s="13"/>
      <c r="DI58" s="13"/>
      <c r="DJ58" s="13"/>
      <c r="DK58" s="13"/>
      <c r="DL58" s="13"/>
      <c r="DM58" s="13"/>
      <c r="DN58" s="13"/>
      <c r="DO58" s="13"/>
      <c r="DP58" s="13"/>
      <c r="DQ58" s="13"/>
      <c r="DR58" s="13"/>
    </row>
    <row r="59" spans="2:127" x14ac:dyDescent="0.25"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/>
      <c r="DC59" s="13"/>
      <c r="DD59" s="13"/>
      <c r="DE59" s="13"/>
      <c r="DF59" s="13"/>
      <c r="DG59" s="13"/>
      <c r="DH59" s="13"/>
      <c r="DI59" s="13"/>
      <c r="DJ59" s="13"/>
      <c r="DK59" s="13"/>
      <c r="DL59" s="13"/>
      <c r="DM59" s="13"/>
      <c r="DN59" s="13"/>
      <c r="DO59" s="13"/>
      <c r="DP59" s="13"/>
      <c r="DQ59" s="13"/>
      <c r="DR59" s="13"/>
    </row>
    <row r="60" spans="2:127" x14ac:dyDescent="0.25"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13"/>
      <c r="CG60" s="13"/>
      <c r="CH60" s="13"/>
      <c r="CI60" s="13"/>
      <c r="CJ60" s="13"/>
      <c r="CK60" s="13"/>
      <c r="CL60" s="13"/>
      <c r="CM60" s="13"/>
      <c r="CN60" s="13"/>
      <c r="CO60" s="13"/>
      <c r="CP60" s="13"/>
      <c r="CQ60" s="13"/>
      <c r="CR60" s="13"/>
      <c r="CS60" s="13"/>
      <c r="CT60" s="13"/>
      <c r="CU60" s="13"/>
      <c r="CV60" s="13"/>
      <c r="CW60" s="13"/>
      <c r="CX60" s="13"/>
      <c r="CY60" s="13"/>
      <c r="CZ60" s="13"/>
      <c r="DA60" s="13"/>
      <c r="DB60" s="13"/>
      <c r="DC60" s="13"/>
      <c r="DD60" s="13"/>
      <c r="DE60" s="13"/>
      <c r="DF60" s="13"/>
      <c r="DG60" s="13"/>
      <c r="DH60" s="13"/>
      <c r="DI60" s="13"/>
      <c r="DJ60" s="13"/>
      <c r="DK60" s="13"/>
      <c r="DL60" s="13"/>
      <c r="DM60" s="13"/>
      <c r="DN60" s="13"/>
      <c r="DO60" s="13"/>
      <c r="DP60" s="13"/>
      <c r="DQ60" s="13"/>
      <c r="DR60" s="13"/>
    </row>
    <row r="61" spans="2:127" x14ac:dyDescent="0.25"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  <c r="CC61" s="13"/>
      <c r="CD61" s="13"/>
      <c r="CE61" s="13"/>
      <c r="CF61" s="13"/>
      <c r="CG61" s="13"/>
      <c r="CH61" s="13"/>
      <c r="CI61" s="13"/>
      <c r="CJ61" s="13"/>
      <c r="CK61" s="13"/>
      <c r="CL61" s="13"/>
      <c r="CM61" s="13"/>
      <c r="CN61" s="13"/>
      <c r="CO61" s="13"/>
      <c r="CP61" s="13"/>
      <c r="CQ61" s="13"/>
      <c r="CR61" s="13"/>
      <c r="CS61" s="13"/>
      <c r="CT61" s="13"/>
      <c r="CU61" s="13"/>
      <c r="CV61" s="13"/>
      <c r="CW61" s="13"/>
      <c r="CX61" s="13"/>
      <c r="CY61" s="13"/>
      <c r="CZ61" s="13"/>
      <c r="DA61" s="13"/>
      <c r="DB61" s="13"/>
      <c r="DC61" s="13"/>
      <c r="DD61" s="13"/>
      <c r="DE61" s="13"/>
      <c r="DF61" s="13"/>
      <c r="DG61" s="13"/>
      <c r="DH61" s="13"/>
      <c r="DI61" s="13"/>
      <c r="DJ61" s="13"/>
      <c r="DK61" s="13"/>
      <c r="DL61" s="13"/>
      <c r="DM61" s="13"/>
      <c r="DN61" s="13"/>
      <c r="DO61" s="13"/>
      <c r="DP61" s="13"/>
      <c r="DQ61" s="13"/>
      <c r="DR61" s="13"/>
    </row>
    <row r="62" spans="2:127" x14ac:dyDescent="0.25"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  <c r="CB62" s="13"/>
      <c r="CC62" s="13"/>
      <c r="CD62" s="13"/>
      <c r="CE62" s="13"/>
      <c r="CF62" s="13"/>
      <c r="CG62" s="13"/>
      <c r="CH62" s="13"/>
      <c r="CI62" s="13"/>
      <c r="CJ62" s="13"/>
      <c r="CK62" s="13"/>
      <c r="CL62" s="13"/>
      <c r="CM62" s="13"/>
      <c r="CN62" s="13"/>
      <c r="CO62" s="13"/>
      <c r="CP62" s="13"/>
      <c r="CQ62" s="13"/>
      <c r="CR62" s="13"/>
      <c r="CS62" s="13"/>
      <c r="CT62" s="13"/>
      <c r="CU62" s="13"/>
      <c r="CV62" s="13"/>
      <c r="CW62" s="13"/>
      <c r="CX62" s="13"/>
      <c r="CY62" s="13"/>
      <c r="CZ62" s="13"/>
      <c r="DA62" s="13"/>
      <c r="DB62" s="13"/>
      <c r="DC62" s="13"/>
      <c r="DD62" s="13"/>
      <c r="DE62" s="13"/>
      <c r="DF62" s="13"/>
      <c r="DG62" s="13"/>
      <c r="DH62" s="13"/>
      <c r="DI62" s="13"/>
      <c r="DJ62" s="13"/>
      <c r="DK62" s="13"/>
      <c r="DL62" s="13"/>
      <c r="DM62" s="13"/>
      <c r="DN62" s="13"/>
      <c r="DO62" s="13"/>
      <c r="DP62" s="13"/>
      <c r="DQ62" s="13"/>
      <c r="DR62" s="13"/>
    </row>
    <row r="63" spans="2:127" x14ac:dyDescent="0.25"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13"/>
      <c r="CB63" s="13"/>
      <c r="CC63" s="13"/>
      <c r="CD63" s="13"/>
      <c r="CE63" s="13"/>
      <c r="CF63" s="13"/>
      <c r="CG63" s="13"/>
      <c r="CH63" s="13"/>
      <c r="CI63" s="13"/>
      <c r="CJ63" s="13"/>
      <c r="CK63" s="13"/>
      <c r="CL63" s="13"/>
      <c r="CM63" s="13"/>
      <c r="CN63" s="13"/>
      <c r="CO63" s="13"/>
      <c r="CP63" s="13"/>
      <c r="CQ63" s="13"/>
      <c r="CR63" s="13"/>
      <c r="CS63" s="13"/>
      <c r="CT63" s="13"/>
      <c r="CU63" s="13"/>
      <c r="CV63" s="13"/>
      <c r="CW63" s="13"/>
      <c r="CX63" s="13"/>
      <c r="CY63" s="13"/>
      <c r="CZ63" s="13"/>
      <c r="DA63" s="13"/>
      <c r="DB63" s="13"/>
      <c r="DC63" s="13"/>
      <c r="DD63" s="13"/>
      <c r="DE63" s="13"/>
      <c r="DF63" s="13"/>
      <c r="DG63" s="13"/>
      <c r="DH63" s="13"/>
      <c r="DI63" s="13"/>
      <c r="DJ63" s="13"/>
      <c r="DK63" s="13"/>
      <c r="DL63" s="13"/>
      <c r="DM63" s="13"/>
      <c r="DN63" s="13"/>
      <c r="DO63" s="13"/>
      <c r="DP63" s="13"/>
      <c r="DQ63" s="13"/>
      <c r="DR63" s="13"/>
    </row>
    <row r="64" spans="2:127" x14ac:dyDescent="0.25"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  <c r="CB64" s="13"/>
      <c r="CC64" s="13"/>
      <c r="CD64" s="13"/>
      <c r="CE64" s="13"/>
      <c r="CF64" s="13"/>
      <c r="CG64" s="13"/>
      <c r="CH64" s="13"/>
      <c r="CI64" s="13"/>
      <c r="CJ64" s="13"/>
      <c r="CK64" s="13"/>
      <c r="CL64" s="13"/>
      <c r="CM64" s="13"/>
      <c r="CN64" s="13"/>
      <c r="CO64" s="13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  <c r="DA64" s="13"/>
      <c r="DB64" s="13"/>
      <c r="DC64" s="13"/>
      <c r="DD64" s="13"/>
      <c r="DE64" s="13"/>
      <c r="DF64" s="13"/>
      <c r="DG64" s="13"/>
      <c r="DH64" s="13"/>
      <c r="DI64" s="13"/>
      <c r="DJ64" s="13"/>
      <c r="DK64" s="13"/>
      <c r="DL64" s="13"/>
      <c r="DM64" s="13"/>
      <c r="DN64" s="13"/>
      <c r="DO64" s="13"/>
      <c r="DP64" s="13"/>
      <c r="DQ64" s="13"/>
      <c r="DR64" s="13"/>
    </row>
    <row r="65" spans="3:122" x14ac:dyDescent="0.25"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  <c r="CE65" s="13"/>
      <c r="CF65" s="13"/>
      <c r="CG65" s="13"/>
      <c r="CH65" s="13"/>
      <c r="CI65" s="13"/>
      <c r="CJ65" s="13"/>
      <c r="CK65" s="13"/>
      <c r="CL65" s="13"/>
      <c r="CM65" s="13"/>
      <c r="CN65" s="13"/>
      <c r="CO65" s="13"/>
      <c r="CP65" s="13"/>
      <c r="CQ65" s="13"/>
      <c r="CR65" s="13"/>
      <c r="CS65" s="13"/>
      <c r="CT65" s="13"/>
      <c r="CU65" s="13"/>
      <c r="CV65" s="13"/>
      <c r="CW65" s="13"/>
      <c r="CX65" s="13"/>
      <c r="CY65" s="13"/>
      <c r="CZ65" s="13"/>
      <c r="DA65" s="13"/>
      <c r="DB65" s="13"/>
      <c r="DC65" s="13"/>
      <c r="DD65" s="13"/>
      <c r="DE65" s="13"/>
      <c r="DF65" s="13"/>
      <c r="DG65" s="13"/>
      <c r="DH65" s="13"/>
      <c r="DI65" s="13"/>
      <c r="DJ65" s="13"/>
      <c r="DK65" s="13"/>
      <c r="DL65" s="13"/>
      <c r="DM65" s="13"/>
      <c r="DN65" s="13"/>
      <c r="DO65" s="13"/>
      <c r="DP65" s="13"/>
      <c r="DQ65" s="13"/>
      <c r="DR65" s="13"/>
    </row>
    <row r="66" spans="3:122" x14ac:dyDescent="0.25"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  <c r="CC66" s="13"/>
      <c r="CD66" s="13"/>
      <c r="CE66" s="13"/>
      <c r="CF66" s="13"/>
      <c r="CG66" s="13"/>
      <c r="CH66" s="13"/>
      <c r="CI66" s="13"/>
      <c r="CJ66" s="13"/>
      <c r="CK66" s="13"/>
      <c r="CL66" s="13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3"/>
      <c r="DB66" s="13"/>
      <c r="DC66" s="13"/>
      <c r="DD66" s="13"/>
      <c r="DE66" s="13"/>
      <c r="DF66" s="13"/>
      <c r="DG66" s="13"/>
      <c r="DH66" s="13"/>
      <c r="DI66" s="13"/>
      <c r="DJ66" s="13"/>
      <c r="DK66" s="13"/>
      <c r="DL66" s="13"/>
      <c r="DM66" s="13"/>
      <c r="DN66" s="13"/>
      <c r="DO66" s="13"/>
      <c r="DP66" s="13"/>
      <c r="DQ66" s="13"/>
      <c r="DR66" s="13"/>
    </row>
    <row r="67" spans="3:122" x14ac:dyDescent="0.25"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  <c r="CB67" s="13"/>
      <c r="CC67" s="13"/>
      <c r="CD67" s="13"/>
      <c r="CE67" s="13"/>
      <c r="CF67" s="13"/>
      <c r="CG67" s="13"/>
      <c r="CH67" s="13"/>
      <c r="CI67" s="13"/>
      <c r="CJ67" s="13"/>
      <c r="CK67" s="13"/>
      <c r="CL67" s="13"/>
      <c r="CM67" s="13"/>
      <c r="CN67" s="13"/>
      <c r="CO67" s="13"/>
      <c r="CP67" s="13"/>
      <c r="CQ67" s="13"/>
      <c r="CR67" s="13"/>
      <c r="CS67" s="13"/>
      <c r="CT67" s="13"/>
      <c r="CU67" s="13"/>
      <c r="CV67" s="13"/>
      <c r="CW67" s="13"/>
      <c r="CX67" s="13"/>
      <c r="CY67" s="13"/>
      <c r="CZ67" s="13"/>
      <c r="DA67" s="13"/>
      <c r="DB67" s="13"/>
      <c r="DC67" s="13"/>
      <c r="DD67" s="13"/>
      <c r="DE67" s="13"/>
      <c r="DF67" s="13"/>
      <c r="DG67" s="13"/>
      <c r="DH67" s="13"/>
      <c r="DI67" s="13"/>
      <c r="DJ67" s="13"/>
      <c r="DK67" s="13"/>
      <c r="DL67" s="13"/>
      <c r="DM67" s="13"/>
      <c r="DN67" s="13"/>
      <c r="DO67" s="13"/>
      <c r="DP67" s="13"/>
      <c r="DQ67" s="13"/>
      <c r="DR67" s="13"/>
    </row>
    <row r="100" spans="2:2" ht="14.25" customHeight="1" x14ac:dyDescent="0.25"/>
    <row r="101" spans="2:2" ht="14.25" customHeight="1" x14ac:dyDescent="0.25">
      <c r="B101" s="4" t="s">
        <v>62</v>
      </c>
    </row>
    <row r="102" spans="2:2" ht="14.25" customHeight="1" x14ac:dyDescent="0.3">
      <c r="B102" s="8"/>
    </row>
    <row r="103" spans="2:2" ht="13" x14ac:dyDescent="0.3">
      <c r="B103" s="8"/>
    </row>
    <row r="104" spans="2:2" ht="13" x14ac:dyDescent="0.3">
      <c r="B104" s="8"/>
    </row>
    <row r="105" spans="2:2" ht="13" x14ac:dyDescent="0.3">
      <c r="B105" s="8"/>
    </row>
    <row r="106" spans="2:2" ht="13" x14ac:dyDescent="0.3">
      <c r="B106" s="8"/>
    </row>
    <row r="107" spans="2:2" ht="13" x14ac:dyDescent="0.3">
      <c r="B107" s="8"/>
    </row>
    <row r="108" spans="2:2" ht="13" x14ac:dyDescent="0.3">
      <c r="B108" s="8"/>
    </row>
    <row r="109" spans="2:2" ht="13" x14ac:dyDescent="0.3">
      <c r="B109" s="8"/>
    </row>
    <row r="110" spans="2:2" ht="13.75" customHeight="1" x14ac:dyDescent="0.35">
      <c r="B110" s="18" t="s">
        <v>198</v>
      </c>
    </row>
    <row r="111" spans="2:2" ht="12.75" customHeight="1" x14ac:dyDescent="0.3">
      <c r="B111" s="26" t="s">
        <v>214</v>
      </c>
    </row>
    <row r="112" spans="2:2" ht="15" customHeight="1" x14ac:dyDescent="0.25"/>
    <row r="157" spans="2:2" x14ac:dyDescent="0.25">
      <c r="B157" s="4" t="s">
        <v>62</v>
      </c>
    </row>
    <row r="167" spans="2:2" ht="15.5" x14ac:dyDescent="0.35">
      <c r="B167" s="18" t="s">
        <v>199</v>
      </c>
    </row>
    <row r="168" spans="2:2" ht="14" x14ac:dyDescent="0.3">
      <c r="B168" s="26" t="s">
        <v>215</v>
      </c>
    </row>
    <row r="210" spans="2:2" x14ac:dyDescent="0.25">
      <c r="B210" s="4" t="s">
        <v>62</v>
      </c>
    </row>
    <row r="214" spans="2:2" ht="12" customHeight="1" x14ac:dyDescent="0.25"/>
    <row r="217" spans="2:2" ht="13" x14ac:dyDescent="0.3">
      <c r="B217" s="8" t="s">
        <v>200</v>
      </c>
    </row>
    <row r="218" spans="2:2" x14ac:dyDescent="0.25">
      <c r="B218" s="13" t="s">
        <v>215</v>
      </c>
    </row>
    <row r="260" spans="2:2" x14ac:dyDescent="0.25">
      <c r="B260" s="4" t="s">
        <v>62</v>
      </c>
    </row>
    <row r="267" spans="2:2" ht="13" x14ac:dyDescent="0.3">
      <c r="B267" s="8" t="s">
        <v>201</v>
      </c>
    </row>
    <row r="268" spans="2:2" x14ac:dyDescent="0.25">
      <c r="B268" s="13" t="s">
        <v>214</v>
      </c>
    </row>
    <row r="305" spans="2:2" x14ac:dyDescent="0.25">
      <c r="B305" s="4" t="s">
        <v>62</v>
      </c>
    </row>
    <row r="317" spans="2:2" ht="13" x14ac:dyDescent="0.3">
      <c r="B317" s="8" t="s">
        <v>202</v>
      </c>
    </row>
    <row r="318" spans="2:2" x14ac:dyDescent="0.25">
      <c r="B318" s="13" t="s">
        <v>215</v>
      </c>
    </row>
    <row r="360" spans="2:2" x14ac:dyDescent="0.25">
      <c r="B360" s="4" t="s">
        <v>62</v>
      </c>
    </row>
    <row r="368" spans="2:2" ht="13" x14ac:dyDescent="0.3">
      <c r="B368" s="8" t="s">
        <v>203</v>
      </c>
    </row>
    <row r="369" spans="2:2" x14ac:dyDescent="0.25">
      <c r="B369" s="13" t="s">
        <v>214</v>
      </c>
    </row>
    <row r="412" spans="2:2" x14ac:dyDescent="0.25">
      <c r="B412" s="4" t="s">
        <v>62</v>
      </c>
    </row>
  </sheetData>
  <phoneticPr fontId="10" type="noConversion"/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W28"/>
  <sheetViews>
    <sheetView topLeftCell="A30" zoomScaleNormal="100" workbookViewId="0">
      <selection activeCell="B5" sqref="B5"/>
    </sheetView>
  </sheetViews>
  <sheetFormatPr defaultColWidth="11" defaultRowHeight="12.5" x14ac:dyDescent="0.25"/>
  <cols>
    <col min="1" max="16384" width="11" style="4"/>
  </cols>
  <sheetData>
    <row r="1" spans="1:61" x14ac:dyDescent="0.25">
      <c r="A1" s="3" t="s">
        <v>0</v>
      </c>
    </row>
    <row r="3" spans="1:61" x14ac:dyDescent="0.25">
      <c r="A3" s="3" t="s">
        <v>1</v>
      </c>
      <c r="B3" s="1">
        <v>45723</v>
      </c>
    </row>
    <row r="4" spans="1:61" x14ac:dyDescent="0.25">
      <c r="A4" s="3" t="s">
        <v>2</v>
      </c>
      <c r="B4" s="1">
        <v>45723</v>
      </c>
    </row>
    <row r="5" spans="1:61" x14ac:dyDescent="0.25">
      <c r="A5" s="3" t="s">
        <v>3</v>
      </c>
      <c r="B5" s="3" t="s">
        <v>4</v>
      </c>
      <c r="K5" s="4" t="s">
        <v>139</v>
      </c>
    </row>
    <row r="7" spans="1:61" x14ac:dyDescent="0.25">
      <c r="A7" s="3" t="s">
        <v>5</v>
      </c>
      <c r="B7" s="3" t="s">
        <v>6</v>
      </c>
    </row>
    <row r="8" spans="1:61" x14ac:dyDescent="0.25">
      <c r="A8" s="3" t="s">
        <v>7</v>
      </c>
      <c r="B8" s="3" t="s">
        <v>8</v>
      </c>
    </row>
    <row r="9" spans="1:61" x14ac:dyDescent="0.25">
      <c r="A9" s="3" t="s">
        <v>9</v>
      </c>
      <c r="B9" s="3" t="s">
        <v>211</v>
      </c>
    </row>
    <row r="10" spans="1:61" x14ac:dyDescent="0.25">
      <c r="A10" s="3" t="s">
        <v>10</v>
      </c>
      <c r="B10" s="3" t="s">
        <v>141</v>
      </c>
    </row>
    <row r="12" spans="1:61" x14ac:dyDescent="0.25">
      <c r="A12" s="6"/>
      <c r="B12" s="6">
        <v>2020</v>
      </c>
      <c r="C12" s="6" t="s">
        <v>111</v>
      </c>
      <c r="D12" s="6" t="s">
        <v>112</v>
      </c>
      <c r="E12" s="6" t="s">
        <v>113</v>
      </c>
      <c r="F12" s="6" t="s">
        <v>114</v>
      </c>
      <c r="G12" s="6" t="s">
        <v>115</v>
      </c>
      <c r="H12" s="6" t="s">
        <v>116</v>
      </c>
      <c r="I12" s="6" t="s">
        <v>117</v>
      </c>
      <c r="J12" s="6" t="s">
        <v>118</v>
      </c>
      <c r="K12" s="6" t="s">
        <v>142</v>
      </c>
      <c r="L12" s="6" t="s">
        <v>143</v>
      </c>
      <c r="M12" s="6" t="s">
        <v>144</v>
      </c>
      <c r="N12" s="6">
        <v>2021</v>
      </c>
      <c r="O12" s="6" t="s">
        <v>145</v>
      </c>
      <c r="P12" s="6" t="s">
        <v>146</v>
      </c>
      <c r="Q12" s="6" t="s">
        <v>147</v>
      </c>
      <c r="R12" s="6" t="s">
        <v>148</v>
      </c>
      <c r="S12" s="6" t="s">
        <v>149</v>
      </c>
      <c r="T12" s="6" t="s">
        <v>150</v>
      </c>
      <c r="U12" s="6" t="s">
        <v>151</v>
      </c>
      <c r="V12" s="6" t="s">
        <v>152</v>
      </c>
      <c r="W12" s="6" t="s">
        <v>153</v>
      </c>
      <c r="X12" s="6" t="s">
        <v>154</v>
      </c>
      <c r="Y12" s="6" t="s">
        <v>155</v>
      </c>
      <c r="Z12" s="6">
        <v>2022</v>
      </c>
      <c r="AA12" s="6" t="s">
        <v>156</v>
      </c>
      <c r="AB12" s="6" t="s">
        <v>157</v>
      </c>
      <c r="AC12" s="6" t="s">
        <v>167</v>
      </c>
      <c r="AD12" s="6" t="s">
        <v>168</v>
      </c>
      <c r="AE12" s="6" t="s">
        <v>169</v>
      </c>
      <c r="AF12" s="6" t="s">
        <v>170</v>
      </c>
      <c r="AG12" s="6" t="s">
        <v>171</v>
      </c>
      <c r="AH12" s="6" t="s">
        <v>172</v>
      </c>
      <c r="AI12" s="6" t="s">
        <v>173</v>
      </c>
      <c r="AJ12" s="6" t="s">
        <v>174</v>
      </c>
      <c r="AK12" s="6" t="s">
        <v>175</v>
      </c>
      <c r="AL12" s="6">
        <v>2023</v>
      </c>
      <c r="AM12" s="6" t="s">
        <v>184</v>
      </c>
      <c r="AN12" s="6" t="s">
        <v>185</v>
      </c>
      <c r="AO12" s="6" t="s">
        <v>186</v>
      </c>
      <c r="AP12" s="6" t="s">
        <v>187</v>
      </c>
      <c r="AQ12" s="6" t="s">
        <v>188</v>
      </c>
      <c r="AR12" s="6" t="s">
        <v>189</v>
      </c>
      <c r="AS12" s="6" t="s">
        <v>190</v>
      </c>
      <c r="AT12" s="6" t="s">
        <v>207</v>
      </c>
      <c r="AU12" s="6" t="s">
        <v>208</v>
      </c>
      <c r="AV12" s="6" t="s">
        <v>209</v>
      </c>
      <c r="AW12" s="6" t="s">
        <v>210</v>
      </c>
      <c r="AX12" s="6">
        <v>2024</v>
      </c>
      <c r="AY12" s="6" t="s">
        <v>220</v>
      </c>
      <c r="AZ12" s="6" t="s">
        <v>221</v>
      </c>
      <c r="BA12" s="6" t="s">
        <v>222</v>
      </c>
      <c r="BB12" s="6" t="s">
        <v>223</v>
      </c>
      <c r="BC12" s="6" t="s">
        <v>224</v>
      </c>
      <c r="BD12" s="6" t="s">
        <v>225</v>
      </c>
      <c r="BE12" s="6" t="s">
        <v>226</v>
      </c>
      <c r="BF12" s="6" t="s">
        <v>227</v>
      </c>
      <c r="BG12" s="6" t="s">
        <v>228</v>
      </c>
      <c r="BH12" s="6" t="s">
        <v>229</v>
      </c>
      <c r="BI12" s="6" t="s">
        <v>230</v>
      </c>
    </row>
    <row r="13" spans="1:61" x14ac:dyDescent="0.25">
      <c r="A13" s="6" t="s">
        <v>165</v>
      </c>
      <c r="B13" s="21">
        <v>102.3</v>
      </c>
      <c r="C13" s="21">
        <v>100.7</v>
      </c>
      <c r="D13" s="21">
        <v>92.9</v>
      </c>
      <c r="E13" s="21">
        <v>83.8</v>
      </c>
      <c r="F13" s="21">
        <v>84.4</v>
      </c>
      <c r="G13" s="21">
        <v>88.9</v>
      </c>
      <c r="H13" s="21">
        <v>91.7</v>
      </c>
      <c r="I13" s="21">
        <v>92.4</v>
      </c>
      <c r="J13" s="21">
        <v>93.9</v>
      </c>
      <c r="K13" s="21">
        <v>95.2</v>
      </c>
      <c r="L13" s="21">
        <v>92.9</v>
      </c>
      <c r="M13" s="21">
        <v>94.6</v>
      </c>
      <c r="N13" s="21">
        <v>93.6</v>
      </c>
      <c r="O13" s="21">
        <v>94.2</v>
      </c>
      <c r="P13" s="21">
        <v>95.6</v>
      </c>
      <c r="Q13" s="22">
        <v>96</v>
      </c>
      <c r="R13" s="21">
        <v>96.4</v>
      </c>
      <c r="S13" s="21">
        <v>99.5</v>
      </c>
      <c r="T13" s="21">
        <v>102.1</v>
      </c>
      <c r="U13" s="21">
        <v>102.6</v>
      </c>
      <c r="V13" s="21">
        <v>103.2</v>
      </c>
      <c r="W13" s="21">
        <v>105.1</v>
      </c>
      <c r="X13" s="22">
        <v>106</v>
      </c>
      <c r="Y13" s="21">
        <v>105.6</v>
      </c>
      <c r="Z13" s="21">
        <v>105.4</v>
      </c>
      <c r="AA13" s="21">
        <v>107.4</v>
      </c>
      <c r="AB13" s="21">
        <v>108.3</v>
      </c>
      <c r="AC13" s="21">
        <v>109.4</v>
      </c>
      <c r="AD13" s="21">
        <v>110.7</v>
      </c>
      <c r="AE13" s="22">
        <v>111</v>
      </c>
      <c r="AF13" s="21">
        <v>110.7</v>
      </c>
      <c r="AG13" s="21">
        <v>111.7</v>
      </c>
      <c r="AH13" s="21">
        <v>112.7</v>
      </c>
      <c r="AI13" s="21">
        <v>111.9</v>
      </c>
      <c r="AJ13" s="22">
        <v>112</v>
      </c>
      <c r="AK13" s="21">
        <v>111.7</v>
      </c>
      <c r="AL13" s="21">
        <v>111.2</v>
      </c>
      <c r="AM13" s="21">
        <v>111.2</v>
      </c>
      <c r="AN13" s="21">
        <v>112.7</v>
      </c>
      <c r="AO13" s="21">
        <v>111.9</v>
      </c>
      <c r="AP13" s="21">
        <v>113.3</v>
      </c>
      <c r="AQ13" s="21">
        <v>113.7</v>
      </c>
      <c r="AR13" s="21">
        <v>113.5</v>
      </c>
      <c r="AS13" s="21">
        <v>113.4</v>
      </c>
      <c r="AT13" s="21">
        <v>113.3</v>
      </c>
      <c r="AU13" s="21">
        <v>113.2</v>
      </c>
      <c r="AV13" s="21">
        <v>113.1</v>
      </c>
      <c r="AW13" s="21">
        <v>113.9</v>
      </c>
      <c r="AX13" s="21">
        <v>113.3</v>
      </c>
      <c r="AY13" s="21">
        <v>114.5</v>
      </c>
      <c r="AZ13" s="21">
        <v>113.7</v>
      </c>
      <c r="BA13" s="22">
        <v>115</v>
      </c>
      <c r="BB13" s="22">
        <v>115</v>
      </c>
      <c r="BC13" s="21">
        <v>113.4</v>
      </c>
      <c r="BD13" s="21">
        <v>114.3</v>
      </c>
      <c r="BE13" s="21">
        <v>114.7</v>
      </c>
      <c r="BF13" s="21">
        <v>114.6</v>
      </c>
      <c r="BG13" s="21">
        <v>115.5</v>
      </c>
      <c r="BH13" s="22">
        <v>116</v>
      </c>
      <c r="BI13" s="21">
        <v>116.2</v>
      </c>
    </row>
    <row r="14" spans="1:61" x14ac:dyDescent="0.25">
      <c r="A14" s="6" t="s">
        <v>48</v>
      </c>
      <c r="B14" s="21">
        <v>143.9</v>
      </c>
      <c r="C14" s="21">
        <v>133.19999999999999</v>
      </c>
      <c r="D14" s="21">
        <v>104.1</v>
      </c>
      <c r="E14" s="21">
        <v>54.8</v>
      </c>
      <c r="F14" s="21">
        <v>58.3</v>
      </c>
      <c r="G14" s="21">
        <v>53.8</v>
      </c>
      <c r="H14" s="21">
        <v>57.3</v>
      </c>
      <c r="I14" s="21">
        <v>66.400000000000006</v>
      </c>
      <c r="J14" s="21">
        <v>63.9</v>
      </c>
      <c r="K14" s="21">
        <v>64.8</v>
      </c>
      <c r="L14" s="21">
        <v>64.8</v>
      </c>
      <c r="M14" s="21">
        <v>83.5</v>
      </c>
      <c r="N14" s="21">
        <v>84.1</v>
      </c>
      <c r="O14" s="21">
        <v>82.6</v>
      </c>
      <c r="P14" s="21">
        <v>84.4</v>
      </c>
      <c r="Q14" s="21">
        <v>81.099999999999994</v>
      </c>
      <c r="R14" s="21">
        <v>86.3</v>
      </c>
      <c r="S14" s="21">
        <v>92.5</v>
      </c>
      <c r="T14" s="21">
        <v>108.2</v>
      </c>
      <c r="U14" s="21">
        <v>103.9</v>
      </c>
      <c r="V14" s="21">
        <v>102.8</v>
      </c>
      <c r="W14" s="21">
        <v>125.8</v>
      </c>
      <c r="X14" s="21">
        <v>123.3</v>
      </c>
      <c r="Y14" s="22">
        <v>125</v>
      </c>
      <c r="Z14" s="21">
        <v>122.8</v>
      </c>
      <c r="AA14" s="21">
        <v>122.4</v>
      </c>
      <c r="AB14" s="21">
        <v>141.6</v>
      </c>
      <c r="AC14" s="21">
        <v>140.4</v>
      </c>
      <c r="AD14" s="21">
        <v>142.30000000000001</v>
      </c>
      <c r="AE14" s="21">
        <v>142.19999999999999</v>
      </c>
      <c r="AF14" s="21">
        <v>147.69999999999999</v>
      </c>
      <c r="AG14" s="21">
        <v>136.1</v>
      </c>
      <c r="AH14" s="21">
        <v>142.30000000000001</v>
      </c>
      <c r="AI14" s="21">
        <v>145.4</v>
      </c>
      <c r="AJ14" s="21">
        <v>146.69999999999999</v>
      </c>
      <c r="AK14" s="21">
        <v>145.80000000000001</v>
      </c>
      <c r="AL14" s="21">
        <v>143.4</v>
      </c>
      <c r="AM14" s="21">
        <v>144.69999999999999</v>
      </c>
      <c r="AN14" s="22">
        <v>151</v>
      </c>
      <c r="AO14" s="21">
        <v>144.69999999999999</v>
      </c>
      <c r="AP14" s="21">
        <v>148.30000000000001</v>
      </c>
      <c r="AQ14" s="21">
        <v>148.80000000000001</v>
      </c>
      <c r="AR14" s="21">
        <v>157.80000000000001</v>
      </c>
      <c r="AS14" s="21">
        <v>150.9</v>
      </c>
      <c r="AT14" s="21">
        <v>156.30000000000001</v>
      </c>
      <c r="AU14" s="21">
        <v>155.5</v>
      </c>
      <c r="AV14" s="21">
        <v>154.9</v>
      </c>
      <c r="AW14" s="21">
        <v>154.5</v>
      </c>
      <c r="AX14" s="21">
        <v>155.30000000000001</v>
      </c>
      <c r="AY14" s="22">
        <v>159</v>
      </c>
      <c r="AZ14" s="21">
        <v>161.4</v>
      </c>
      <c r="BA14" s="21">
        <v>160.69999999999999</v>
      </c>
      <c r="BB14" s="21">
        <v>163.6</v>
      </c>
      <c r="BC14" s="21">
        <v>160.5</v>
      </c>
      <c r="BD14" s="21">
        <v>160.5</v>
      </c>
      <c r="BE14" s="21">
        <v>161.69999999999999</v>
      </c>
      <c r="BF14" s="21">
        <v>158.5</v>
      </c>
      <c r="BG14" s="21">
        <v>163.1</v>
      </c>
      <c r="BH14" s="21">
        <v>161.5</v>
      </c>
      <c r="BI14" s="21">
        <v>164.6</v>
      </c>
    </row>
    <row r="15" spans="1:61" x14ac:dyDescent="0.25">
      <c r="A15" s="6" t="s">
        <v>49</v>
      </c>
      <c r="B15" s="33">
        <v>175.60303030303029</v>
      </c>
      <c r="C15" s="33">
        <v>177.33030303030296</v>
      </c>
      <c r="D15" s="33">
        <v>86.663636363636371</v>
      </c>
      <c r="E15" s="33">
        <v>26.860606060606074</v>
      </c>
      <c r="F15" s="33">
        <v>31.975757575757573</v>
      </c>
      <c r="G15" s="33">
        <v>68.578787878787878</v>
      </c>
      <c r="H15" s="33">
        <v>105.1424242424242</v>
      </c>
      <c r="I15" s="33">
        <v>117.32727272727273</v>
      </c>
      <c r="J15" s="33">
        <v>107.94848484848485</v>
      </c>
      <c r="K15" s="33">
        <v>99.396969696969649</v>
      </c>
      <c r="L15" s="33">
        <v>45.824242424242421</v>
      </c>
      <c r="M15" s="33">
        <v>52.478787878787891</v>
      </c>
      <c r="N15" s="21">
        <v>54.2</v>
      </c>
      <c r="O15" s="21">
        <v>54.7</v>
      </c>
      <c r="P15" s="21">
        <v>54.2</v>
      </c>
      <c r="Q15" s="21">
        <v>54.3</v>
      </c>
      <c r="R15" s="21">
        <v>68.599999999999994</v>
      </c>
      <c r="S15" s="21">
        <v>95.3</v>
      </c>
      <c r="T15" s="21">
        <v>129.30000000000001</v>
      </c>
      <c r="U15" s="21">
        <v>142.69999999999999</v>
      </c>
      <c r="V15" s="21">
        <v>138.80000000000001</v>
      </c>
      <c r="W15" s="21">
        <v>142.30000000000001</v>
      </c>
      <c r="X15" s="21">
        <v>141.1</v>
      </c>
      <c r="Y15" s="21">
        <v>124.6</v>
      </c>
      <c r="Z15" s="21">
        <v>122.4</v>
      </c>
      <c r="AA15" s="21">
        <v>131.5</v>
      </c>
      <c r="AB15" s="22">
        <v>140</v>
      </c>
      <c r="AC15" s="21">
        <v>161.1</v>
      </c>
      <c r="AD15" s="21">
        <v>165.7</v>
      </c>
      <c r="AE15" s="21">
        <v>166.1</v>
      </c>
      <c r="AF15" s="21">
        <v>166.7</v>
      </c>
      <c r="AG15" s="21">
        <v>166.2</v>
      </c>
      <c r="AH15" s="22">
        <v>167</v>
      </c>
      <c r="AI15" s="22">
        <v>168</v>
      </c>
      <c r="AJ15" s="21">
        <v>166.7</v>
      </c>
      <c r="AK15" s="21">
        <v>168.7</v>
      </c>
      <c r="AL15" s="21">
        <v>159.1</v>
      </c>
      <c r="AM15" s="22">
        <v>157</v>
      </c>
      <c r="AN15" s="21">
        <v>156.80000000000001</v>
      </c>
      <c r="AO15" s="21">
        <v>170.3</v>
      </c>
      <c r="AP15" s="21">
        <v>169.4</v>
      </c>
      <c r="AQ15" s="21">
        <v>170.6</v>
      </c>
      <c r="AR15" s="21">
        <v>167.5</v>
      </c>
      <c r="AS15" s="21">
        <v>165.9</v>
      </c>
      <c r="AT15" s="21">
        <v>172.3</v>
      </c>
      <c r="AU15" s="21">
        <v>170.6</v>
      </c>
      <c r="AV15" s="21">
        <v>168.9</v>
      </c>
      <c r="AW15" s="22">
        <v>172</v>
      </c>
      <c r="AX15" s="21">
        <v>162.4</v>
      </c>
      <c r="AY15" s="21">
        <v>164.3</v>
      </c>
      <c r="AZ15" s="21">
        <v>162.80000000000001</v>
      </c>
      <c r="BA15" s="21">
        <v>168.3</v>
      </c>
      <c r="BB15" s="21">
        <v>173.8</v>
      </c>
      <c r="BC15" s="21">
        <v>171.4</v>
      </c>
      <c r="BD15" s="21">
        <v>171.9</v>
      </c>
      <c r="BE15" s="21">
        <v>172.4</v>
      </c>
      <c r="BF15" s="21">
        <v>172.2</v>
      </c>
      <c r="BG15" s="21">
        <v>174.1</v>
      </c>
      <c r="BH15" s="21">
        <v>176.5</v>
      </c>
      <c r="BI15" s="21">
        <v>175.6</v>
      </c>
    </row>
    <row r="16" spans="1:61" x14ac:dyDescent="0.25">
      <c r="A16" s="6" t="s">
        <v>58</v>
      </c>
      <c r="B16" s="23">
        <v>145.30000000000001</v>
      </c>
      <c r="C16" s="23">
        <v>144.30000000000001</v>
      </c>
      <c r="D16" s="23">
        <v>80.3</v>
      </c>
      <c r="E16" s="23">
        <v>40.799999999999997</v>
      </c>
      <c r="F16" s="23">
        <v>54.4</v>
      </c>
      <c r="G16" s="23">
        <v>90.7</v>
      </c>
      <c r="H16" s="23">
        <v>110.9</v>
      </c>
      <c r="I16" s="23">
        <v>114.6</v>
      </c>
      <c r="J16" s="23">
        <v>113.1</v>
      </c>
      <c r="K16" s="23">
        <v>99.7</v>
      </c>
      <c r="L16" s="23">
        <v>63.4</v>
      </c>
      <c r="M16" s="23">
        <v>64.599999999999994</v>
      </c>
      <c r="N16" s="23">
        <v>71.599999999999994</v>
      </c>
      <c r="O16" s="23">
        <v>71.8</v>
      </c>
      <c r="P16" s="23">
        <v>68.5</v>
      </c>
      <c r="Q16" s="23">
        <v>70.099999999999994</v>
      </c>
      <c r="R16" s="23">
        <v>80.3</v>
      </c>
      <c r="S16" s="23">
        <v>106.4</v>
      </c>
      <c r="T16" s="23">
        <v>121.1</v>
      </c>
      <c r="U16" s="23">
        <v>123.1</v>
      </c>
      <c r="V16" s="23">
        <v>124.3</v>
      </c>
      <c r="W16" s="23">
        <v>126.7</v>
      </c>
      <c r="X16" s="23">
        <v>122.3</v>
      </c>
      <c r="Y16" s="23">
        <v>113.8</v>
      </c>
      <c r="Z16" s="23">
        <v>117.6</v>
      </c>
      <c r="AA16" s="23">
        <v>125.3</v>
      </c>
      <c r="AB16" s="23">
        <v>129.4</v>
      </c>
      <c r="AC16" s="23">
        <v>135.19999999999999</v>
      </c>
      <c r="AD16" s="23">
        <v>138.69999999999999</v>
      </c>
      <c r="AE16" s="23">
        <v>138.4</v>
      </c>
      <c r="AF16" s="24">
        <v>138</v>
      </c>
      <c r="AG16" s="24">
        <v>138</v>
      </c>
      <c r="AH16" s="23">
        <v>137.69999999999999</v>
      </c>
      <c r="AI16" s="23">
        <v>138.30000000000001</v>
      </c>
      <c r="AJ16" s="24">
        <v>137</v>
      </c>
      <c r="AK16" s="23">
        <v>136.9</v>
      </c>
      <c r="AL16" s="23">
        <v>138.9</v>
      </c>
      <c r="AM16" s="23">
        <v>136.9</v>
      </c>
      <c r="AN16" s="23">
        <v>137.5</v>
      </c>
      <c r="AO16" s="23">
        <v>139.19999999999999</v>
      </c>
      <c r="AP16" s="23">
        <v>138.30000000000001</v>
      </c>
      <c r="AQ16" s="23">
        <v>140.30000000000001</v>
      </c>
      <c r="AR16" s="23">
        <v>139.5</v>
      </c>
      <c r="AS16" s="23">
        <v>137.30000000000001</v>
      </c>
      <c r="AT16" s="23">
        <v>141.5</v>
      </c>
      <c r="AU16" s="23">
        <v>138.80000000000001</v>
      </c>
      <c r="AV16" s="23">
        <v>137.80000000000001</v>
      </c>
      <c r="AW16" s="23">
        <v>140.1</v>
      </c>
      <c r="AX16" s="23">
        <v>139.19999999999999</v>
      </c>
      <c r="AY16" s="23">
        <v>140.80000000000001</v>
      </c>
      <c r="AZ16" s="23">
        <v>140.30000000000001</v>
      </c>
      <c r="BA16" s="23">
        <v>139.5</v>
      </c>
      <c r="BB16" s="23">
        <v>140.6</v>
      </c>
      <c r="BC16" s="23">
        <v>139.30000000000001</v>
      </c>
      <c r="BD16" s="23">
        <v>139.1</v>
      </c>
      <c r="BE16" s="23">
        <v>139.6</v>
      </c>
      <c r="BF16" s="23">
        <v>139.19999999999999</v>
      </c>
      <c r="BG16" s="23">
        <v>139.80000000000001</v>
      </c>
      <c r="BH16" s="23">
        <v>140.9</v>
      </c>
      <c r="BI16" s="23">
        <v>140.5</v>
      </c>
    </row>
    <row r="17" spans="1:257" x14ac:dyDescent="0.25">
      <c r="A17" s="16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3"/>
      <c r="IS17" s="13"/>
      <c r="IT17" s="13"/>
      <c r="IU17" s="13"/>
      <c r="IV17" s="13"/>
      <c r="IW17" s="13"/>
    </row>
    <row r="18" spans="1:257" x14ac:dyDescent="0.25">
      <c r="A18" s="16"/>
      <c r="B18" s="2"/>
      <c r="C18" s="2"/>
      <c r="D18" s="2"/>
      <c r="E18" s="2" t="s">
        <v>178</v>
      </c>
      <c r="F18" s="2"/>
      <c r="G18" s="2" t="s">
        <v>217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  <c r="IU18" s="13"/>
      <c r="IV18" s="13"/>
      <c r="IW18" s="13"/>
    </row>
    <row r="19" spans="1:257" x14ac:dyDescent="0.25">
      <c r="A19" s="6" t="s">
        <v>165</v>
      </c>
      <c r="B19" s="2"/>
      <c r="C19" s="2"/>
      <c r="D19" s="2"/>
      <c r="E19" s="2">
        <f>E13-C13</f>
        <v>-16.900000000000006</v>
      </c>
      <c r="F19" s="2"/>
      <c r="G19" s="2">
        <f>(AW13/C13-1)*100</f>
        <v>13.108242303872885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3"/>
    </row>
    <row r="20" spans="1:257" x14ac:dyDescent="0.25">
      <c r="A20" s="6" t="s">
        <v>48</v>
      </c>
      <c r="B20" s="2"/>
      <c r="C20" s="2"/>
      <c r="D20" s="2"/>
      <c r="E20" s="2">
        <f>E14-C14</f>
        <v>-78.399999999999991</v>
      </c>
      <c r="F20" s="2"/>
      <c r="G20" s="2">
        <f>(AW14/C14-1)*100</f>
        <v>15.990990990990994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  <c r="IU20" s="13"/>
      <c r="IV20" s="13"/>
      <c r="IW20" s="13"/>
    </row>
    <row r="21" spans="1:257" x14ac:dyDescent="0.25">
      <c r="A21" s="6" t="s">
        <v>49</v>
      </c>
      <c r="B21" s="2"/>
      <c r="C21" s="2"/>
      <c r="D21" s="2"/>
      <c r="E21" s="2">
        <f>E15-C15</f>
        <v>-150.46969696969688</v>
      </c>
      <c r="F21" s="2"/>
      <c r="G21" s="2">
        <f>(AW15/C15-1)*100</f>
        <v>-3.0058613441787729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  <c r="IU21" s="13"/>
      <c r="IV21" s="13"/>
      <c r="IW21" s="13"/>
    </row>
    <row r="22" spans="1:257" x14ac:dyDescent="0.25">
      <c r="A22" s="6" t="s">
        <v>58</v>
      </c>
      <c r="B22" s="2"/>
      <c r="C22" s="2"/>
      <c r="D22" s="2"/>
      <c r="E22" s="2">
        <f>E16-C16</f>
        <v>-103.50000000000001</v>
      </c>
      <c r="F22" s="2"/>
      <c r="G22" s="2">
        <f>(AW16/C16-1)*100</f>
        <v>-2.9106029106029219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  <c r="IO22" s="13"/>
      <c r="IP22" s="13"/>
      <c r="IQ22" s="13"/>
      <c r="IR22" s="13"/>
      <c r="IS22" s="13"/>
      <c r="IT22" s="13"/>
      <c r="IU22" s="13"/>
      <c r="IV22" s="13"/>
      <c r="IW22" s="13"/>
    </row>
    <row r="23" spans="1:257" x14ac:dyDescent="0.25"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  <c r="IU23" s="13"/>
      <c r="IV23" s="13"/>
      <c r="IW23" s="13"/>
    </row>
    <row r="25" spans="1:257" ht="15.5" x14ac:dyDescent="0.35">
      <c r="A25" s="18" t="s">
        <v>204</v>
      </c>
    </row>
    <row r="26" spans="1:257" ht="14" x14ac:dyDescent="0.3">
      <c r="A26" s="26" t="s">
        <v>214</v>
      </c>
    </row>
    <row r="28" spans="1:257" ht="15.5" x14ac:dyDescent="0.35">
      <c r="A28" s="17" t="s">
        <v>195</v>
      </c>
    </row>
  </sheetData>
  <phoneticPr fontId="10" type="noConversion"/>
  <pageMargins left="0.7" right="0.7" top="0.78740157499999996" bottom="0.78740157499999996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71"/>
  <sheetViews>
    <sheetView showGridLines="0" tabSelected="1" topLeftCell="A34" zoomScaleNormal="100" workbookViewId="0">
      <selection activeCell="B39" sqref="B39"/>
    </sheetView>
  </sheetViews>
  <sheetFormatPr defaultColWidth="9" defaultRowHeight="12.5" x14ac:dyDescent="0.25"/>
  <cols>
    <col min="1" max="1" width="29.1640625" style="4" customWidth="1"/>
    <col min="2" max="28" width="10.58203125" style="4" customWidth="1"/>
    <col min="29" max="29" width="11.1640625" style="4" customWidth="1"/>
    <col min="30" max="30" width="10.5" style="4" customWidth="1"/>
    <col min="31" max="261" width="9" style="4"/>
    <col min="262" max="262" width="40.5" style="4" customWidth="1"/>
    <col min="263" max="517" width="9" style="4"/>
    <col min="518" max="518" width="40.5" style="4" customWidth="1"/>
    <col min="519" max="773" width="9" style="4"/>
    <col min="774" max="774" width="40.5" style="4" customWidth="1"/>
    <col min="775" max="1029" width="9" style="4"/>
    <col min="1030" max="1030" width="40.5" style="4" customWidth="1"/>
    <col min="1031" max="1285" width="9" style="4"/>
    <col min="1286" max="1286" width="40.5" style="4" customWidth="1"/>
    <col min="1287" max="1541" width="9" style="4"/>
    <col min="1542" max="1542" width="40.5" style="4" customWidth="1"/>
    <col min="1543" max="1797" width="9" style="4"/>
    <col min="1798" max="1798" width="40.5" style="4" customWidth="1"/>
    <col min="1799" max="2053" width="9" style="4"/>
    <col min="2054" max="2054" width="40.5" style="4" customWidth="1"/>
    <col min="2055" max="2309" width="9" style="4"/>
    <col min="2310" max="2310" width="40.5" style="4" customWidth="1"/>
    <col min="2311" max="2565" width="9" style="4"/>
    <col min="2566" max="2566" width="40.5" style="4" customWidth="1"/>
    <col min="2567" max="2821" width="9" style="4"/>
    <col min="2822" max="2822" width="40.5" style="4" customWidth="1"/>
    <col min="2823" max="3077" width="9" style="4"/>
    <col min="3078" max="3078" width="40.5" style="4" customWidth="1"/>
    <col min="3079" max="3333" width="9" style="4"/>
    <col min="3334" max="3334" width="40.5" style="4" customWidth="1"/>
    <col min="3335" max="3589" width="9" style="4"/>
    <col min="3590" max="3590" width="40.5" style="4" customWidth="1"/>
    <col min="3591" max="3845" width="9" style="4"/>
    <col min="3846" max="3846" width="40.5" style="4" customWidth="1"/>
    <col min="3847" max="4101" width="9" style="4"/>
    <col min="4102" max="4102" width="40.5" style="4" customWidth="1"/>
    <col min="4103" max="4357" width="9" style="4"/>
    <col min="4358" max="4358" width="40.5" style="4" customWidth="1"/>
    <col min="4359" max="4613" width="9" style="4"/>
    <col min="4614" max="4614" width="40.5" style="4" customWidth="1"/>
    <col min="4615" max="4869" width="9" style="4"/>
    <col min="4870" max="4870" width="40.5" style="4" customWidth="1"/>
    <col min="4871" max="5125" width="9" style="4"/>
    <col min="5126" max="5126" width="40.5" style="4" customWidth="1"/>
    <col min="5127" max="5381" width="9" style="4"/>
    <col min="5382" max="5382" width="40.5" style="4" customWidth="1"/>
    <col min="5383" max="5637" width="9" style="4"/>
    <col min="5638" max="5638" width="40.5" style="4" customWidth="1"/>
    <col min="5639" max="5893" width="9" style="4"/>
    <col min="5894" max="5894" width="40.5" style="4" customWidth="1"/>
    <col min="5895" max="6149" width="9" style="4"/>
    <col min="6150" max="6150" width="40.5" style="4" customWidth="1"/>
    <col min="6151" max="6405" width="9" style="4"/>
    <col min="6406" max="6406" width="40.5" style="4" customWidth="1"/>
    <col min="6407" max="6661" width="9" style="4"/>
    <col min="6662" max="6662" width="40.5" style="4" customWidth="1"/>
    <col min="6663" max="6917" width="9" style="4"/>
    <col min="6918" max="6918" width="40.5" style="4" customWidth="1"/>
    <col min="6919" max="7173" width="9" style="4"/>
    <col min="7174" max="7174" width="40.5" style="4" customWidth="1"/>
    <col min="7175" max="7429" width="9" style="4"/>
    <col min="7430" max="7430" width="40.5" style="4" customWidth="1"/>
    <col min="7431" max="7685" width="9" style="4"/>
    <col min="7686" max="7686" width="40.5" style="4" customWidth="1"/>
    <col min="7687" max="7941" width="9" style="4"/>
    <col min="7942" max="7942" width="40.5" style="4" customWidth="1"/>
    <col min="7943" max="8197" width="9" style="4"/>
    <col min="8198" max="8198" width="40.5" style="4" customWidth="1"/>
    <col min="8199" max="8453" width="9" style="4"/>
    <col min="8454" max="8454" width="40.5" style="4" customWidth="1"/>
    <col min="8455" max="8709" width="9" style="4"/>
    <col min="8710" max="8710" width="40.5" style="4" customWidth="1"/>
    <col min="8711" max="8965" width="9" style="4"/>
    <col min="8966" max="8966" width="40.5" style="4" customWidth="1"/>
    <col min="8967" max="9221" width="9" style="4"/>
    <col min="9222" max="9222" width="40.5" style="4" customWidth="1"/>
    <col min="9223" max="9477" width="9" style="4"/>
    <col min="9478" max="9478" width="40.5" style="4" customWidth="1"/>
    <col min="9479" max="9733" width="9" style="4"/>
    <col min="9734" max="9734" width="40.5" style="4" customWidth="1"/>
    <col min="9735" max="9989" width="9" style="4"/>
    <col min="9990" max="9990" width="40.5" style="4" customWidth="1"/>
    <col min="9991" max="10245" width="9" style="4"/>
    <col min="10246" max="10246" width="40.5" style="4" customWidth="1"/>
    <col min="10247" max="10501" width="9" style="4"/>
    <col min="10502" max="10502" width="40.5" style="4" customWidth="1"/>
    <col min="10503" max="10757" width="9" style="4"/>
    <col min="10758" max="10758" width="40.5" style="4" customWidth="1"/>
    <col min="10759" max="11013" width="9" style="4"/>
    <col min="11014" max="11014" width="40.5" style="4" customWidth="1"/>
    <col min="11015" max="11269" width="9" style="4"/>
    <col min="11270" max="11270" width="40.5" style="4" customWidth="1"/>
    <col min="11271" max="11525" width="9" style="4"/>
    <col min="11526" max="11526" width="40.5" style="4" customWidth="1"/>
    <col min="11527" max="11781" width="9" style="4"/>
    <col min="11782" max="11782" width="40.5" style="4" customWidth="1"/>
    <col min="11783" max="12037" width="9" style="4"/>
    <col min="12038" max="12038" width="40.5" style="4" customWidth="1"/>
    <col min="12039" max="12293" width="9" style="4"/>
    <col min="12294" max="12294" width="40.5" style="4" customWidth="1"/>
    <col min="12295" max="12549" width="9" style="4"/>
    <col min="12550" max="12550" width="40.5" style="4" customWidth="1"/>
    <col min="12551" max="12805" width="9" style="4"/>
    <col min="12806" max="12806" width="40.5" style="4" customWidth="1"/>
    <col min="12807" max="13061" width="9" style="4"/>
    <col min="13062" max="13062" width="40.5" style="4" customWidth="1"/>
    <col min="13063" max="13317" width="9" style="4"/>
    <col min="13318" max="13318" width="40.5" style="4" customWidth="1"/>
    <col min="13319" max="13573" width="9" style="4"/>
    <col min="13574" max="13574" width="40.5" style="4" customWidth="1"/>
    <col min="13575" max="13829" width="9" style="4"/>
    <col min="13830" max="13830" width="40.5" style="4" customWidth="1"/>
    <col min="13831" max="14085" width="9" style="4"/>
    <col min="14086" max="14086" width="40.5" style="4" customWidth="1"/>
    <col min="14087" max="14341" width="9" style="4"/>
    <col min="14342" max="14342" width="40.5" style="4" customWidth="1"/>
    <col min="14343" max="14597" width="9" style="4"/>
    <col min="14598" max="14598" width="40.5" style="4" customWidth="1"/>
    <col min="14599" max="14853" width="9" style="4"/>
    <col min="14854" max="14854" width="40.5" style="4" customWidth="1"/>
    <col min="14855" max="15109" width="9" style="4"/>
    <col min="15110" max="15110" width="40.5" style="4" customWidth="1"/>
    <col min="15111" max="15365" width="9" style="4"/>
    <col min="15366" max="15366" width="40.5" style="4" customWidth="1"/>
    <col min="15367" max="15621" width="9" style="4"/>
    <col min="15622" max="15622" width="40.5" style="4" customWidth="1"/>
    <col min="15623" max="15877" width="9" style="4"/>
    <col min="15878" max="15878" width="40.5" style="4" customWidth="1"/>
    <col min="15879" max="16133" width="9" style="4"/>
    <col min="16134" max="16134" width="40.5" style="4" customWidth="1"/>
    <col min="16135" max="16384" width="9" style="4"/>
  </cols>
  <sheetData>
    <row r="1" spans="1:30" x14ac:dyDescent="0.25">
      <c r="A1" s="3" t="s">
        <v>129</v>
      </c>
      <c r="B1" s="3"/>
      <c r="C1" s="3"/>
      <c r="D1" s="3"/>
      <c r="E1" s="3"/>
      <c r="F1" s="3"/>
    </row>
    <row r="3" spans="1:30" x14ac:dyDescent="0.25">
      <c r="A3" s="3" t="s">
        <v>1</v>
      </c>
      <c r="B3" s="1">
        <v>45721</v>
      </c>
      <c r="C3" s="3"/>
      <c r="D3" s="3"/>
      <c r="E3" s="3"/>
      <c r="F3" s="3"/>
    </row>
    <row r="4" spans="1:30" x14ac:dyDescent="0.25">
      <c r="A4" s="3" t="s">
        <v>2</v>
      </c>
      <c r="B4" s="1">
        <v>45723</v>
      </c>
      <c r="C4" s="3"/>
      <c r="D4" s="3"/>
      <c r="E4" s="3"/>
      <c r="F4" s="3"/>
    </row>
    <row r="5" spans="1:30" x14ac:dyDescent="0.25">
      <c r="A5" s="3" t="s">
        <v>3</v>
      </c>
      <c r="B5" s="3" t="s">
        <v>4</v>
      </c>
      <c r="C5" s="3"/>
      <c r="D5" s="3"/>
      <c r="E5" s="3"/>
      <c r="F5" s="3"/>
    </row>
    <row r="7" spans="1:30" x14ac:dyDescent="0.25">
      <c r="A7" s="3" t="s">
        <v>9</v>
      </c>
      <c r="B7" s="3" t="s">
        <v>63</v>
      </c>
      <c r="C7" s="3"/>
      <c r="D7" s="3"/>
      <c r="E7" s="3"/>
      <c r="F7" s="3"/>
    </row>
    <row r="8" spans="1:30" x14ac:dyDescent="0.25">
      <c r="A8" s="3" t="s">
        <v>10</v>
      </c>
      <c r="B8" s="3" t="s">
        <v>130</v>
      </c>
      <c r="C8" s="3"/>
      <c r="D8" s="3"/>
      <c r="E8" s="3"/>
      <c r="F8" s="3"/>
    </row>
    <row r="9" spans="1:30" x14ac:dyDescent="0.25">
      <c r="A9" s="3" t="s">
        <v>64</v>
      </c>
      <c r="B9" s="3" t="s">
        <v>65</v>
      </c>
      <c r="C9" s="3"/>
      <c r="D9" s="3"/>
      <c r="E9" s="3"/>
      <c r="F9" s="3"/>
    </row>
    <row r="11" spans="1:30" x14ac:dyDescent="0.25">
      <c r="A11" s="6" t="s">
        <v>131</v>
      </c>
      <c r="B11" s="6" t="s">
        <v>158</v>
      </c>
      <c r="C11" s="6" t="s">
        <v>159</v>
      </c>
      <c r="D11" s="6" t="s">
        <v>160</v>
      </c>
      <c r="E11" s="6" t="s">
        <v>161</v>
      </c>
      <c r="F11" s="6" t="s">
        <v>162</v>
      </c>
      <c r="G11" s="6" t="s">
        <v>66</v>
      </c>
      <c r="H11" s="6" t="s">
        <v>67</v>
      </c>
      <c r="I11" s="6" t="s">
        <v>68</v>
      </c>
      <c r="J11" s="6" t="s">
        <v>69</v>
      </c>
      <c r="K11" s="6" t="s">
        <v>70</v>
      </c>
      <c r="L11" s="6" t="s">
        <v>71</v>
      </c>
      <c r="M11" s="6" t="s">
        <v>72</v>
      </c>
      <c r="N11" s="6" t="s">
        <v>73</v>
      </c>
      <c r="O11" s="6" t="s">
        <v>74</v>
      </c>
      <c r="P11" s="6" t="s">
        <v>75</v>
      </c>
      <c r="Q11" s="6" t="s">
        <v>76</v>
      </c>
      <c r="R11" s="6" t="s">
        <v>77</v>
      </c>
      <c r="S11" s="6" t="s">
        <v>78</v>
      </c>
      <c r="T11" s="6" t="s">
        <v>79</v>
      </c>
      <c r="U11" s="6" t="s">
        <v>80</v>
      </c>
      <c r="V11" s="6" t="s">
        <v>81</v>
      </c>
      <c r="W11" s="6" t="s">
        <v>82</v>
      </c>
      <c r="X11" s="6" t="s">
        <v>83</v>
      </c>
      <c r="Y11" s="6" t="s">
        <v>132</v>
      </c>
      <c r="Z11" s="6" t="s">
        <v>133</v>
      </c>
      <c r="AA11" s="6" t="s">
        <v>163</v>
      </c>
      <c r="AB11" s="6" t="s">
        <v>164</v>
      </c>
      <c r="AC11" s="6" t="s">
        <v>192</v>
      </c>
      <c r="AD11" s="6" t="s">
        <v>232</v>
      </c>
    </row>
    <row r="12" spans="1:30" x14ac:dyDescent="0.25">
      <c r="A12" s="6" t="s">
        <v>84</v>
      </c>
      <c r="B12" s="23">
        <v>5711435.9000000004</v>
      </c>
      <c r="C12" s="23">
        <v>5971712.4000000004</v>
      </c>
      <c r="D12" s="23">
        <v>6128245.7999999998</v>
      </c>
      <c r="E12" s="23">
        <v>6376379.7000000002</v>
      </c>
      <c r="F12" s="23">
        <v>6651584.2000000002</v>
      </c>
      <c r="G12" s="23">
        <v>7058271.5</v>
      </c>
      <c r="H12" s="23">
        <v>7409924.4000000004</v>
      </c>
      <c r="I12" s="23">
        <v>7677661.2999999998</v>
      </c>
      <c r="J12" s="23">
        <v>7884011.2000000002</v>
      </c>
      <c r="K12" s="23">
        <v>8238304.5</v>
      </c>
      <c r="L12" s="23">
        <v>8579079.4000000004</v>
      </c>
      <c r="M12" s="23">
        <v>9057499.9000000004</v>
      </c>
      <c r="N12" s="23">
        <v>9618998.3000000007</v>
      </c>
      <c r="O12" s="23">
        <v>9970090.9000000004</v>
      </c>
      <c r="P12" s="23">
        <v>9566312.0999999996</v>
      </c>
      <c r="Q12" s="23">
        <v>9888367.5999999996</v>
      </c>
      <c r="R12" s="24">
        <v>10193413</v>
      </c>
      <c r="S12" s="24">
        <v>10241932</v>
      </c>
      <c r="T12" s="23">
        <v>10344529.5</v>
      </c>
      <c r="U12" s="23">
        <v>10579207.699999999</v>
      </c>
      <c r="V12" s="23">
        <v>10970723.199999999</v>
      </c>
      <c r="W12" s="23">
        <v>11256854.1</v>
      </c>
      <c r="X12" s="23">
        <v>11723579.199999999</v>
      </c>
      <c r="Y12" s="23">
        <v>12128427.300000001</v>
      </c>
      <c r="Z12" s="23">
        <v>12575722.800000001</v>
      </c>
      <c r="AA12" s="23">
        <v>12148869.6</v>
      </c>
      <c r="AB12" s="23">
        <v>13177369.4</v>
      </c>
      <c r="AC12" s="23">
        <v>14497241.4</v>
      </c>
      <c r="AD12" s="23">
        <v>15538230.4</v>
      </c>
    </row>
    <row r="13" spans="1:30" x14ac:dyDescent="0.25">
      <c r="A13" s="6" t="s">
        <v>85</v>
      </c>
      <c r="B13" s="21">
        <v>159785.5</v>
      </c>
      <c r="C13" s="21">
        <v>168115.9</v>
      </c>
      <c r="D13" s="21">
        <v>170243.6</v>
      </c>
      <c r="E13" s="22">
        <v>169055</v>
      </c>
      <c r="F13" s="21">
        <v>165842.9</v>
      </c>
      <c r="G13" s="21">
        <v>171655.8</v>
      </c>
      <c r="H13" s="21">
        <v>182185.60000000001</v>
      </c>
      <c r="I13" s="21">
        <v>175442.2</v>
      </c>
      <c r="J13" s="21">
        <v>174078.3</v>
      </c>
      <c r="K13" s="22">
        <v>183063</v>
      </c>
      <c r="L13" s="21">
        <v>167801.8</v>
      </c>
      <c r="M13" s="21">
        <v>167181.79999999999</v>
      </c>
      <c r="N13" s="21">
        <v>182870.39999999999</v>
      </c>
      <c r="O13" s="21">
        <v>182084.2</v>
      </c>
      <c r="P13" s="21">
        <v>158700.29999999999</v>
      </c>
      <c r="Q13" s="21">
        <v>177448.5</v>
      </c>
      <c r="R13" s="21">
        <v>192262.2</v>
      </c>
      <c r="S13" s="21">
        <v>191567.6</v>
      </c>
      <c r="T13" s="22">
        <v>196510</v>
      </c>
      <c r="U13" s="21">
        <v>198066.1</v>
      </c>
      <c r="V13" s="21">
        <v>197471.1</v>
      </c>
      <c r="W13" s="21">
        <v>197698.7</v>
      </c>
      <c r="X13" s="22">
        <v>219043</v>
      </c>
      <c r="Y13" s="21">
        <v>215504.4</v>
      </c>
      <c r="Z13" s="21">
        <v>221260.2</v>
      </c>
      <c r="AA13" s="21">
        <v>215914.7</v>
      </c>
      <c r="AB13" s="21">
        <v>231498.5</v>
      </c>
      <c r="AC13" s="21">
        <v>270447.5</v>
      </c>
      <c r="AD13" s="21">
        <v>280132.40000000002</v>
      </c>
    </row>
    <row r="14" spans="1:30" x14ac:dyDescent="0.25">
      <c r="A14" s="6" t="s">
        <v>134</v>
      </c>
      <c r="B14" s="23">
        <v>1331632.6000000001</v>
      </c>
      <c r="C14" s="23">
        <v>1369316.6</v>
      </c>
      <c r="D14" s="23">
        <v>1404649.5</v>
      </c>
      <c r="E14" s="23">
        <v>1459674.4</v>
      </c>
      <c r="F14" s="23">
        <v>1492713.8</v>
      </c>
      <c r="G14" s="23">
        <v>1582051.8</v>
      </c>
      <c r="H14" s="23">
        <v>1630263.6</v>
      </c>
      <c r="I14" s="23">
        <v>1651344.6</v>
      </c>
      <c r="J14" s="23">
        <v>1658593.1</v>
      </c>
      <c r="K14" s="23">
        <v>1725032.5</v>
      </c>
      <c r="L14" s="23">
        <v>1779425.9</v>
      </c>
      <c r="M14" s="23">
        <v>1884349.2</v>
      </c>
      <c r="N14" s="23">
        <v>1997359.3</v>
      </c>
      <c r="O14" s="23">
        <v>2022298.7</v>
      </c>
      <c r="P14" s="23">
        <v>1787344.2</v>
      </c>
      <c r="Q14" s="23">
        <v>1934259.7</v>
      </c>
      <c r="R14" s="24">
        <v>2024309</v>
      </c>
      <c r="S14" s="24">
        <v>2025771</v>
      </c>
      <c r="T14" s="23">
        <v>2016387.1</v>
      </c>
      <c r="U14" s="23">
        <v>2068169.3</v>
      </c>
      <c r="V14" s="23">
        <v>2197554.6</v>
      </c>
      <c r="W14" s="23">
        <v>2252167.7000000002</v>
      </c>
      <c r="X14" s="23">
        <v>2335973.5</v>
      </c>
      <c r="Y14" s="23">
        <v>2400892.5</v>
      </c>
      <c r="Z14" s="23">
        <v>2464426.2000000002</v>
      </c>
      <c r="AA14" s="23">
        <v>2337963.5</v>
      </c>
      <c r="AB14" s="23">
        <v>2580965.1</v>
      </c>
      <c r="AC14" s="23">
        <v>2916862.6</v>
      </c>
      <c r="AD14" s="23">
        <v>3127184.5</v>
      </c>
    </row>
    <row r="15" spans="1:30" x14ac:dyDescent="0.25">
      <c r="A15" s="6" t="s">
        <v>86</v>
      </c>
      <c r="B15" s="23">
        <v>352133.6</v>
      </c>
      <c r="C15" s="23">
        <v>355396.4</v>
      </c>
      <c r="D15" s="23">
        <v>353260.1</v>
      </c>
      <c r="E15" s="23">
        <v>361742.7</v>
      </c>
      <c r="F15" s="23">
        <v>379964.3</v>
      </c>
      <c r="G15" s="23">
        <v>400625.6</v>
      </c>
      <c r="H15" s="23">
        <v>421848.6</v>
      </c>
      <c r="I15" s="23">
        <v>438206.4</v>
      </c>
      <c r="J15" s="23">
        <v>456597.2</v>
      </c>
      <c r="K15" s="23">
        <v>484533.7</v>
      </c>
      <c r="L15" s="23">
        <v>514550.8</v>
      </c>
      <c r="M15" s="23">
        <v>565409.1</v>
      </c>
      <c r="N15" s="23">
        <v>607416.4</v>
      </c>
      <c r="O15" s="23">
        <v>634467.9</v>
      </c>
      <c r="P15" s="23">
        <v>595854.9</v>
      </c>
      <c r="Q15" s="23">
        <v>565317.19999999995</v>
      </c>
      <c r="R15" s="24">
        <v>565013</v>
      </c>
      <c r="S15" s="23">
        <v>546091.6</v>
      </c>
      <c r="T15" s="23">
        <v>534528.5</v>
      </c>
      <c r="U15" s="23">
        <v>534821.69999999995</v>
      </c>
      <c r="V15" s="23">
        <v>547844.4</v>
      </c>
      <c r="W15" s="23">
        <v>562796.5</v>
      </c>
      <c r="X15" s="23">
        <v>590803.19999999995</v>
      </c>
      <c r="Y15" s="23">
        <v>627889.80000000005</v>
      </c>
      <c r="Z15" s="23">
        <v>666587.5</v>
      </c>
      <c r="AA15" s="23">
        <v>659344.4</v>
      </c>
      <c r="AB15" s="23">
        <v>713602.7</v>
      </c>
      <c r="AC15" s="23">
        <v>780618.6</v>
      </c>
      <c r="AD15" s="23">
        <v>872607.2</v>
      </c>
    </row>
    <row r="16" spans="1:30" x14ac:dyDescent="0.25">
      <c r="A16" s="6" t="s">
        <v>135</v>
      </c>
      <c r="B16" s="21">
        <v>1077785.3999999999</v>
      </c>
      <c r="C16" s="21">
        <v>1123360.3</v>
      </c>
      <c r="D16" s="21">
        <v>1163436.6000000001</v>
      </c>
      <c r="E16" s="22">
        <v>1223516</v>
      </c>
      <c r="F16" s="21">
        <v>1269292.3999999999</v>
      </c>
      <c r="G16" s="21">
        <v>1356089.3</v>
      </c>
      <c r="H16" s="21">
        <v>1438295.8</v>
      </c>
      <c r="I16" s="21">
        <v>1487059.3</v>
      </c>
      <c r="J16" s="22">
        <v>1526502</v>
      </c>
      <c r="K16" s="22">
        <v>1586407</v>
      </c>
      <c r="L16" s="21">
        <v>1652549.3</v>
      </c>
      <c r="M16" s="21">
        <v>1727892.4</v>
      </c>
      <c r="N16" s="21">
        <v>1836283.5</v>
      </c>
      <c r="O16" s="21">
        <v>1912624.2</v>
      </c>
      <c r="P16" s="21">
        <v>1832708.9</v>
      </c>
      <c r="Q16" s="21">
        <v>1865422.5</v>
      </c>
      <c r="R16" s="21">
        <v>1918361.1</v>
      </c>
      <c r="S16" s="21">
        <v>1930037.8</v>
      </c>
      <c r="T16" s="21">
        <v>1944264.3</v>
      </c>
      <c r="U16" s="22">
        <v>1992314</v>
      </c>
      <c r="V16" s="21">
        <v>2075664.6</v>
      </c>
      <c r="W16" s="21">
        <v>2135625.7999999998</v>
      </c>
      <c r="X16" s="21">
        <v>2245161.1</v>
      </c>
      <c r="Y16" s="21">
        <v>2314304.2999999998</v>
      </c>
      <c r="Z16" s="21">
        <v>2406351.6</v>
      </c>
      <c r="AA16" s="21">
        <v>2152060.6</v>
      </c>
      <c r="AB16" s="21">
        <v>2415742.6</v>
      </c>
      <c r="AC16" s="21">
        <v>2803661.8</v>
      </c>
      <c r="AD16" s="21">
        <v>2914672.2</v>
      </c>
    </row>
    <row r="17" spans="1:30" x14ac:dyDescent="0.25">
      <c r="A17" s="6" t="s">
        <v>50</v>
      </c>
      <c r="B17" s="21">
        <v>219889.1</v>
      </c>
      <c r="C17" s="21">
        <v>236773.3</v>
      </c>
      <c r="D17" s="21">
        <v>254587.6</v>
      </c>
      <c r="E17" s="21">
        <v>280858.40000000002</v>
      </c>
      <c r="F17" s="21">
        <v>301972.2</v>
      </c>
      <c r="G17" s="21">
        <v>322662.8</v>
      </c>
      <c r="H17" s="21">
        <v>354760.5</v>
      </c>
      <c r="I17" s="21">
        <v>378080.3</v>
      </c>
      <c r="J17" s="21">
        <v>376928.9</v>
      </c>
      <c r="K17" s="21">
        <v>398373.3</v>
      </c>
      <c r="L17" s="21">
        <v>407552.3</v>
      </c>
      <c r="M17" s="21">
        <v>427747.6</v>
      </c>
      <c r="N17" s="21">
        <v>452541.2</v>
      </c>
      <c r="O17" s="21">
        <v>465114.7</v>
      </c>
      <c r="P17" s="21">
        <v>452387.1</v>
      </c>
      <c r="Q17" s="21">
        <v>454255.8</v>
      </c>
      <c r="R17" s="21">
        <v>467605.9</v>
      </c>
      <c r="S17" s="21">
        <v>471715.6</v>
      </c>
      <c r="T17" s="21">
        <v>477083.3</v>
      </c>
      <c r="U17" s="21">
        <v>484632.8</v>
      </c>
      <c r="V17" s="21">
        <v>504505.9</v>
      </c>
      <c r="W17" s="21">
        <v>524074.9</v>
      </c>
      <c r="X17" s="21">
        <v>552602.9</v>
      </c>
      <c r="Y17" s="21">
        <v>589485.6</v>
      </c>
      <c r="Z17" s="21">
        <v>632375.69999999995</v>
      </c>
      <c r="AA17" s="21">
        <v>649224.80000000005</v>
      </c>
      <c r="AB17" s="21">
        <v>724204.3</v>
      </c>
      <c r="AC17" s="21">
        <v>765641.2</v>
      </c>
      <c r="AD17" s="21">
        <v>822210.2</v>
      </c>
    </row>
    <row r="18" spans="1:30" x14ac:dyDescent="0.25">
      <c r="A18" s="6" t="s">
        <v>87</v>
      </c>
      <c r="B18" s="23">
        <v>276565.3</v>
      </c>
      <c r="C18" s="23">
        <v>288713.90000000002</v>
      </c>
      <c r="D18" s="23">
        <v>290670.3</v>
      </c>
      <c r="E18" s="23">
        <v>296436.40000000002</v>
      </c>
      <c r="F18" s="23">
        <v>323559.59999999998</v>
      </c>
      <c r="G18" s="23">
        <v>332830.40000000002</v>
      </c>
      <c r="H18" s="24">
        <v>344027</v>
      </c>
      <c r="I18" s="23">
        <v>357046.4</v>
      </c>
      <c r="J18" s="23">
        <v>381494.3</v>
      </c>
      <c r="K18" s="23">
        <v>413080.9</v>
      </c>
      <c r="L18" s="23">
        <v>431530.1</v>
      </c>
      <c r="M18" s="23">
        <v>451645.4</v>
      </c>
      <c r="N18" s="23">
        <v>478027.9</v>
      </c>
      <c r="O18" s="24">
        <v>477784</v>
      </c>
      <c r="P18" s="23">
        <v>492255.1</v>
      </c>
      <c r="Q18" s="23">
        <v>514123.1</v>
      </c>
      <c r="R18" s="23">
        <v>517913.9</v>
      </c>
      <c r="S18" s="23">
        <v>523115.8</v>
      </c>
      <c r="T18" s="23">
        <v>520605.3</v>
      </c>
      <c r="U18" s="23">
        <v>542444.30000000005</v>
      </c>
      <c r="V18" s="24">
        <v>552324</v>
      </c>
      <c r="W18" s="23">
        <v>545011.30000000005</v>
      </c>
      <c r="X18" s="23">
        <v>540012.9</v>
      </c>
      <c r="Y18" s="24">
        <v>553162</v>
      </c>
      <c r="Z18" s="23">
        <v>560460.19999999995</v>
      </c>
      <c r="AA18" s="23">
        <v>571343.1</v>
      </c>
      <c r="AB18" s="23">
        <v>602453.69999999995</v>
      </c>
      <c r="AC18" s="23">
        <v>639231.9</v>
      </c>
      <c r="AD18" s="23">
        <v>711256.5</v>
      </c>
    </row>
    <row r="19" spans="1:30" x14ac:dyDescent="0.25">
      <c r="A19" s="6" t="s">
        <v>88</v>
      </c>
      <c r="B19" s="21">
        <v>555649.1</v>
      </c>
      <c r="C19" s="21">
        <v>588516.80000000005</v>
      </c>
      <c r="D19" s="22">
        <v>603094</v>
      </c>
      <c r="E19" s="21">
        <v>625634.19999999995</v>
      </c>
      <c r="F19" s="21">
        <v>649784.5</v>
      </c>
      <c r="G19" s="22">
        <v>698742</v>
      </c>
      <c r="H19" s="21">
        <v>732678.6</v>
      </c>
      <c r="I19" s="21">
        <v>773479.2</v>
      </c>
      <c r="J19" s="21">
        <v>805432.9</v>
      </c>
      <c r="K19" s="21">
        <v>847629.2</v>
      </c>
      <c r="L19" s="21">
        <v>901101.7</v>
      </c>
      <c r="M19" s="22">
        <v>973082</v>
      </c>
      <c r="N19" s="21">
        <v>1047601.7</v>
      </c>
      <c r="O19" s="21">
        <v>1095427.2</v>
      </c>
      <c r="P19" s="21">
        <v>1067233.5</v>
      </c>
      <c r="Q19" s="21">
        <v>1100950.8999999999</v>
      </c>
      <c r="R19" s="21">
        <v>1148111.7</v>
      </c>
      <c r="S19" s="21">
        <v>1156542.2</v>
      </c>
      <c r="T19" s="21">
        <v>1185480.1000000001</v>
      </c>
      <c r="U19" s="21">
        <v>1204044.1000000001</v>
      </c>
      <c r="V19" s="21">
        <v>1233912.8</v>
      </c>
      <c r="W19" s="22">
        <v>1264687</v>
      </c>
      <c r="X19" s="21">
        <v>1304752.1000000001</v>
      </c>
      <c r="Y19" s="21">
        <v>1340681.3</v>
      </c>
      <c r="Z19" s="21">
        <v>1389378.8</v>
      </c>
      <c r="AA19" s="21">
        <v>1399142.1</v>
      </c>
      <c r="AB19" s="21">
        <v>1444586.2</v>
      </c>
      <c r="AC19" s="21">
        <v>1523474.8</v>
      </c>
      <c r="AD19" s="21">
        <v>1674468.5</v>
      </c>
    </row>
    <row r="20" spans="1:30" x14ac:dyDescent="0.25">
      <c r="A20" s="6" t="s">
        <v>136</v>
      </c>
      <c r="B20" s="23">
        <v>502677.9</v>
      </c>
      <c r="C20" s="23">
        <v>536377.59999999998</v>
      </c>
      <c r="D20" s="23">
        <v>557009.30000000005</v>
      </c>
      <c r="E20" s="23">
        <v>589742.1</v>
      </c>
      <c r="F20" s="23">
        <v>635476.1</v>
      </c>
      <c r="G20" s="23">
        <v>693904.5</v>
      </c>
      <c r="H20" s="23">
        <v>733480.6</v>
      </c>
      <c r="I20" s="23">
        <v>758745.8</v>
      </c>
      <c r="J20" s="23">
        <v>783137.1</v>
      </c>
      <c r="K20" s="23">
        <v>809215.3</v>
      </c>
      <c r="L20" s="23">
        <v>855671.6</v>
      </c>
      <c r="M20" s="23">
        <v>911945.7</v>
      </c>
      <c r="N20" s="23">
        <v>986686.8</v>
      </c>
      <c r="O20" s="23">
        <v>1040762.6</v>
      </c>
      <c r="P20" s="24">
        <v>983759</v>
      </c>
      <c r="Q20" s="23">
        <v>1019168.7</v>
      </c>
      <c r="R20" s="23">
        <v>1057540.5</v>
      </c>
      <c r="S20" s="23">
        <v>1070052.6000000001</v>
      </c>
      <c r="T20" s="23">
        <v>1105049.3999999999</v>
      </c>
      <c r="U20" s="23">
        <v>1146007.5</v>
      </c>
      <c r="V20" s="23">
        <v>1206102.3999999999</v>
      </c>
      <c r="W20" s="23">
        <v>1258300.8</v>
      </c>
      <c r="X20" s="23">
        <v>1331780.3999999999</v>
      </c>
      <c r="Y20" s="23">
        <v>1405759.9</v>
      </c>
      <c r="Z20" s="23">
        <v>1455115.3</v>
      </c>
      <c r="AA20" s="23">
        <v>1398135.4</v>
      </c>
      <c r="AB20" s="23">
        <v>1541350.3999999999</v>
      </c>
      <c r="AC20" s="23">
        <v>1685879.5</v>
      </c>
      <c r="AD20" s="23">
        <v>1817775.7</v>
      </c>
    </row>
    <row r="21" spans="1:30" x14ac:dyDescent="0.25">
      <c r="A21" s="6" t="s">
        <v>89</v>
      </c>
      <c r="B21" s="21">
        <v>1044595.1</v>
      </c>
      <c r="C21" s="21">
        <v>1103187.8</v>
      </c>
      <c r="D21" s="21">
        <v>1125739.2</v>
      </c>
      <c r="E21" s="21">
        <v>1156403.8</v>
      </c>
      <c r="F21" s="21">
        <v>1208452.3</v>
      </c>
      <c r="G21" s="21">
        <v>1265039.2</v>
      </c>
      <c r="H21" s="22">
        <v>1327339</v>
      </c>
      <c r="I21" s="21">
        <v>1402695.7</v>
      </c>
      <c r="J21" s="21">
        <v>1459272.7</v>
      </c>
      <c r="K21" s="22">
        <v>1517035</v>
      </c>
      <c r="L21" s="21">
        <v>1582121.4</v>
      </c>
      <c r="M21" s="21">
        <v>1647178.8</v>
      </c>
      <c r="N21" s="21">
        <v>1715235.1</v>
      </c>
      <c r="O21" s="21">
        <v>1808723.3</v>
      </c>
      <c r="P21" s="21">
        <v>1863513.9</v>
      </c>
      <c r="Q21" s="21">
        <v>1918110.7</v>
      </c>
      <c r="R21" s="21">
        <v>1953378.3</v>
      </c>
      <c r="S21" s="21">
        <v>1976563.8</v>
      </c>
      <c r="T21" s="21">
        <v>2012788.5</v>
      </c>
      <c r="U21" s="21">
        <v>2049841.7</v>
      </c>
      <c r="V21" s="21">
        <v>2085558.9</v>
      </c>
      <c r="W21" s="22">
        <v>2141139</v>
      </c>
      <c r="X21" s="21">
        <v>2213958.6</v>
      </c>
      <c r="Y21" s="21">
        <v>2281939.5</v>
      </c>
      <c r="Z21" s="21">
        <v>2368448.7000000002</v>
      </c>
      <c r="AA21" s="21">
        <v>2410652.2999999998</v>
      </c>
      <c r="AB21" s="21">
        <v>2550300.2000000002</v>
      </c>
      <c r="AC21" s="21">
        <v>2682709.2000000002</v>
      </c>
      <c r="AD21" s="21">
        <v>2852221.2</v>
      </c>
    </row>
    <row r="22" spans="1:30" x14ac:dyDescent="0.25">
      <c r="A22" s="6" t="s">
        <v>137</v>
      </c>
      <c r="B22" s="23">
        <v>190722.4</v>
      </c>
      <c r="C22" s="23">
        <v>201953.8</v>
      </c>
      <c r="D22" s="23">
        <v>205555.5</v>
      </c>
      <c r="E22" s="23">
        <v>213316.7</v>
      </c>
      <c r="F22" s="23">
        <v>224526.1</v>
      </c>
      <c r="G22" s="23">
        <v>234670.1</v>
      </c>
      <c r="H22" s="23">
        <v>245045.1</v>
      </c>
      <c r="I22" s="23">
        <v>255561.4</v>
      </c>
      <c r="J22" s="23">
        <v>261974.7</v>
      </c>
      <c r="K22" s="23">
        <v>273934.7</v>
      </c>
      <c r="L22" s="23">
        <v>286774.40000000002</v>
      </c>
      <c r="M22" s="23">
        <v>301067.90000000002</v>
      </c>
      <c r="N22" s="23">
        <v>314975.90000000002</v>
      </c>
      <c r="O22" s="23">
        <v>330804.2</v>
      </c>
      <c r="P22" s="23">
        <v>332555.3</v>
      </c>
      <c r="Q22" s="23">
        <v>339310.6</v>
      </c>
      <c r="R22" s="23">
        <v>348917.3</v>
      </c>
      <c r="S22" s="24">
        <v>350474</v>
      </c>
      <c r="T22" s="23">
        <v>351833.1</v>
      </c>
      <c r="U22" s="23">
        <v>358866.3</v>
      </c>
      <c r="V22" s="23">
        <v>369784.3</v>
      </c>
      <c r="W22" s="23">
        <v>375352.5</v>
      </c>
      <c r="X22" s="23">
        <v>389491.6</v>
      </c>
      <c r="Y22" s="24">
        <v>398808</v>
      </c>
      <c r="Z22" s="23">
        <v>411318.6</v>
      </c>
      <c r="AA22" s="23">
        <v>355088.8</v>
      </c>
      <c r="AB22" s="23">
        <v>372665.5</v>
      </c>
      <c r="AC22" s="23">
        <v>428714.3</v>
      </c>
      <c r="AD22" s="23">
        <v>465701.9</v>
      </c>
    </row>
    <row r="23" spans="1:30" ht="11.25" customHeight="1" x14ac:dyDescent="0.25"/>
    <row r="24" spans="1:30" ht="11.25" customHeight="1" x14ac:dyDescent="0.25"/>
    <row r="26" spans="1:30" x14ac:dyDescent="0.25">
      <c r="A26" s="4" t="s">
        <v>90</v>
      </c>
      <c r="B26" s="9">
        <f t="shared" ref="B26:AD26" si="0">B13+B14+B15</f>
        <v>1843551.7000000002</v>
      </c>
      <c r="C26" s="9">
        <f t="shared" si="0"/>
        <v>1892828.9</v>
      </c>
      <c r="D26" s="9">
        <f t="shared" si="0"/>
        <v>1928153.2000000002</v>
      </c>
      <c r="E26" s="9">
        <f t="shared" si="0"/>
        <v>1990472.0999999999</v>
      </c>
      <c r="F26" s="9">
        <f t="shared" si="0"/>
        <v>2038521</v>
      </c>
      <c r="G26" s="9">
        <f t="shared" si="0"/>
        <v>2154333.2000000002</v>
      </c>
      <c r="H26" s="9">
        <f t="shared" si="0"/>
        <v>2234297.8000000003</v>
      </c>
      <c r="I26" s="9">
        <f t="shared" si="0"/>
        <v>2264993.2000000002</v>
      </c>
      <c r="J26" s="9">
        <f t="shared" si="0"/>
        <v>2289268.6</v>
      </c>
      <c r="K26" s="9">
        <f t="shared" si="0"/>
        <v>2392629.2000000002</v>
      </c>
      <c r="L26" s="9">
        <f t="shared" si="0"/>
        <v>2461778.5</v>
      </c>
      <c r="M26" s="9">
        <f t="shared" si="0"/>
        <v>2616940.1</v>
      </c>
      <c r="N26" s="9">
        <f t="shared" si="0"/>
        <v>2787646.1</v>
      </c>
      <c r="O26" s="9">
        <f t="shared" si="0"/>
        <v>2838850.8</v>
      </c>
      <c r="P26" s="9">
        <f t="shared" si="0"/>
        <v>2541899.4</v>
      </c>
      <c r="Q26" s="9">
        <f t="shared" si="0"/>
        <v>2677025.4000000004</v>
      </c>
      <c r="R26" s="9">
        <f t="shared" si="0"/>
        <v>2781584.2</v>
      </c>
      <c r="S26" s="9">
        <f t="shared" si="0"/>
        <v>2763430.2</v>
      </c>
      <c r="T26" s="9">
        <f t="shared" si="0"/>
        <v>2747425.6</v>
      </c>
      <c r="U26" s="9">
        <f t="shared" si="0"/>
        <v>2801057.0999999996</v>
      </c>
      <c r="V26" s="9">
        <f t="shared" si="0"/>
        <v>2942870.1</v>
      </c>
      <c r="W26" s="9">
        <f t="shared" si="0"/>
        <v>3012662.9000000004</v>
      </c>
      <c r="X26" s="9">
        <f t="shared" si="0"/>
        <v>3145819.7</v>
      </c>
      <c r="Y26" s="9">
        <f t="shared" si="0"/>
        <v>3244286.7</v>
      </c>
      <c r="Z26" s="9">
        <f t="shared" si="0"/>
        <v>3352273.9000000004</v>
      </c>
      <c r="AA26" s="9">
        <f t="shared" si="0"/>
        <v>3213222.6</v>
      </c>
      <c r="AB26" s="9">
        <f t="shared" si="0"/>
        <v>3526066.3</v>
      </c>
      <c r="AC26" s="9">
        <f t="shared" si="0"/>
        <v>3967928.7</v>
      </c>
      <c r="AD26" s="9">
        <f t="shared" si="0"/>
        <v>4279924.0999999996</v>
      </c>
    </row>
    <row r="27" spans="1:30" x14ac:dyDescent="0.25">
      <c r="A27" s="4" t="s">
        <v>177</v>
      </c>
      <c r="B27" s="9">
        <f t="shared" ref="B27:AB27" si="1">B16+B17+B19+B20</f>
        <v>2356001.5</v>
      </c>
      <c r="C27" s="9">
        <f t="shared" si="1"/>
        <v>2485028</v>
      </c>
      <c r="D27" s="9">
        <f t="shared" si="1"/>
        <v>2578127.5</v>
      </c>
      <c r="E27" s="9">
        <f t="shared" si="1"/>
        <v>2719750.6999999997</v>
      </c>
      <c r="F27" s="9">
        <f t="shared" si="1"/>
        <v>2856525.1999999997</v>
      </c>
      <c r="G27" s="9">
        <f t="shared" si="1"/>
        <v>3071398.6</v>
      </c>
      <c r="H27" s="9">
        <f t="shared" si="1"/>
        <v>3259215.5</v>
      </c>
      <c r="I27" s="9">
        <f t="shared" si="1"/>
        <v>3397364.5999999996</v>
      </c>
      <c r="J27" s="9">
        <f t="shared" si="1"/>
        <v>3492000.9</v>
      </c>
      <c r="K27" s="9">
        <f t="shared" si="1"/>
        <v>3641624.8</v>
      </c>
      <c r="L27" s="9">
        <f t="shared" si="1"/>
        <v>3816874.9</v>
      </c>
      <c r="M27" s="9">
        <f t="shared" si="1"/>
        <v>4040667.7</v>
      </c>
      <c r="N27" s="9">
        <f t="shared" si="1"/>
        <v>4323113.2</v>
      </c>
      <c r="O27" s="9">
        <f t="shared" si="1"/>
        <v>4513928.6999999993</v>
      </c>
      <c r="P27" s="9">
        <f t="shared" si="1"/>
        <v>4336088.5</v>
      </c>
      <c r="Q27" s="9">
        <f t="shared" si="1"/>
        <v>4439797.8999999994</v>
      </c>
      <c r="R27" s="9">
        <f t="shared" si="1"/>
        <v>4591619.2</v>
      </c>
      <c r="S27" s="9">
        <f t="shared" si="1"/>
        <v>4628348.1999999993</v>
      </c>
      <c r="T27" s="9">
        <f t="shared" si="1"/>
        <v>4711877.0999999996</v>
      </c>
      <c r="U27" s="9">
        <f t="shared" si="1"/>
        <v>4826998.4000000004</v>
      </c>
      <c r="V27" s="9">
        <f t="shared" si="1"/>
        <v>5020185.6999999993</v>
      </c>
      <c r="W27" s="9">
        <f t="shared" si="1"/>
        <v>5182688.5</v>
      </c>
      <c r="X27" s="9">
        <f t="shared" si="1"/>
        <v>5434296.5</v>
      </c>
      <c r="Y27" s="9">
        <f t="shared" si="1"/>
        <v>5650231.0999999996</v>
      </c>
      <c r="Z27" s="9">
        <f t="shared" si="1"/>
        <v>5883221.3999999994</v>
      </c>
      <c r="AA27" s="9">
        <f t="shared" si="1"/>
        <v>5598562.9000000004</v>
      </c>
      <c r="AB27" s="9">
        <f t="shared" si="1"/>
        <v>6125883.5</v>
      </c>
      <c r="AC27" s="9">
        <f t="shared" ref="AC27:AD27" si="2">AC16+AC17+AC19+AC20</f>
        <v>6778657.2999999998</v>
      </c>
      <c r="AD27" s="9">
        <f t="shared" si="2"/>
        <v>7229126.6000000006</v>
      </c>
    </row>
    <row r="28" spans="1:30" x14ac:dyDescent="0.25">
      <c r="A28" s="4" t="s">
        <v>91</v>
      </c>
      <c r="B28" s="9">
        <f t="shared" ref="B28:AB28" si="3">B18+B21+B22</f>
        <v>1511882.7999999998</v>
      </c>
      <c r="C28" s="9">
        <f t="shared" si="3"/>
        <v>1593855.5000000002</v>
      </c>
      <c r="D28" s="9">
        <f t="shared" si="3"/>
        <v>1621965</v>
      </c>
      <c r="E28" s="9">
        <f t="shared" si="3"/>
        <v>1666156.9000000001</v>
      </c>
      <c r="F28" s="9">
        <f t="shared" si="3"/>
        <v>1756538</v>
      </c>
      <c r="G28" s="9">
        <f t="shared" si="3"/>
        <v>1832539.7000000002</v>
      </c>
      <c r="H28" s="9">
        <f t="shared" si="3"/>
        <v>1916411.1</v>
      </c>
      <c r="I28" s="9">
        <f t="shared" si="3"/>
        <v>2015303.5</v>
      </c>
      <c r="J28" s="9">
        <f t="shared" si="3"/>
        <v>2102741.7000000002</v>
      </c>
      <c r="K28" s="9">
        <f t="shared" si="3"/>
        <v>2204050.6</v>
      </c>
      <c r="L28" s="9">
        <f t="shared" si="3"/>
        <v>2300425.9</v>
      </c>
      <c r="M28" s="9">
        <f t="shared" si="3"/>
        <v>2399892.1</v>
      </c>
      <c r="N28" s="9">
        <f t="shared" si="3"/>
        <v>2508238.9</v>
      </c>
      <c r="O28" s="9">
        <f t="shared" si="3"/>
        <v>2617311.5</v>
      </c>
      <c r="P28" s="9">
        <f t="shared" si="3"/>
        <v>2688324.3</v>
      </c>
      <c r="Q28" s="9">
        <f t="shared" si="3"/>
        <v>2771544.4</v>
      </c>
      <c r="R28" s="9">
        <f t="shared" si="3"/>
        <v>2820209.5</v>
      </c>
      <c r="S28" s="9">
        <f t="shared" si="3"/>
        <v>2850153.6</v>
      </c>
      <c r="T28" s="9">
        <f t="shared" si="3"/>
        <v>2885226.9</v>
      </c>
      <c r="U28" s="9">
        <f t="shared" si="3"/>
        <v>2951152.3</v>
      </c>
      <c r="V28" s="9">
        <f t="shared" si="3"/>
        <v>3007667.1999999997</v>
      </c>
      <c r="W28" s="9">
        <f t="shared" si="3"/>
        <v>3061502.8</v>
      </c>
      <c r="X28" s="9">
        <f t="shared" si="3"/>
        <v>3143463.1</v>
      </c>
      <c r="Y28" s="9">
        <f t="shared" si="3"/>
        <v>3233909.5</v>
      </c>
      <c r="Z28" s="9">
        <f t="shared" si="3"/>
        <v>3340227.5000000005</v>
      </c>
      <c r="AA28" s="9">
        <f t="shared" si="3"/>
        <v>3337084.1999999997</v>
      </c>
      <c r="AB28" s="9">
        <f t="shared" si="3"/>
        <v>3525419.4000000004</v>
      </c>
      <c r="AC28" s="9">
        <f t="shared" ref="AC28:AD28" si="4">AC18+AC21+AC22</f>
        <v>3750655.4</v>
      </c>
      <c r="AD28" s="9">
        <f t="shared" si="4"/>
        <v>4029179.6</v>
      </c>
    </row>
    <row r="29" spans="1:30" x14ac:dyDescent="0.25">
      <c r="B29" s="9">
        <f t="shared" ref="B29:F29" si="5">B26+B27+B28</f>
        <v>5711436</v>
      </c>
      <c r="C29" s="9">
        <f t="shared" si="5"/>
        <v>5971712.4000000004</v>
      </c>
      <c r="D29" s="9">
        <f t="shared" si="5"/>
        <v>6128245.7000000002</v>
      </c>
      <c r="E29" s="9">
        <f t="shared" si="5"/>
        <v>6376379.7000000002</v>
      </c>
      <c r="F29" s="9">
        <f t="shared" si="5"/>
        <v>6651584.1999999993</v>
      </c>
      <c r="G29" s="9">
        <f>G26+G27+G28</f>
        <v>7058271.5000000009</v>
      </c>
      <c r="H29" s="9">
        <f t="shared" ref="H29:AB29" si="6">H26+H27+H28</f>
        <v>7409924.4000000004</v>
      </c>
      <c r="I29" s="9">
        <f t="shared" si="6"/>
        <v>7677661.2999999998</v>
      </c>
      <c r="J29" s="9">
        <f t="shared" si="6"/>
        <v>7884011.2000000002</v>
      </c>
      <c r="K29" s="9">
        <f t="shared" si="6"/>
        <v>8238304.5999999996</v>
      </c>
      <c r="L29" s="9">
        <f t="shared" si="6"/>
        <v>8579079.3000000007</v>
      </c>
      <c r="M29" s="9">
        <f t="shared" si="6"/>
        <v>9057499.9000000004</v>
      </c>
      <c r="N29" s="9">
        <f t="shared" si="6"/>
        <v>9618998.2000000011</v>
      </c>
      <c r="O29" s="9">
        <f t="shared" si="6"/>
        <v>9970091</v>
      </c>
      <c r="P29" s="9">
        <f t="shared" si="6"/>
        <v>9566312.1999999993</v>
      </c>
      <c r="Q29" s="9">
        <f t="shared" si="6"/>
        <v>9888367.6999999993</v>
      </c>
      <c r="R29" s="9">
        <f t="shared" si="6"/>
        <v>10193412.9</v>
      </c>
      <c r="S29" s="9">
        <f t="shared" si="6"/>
        <v>10241932</v>
      </c>
      <c r="T29" s="9">
        <f t="shared" si="6"/>
        <v>10344529.6</v>
      </c>
      <c r="U29" s="9">
        <f t="shared" si="6"/>
        <v>10579207.800000001</v>
      </c>
      <c r="V29" s="9">
        <f t="shared" si="6"/>
        <v>10970722.999999998</v>
      </c>
      <c r="W29" s="9">
        <f t="shared" si="6"/>
        <v>11256854.199999999</v>
      </c>
      <c r="X29" s="9">
        <f t="shared" si="6"/>
        <v>11723579.299999999</v>
      </c>
      <c r="Y29" s="9">
        <f t="shared" si="6"/>
        <v>12128427.300000001</v>
      </c>
      <c r="Z29" s="9">
        <f t="shared" si="6"/>
        <v>12575722.800000001</v>
      </c>
      <c r="AA29" s="9">
        <f t="shared" si="6"/>
        <v>12148869.699999999</v>
      </c>
      <c r="AB29" s="9">
        <f t="shared" si="6"/>
        <v>13177369.200000001</v>
      </c>
      <c r="AC29" s="9">
        <f t="shared" ref="AC29:AD29" si="7">AC26+AC27+AC28</f>
        <v>14497241.4</v>
      </c>
      <c r="AD29" s="9">
        <f t="shared" si="7"/>
        <v>15538230.299999999</v>
      </c>
    </row>
    <row r="30" spans="1:30" x14ac:dyDescent="0.25"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2" spans="1:30" x14ac:dyDescent="0.25">
      <c r="B32" s="4">
        <v>1995</v>
      </c>
      <c r="G32" s="4">
        <v>2000</v>
      </c>
      <c r="H32" s="4">
        <v>2019</v>
      </c>
      <c r="I32" s="4">
        <v>2020</v>
      </c>
      <c r="J32" s="4">
        <v>2021</v>
      </c>
      <c r="K32" s="4">
        <v>2022</v>
      </c>
      <c r="L32" s="4">
        <v>2023</v>
      </c>
    </row>
    <row r="33" spans="1:12" x14ac:dyDescent="0.25">
      <c r="A33" s="4" t="s">
        <v>90</v>
      </c>
      <c r="B33" s="9">
        <f>B26/B29*100</f>
        <v>32.278251914229628</v>
      </c>
      <c r="G33" s="9">
        <f>G26/G29*100</f>
        <v>30.522107289298798</v>
      </c>
      <c r="H33" s="9">
        <f>Z26/Z29*100</f>
        <v>26.656709545156325</v>
      </c>
      <c r="I33" s="9">
        <f t="shared" ref="I33" si="8">AA26/AA29*100</f>
        <v>26.448737037652155</v>
      </c>
      <c r="J33" s="9">
        <f>AB26/AB29*100</f>
        <v>26.758499716316663</v>
      </c>
      <c r="K33" s="9">
        <f>AC26/AC29*100</f>
        <v>27.370232656814281</v>
      </c>
      <c r="L33" s="9">
        <f>AD26/AD29*100</f>
        <v>27.544475898262366</v>
      </c>
    </row>
    <row r="34" spans="1:12" x14ac:dyDescent="0.25">
      <c r="A34" s="4" t="s">
        <v>177</v>
      </c>
      <c r="B34" s="9">
        <f>B27/B29*100</f>
        <v>41.250597923184287</v>
      </c>
      <c r="G34" s="9">
        <f>G27/G29*100</f>
        <v>43.514883211845842</v>
      </c>
      <c r="H34" s="9">
        <f>Z27/Z29*100</f>
        <v>46.782371825180491</v>
      </c>
      <c r="I34" s="9">
        <f t="shared" ref="I34:L34" si="9">AA27/AA29*100</f>
        <v>46.082994041824328</v>
      </c>
      <c r="J34" s="9">
        <f t="shared" si="9"/>
        <v>46.487909741498321</v>
      </c>
      <c r="K34" s="9">
        <f t="shared" si="9"/>
        <v>46.758256367311368</v>
      </c>
      <c r="L34" s="9">
        <f t="shared" si="9"/>
        <v>46.524774446160713</v>
      </c>
    </row>
    <row r="35" spans="1:12" x14ac:dyDescent="0.25">
      <c r="A35" s="4" t="s">
        <v>91</v>
      </c>
      <c r="B35" s="9">
        <f>B28/B29*100</f>
        <v>26.471150162586078</v>
      </c>
      <c r="G35" s="9">
        <f>G28/G29*100</f>
        <v>25.963009498855349</v>
      </c>
      <c r="H35" s="9">
        <f>Z28/Z29*100</f>
        <v>26.560918629663181</v>
      </c>
      <c r="I35" s="9">
        <f t="shared" ref="I35:L35" si="10">AA28/AA29*100</f>
        <v>27.468268920523524</v>
      </c>
      <c r="J35" s="9">
        <f t="shared" si="10"/>
        <v>26.753590542185009</v>
      </c>
      <c r="K35" s="9">
        <f t="shared" si="10"/>
        <v>25.871510975874344</v>
      </c>
      <c r="L35" s="9">
        <f t="shared" si="10"/>
        <v>25.930749655576928</v>
      </c>
    </row>
    <row r="37" spans="1:12" x14ac:dyDescent="0.25">
      <c r="A37" s="4" t="s">
        <v>138</v>
      </c>
    </row>
    <row r="38" spans="1:12" ht="14" x14ac:dyDescent="0.3">
      <c r="A38" s="20" t="s">
        <v>234</v>
      </c>
    </row>
    <row r="39" spans="1:12" ht="14" x14ac:dyDescent="0.3">
      <c r="A39" s="20" t="s">
        <v>205</v>
      </c>
    </row>
    <row r="40" spans="1:12" ht="14" x14ac:dyDescent="0.3">
      <c r="A40" s="19" t="s">
        <v>206</v>
      </c>
      <c r="G40" s="8"/>
    </row>
    <row r="71" ht="28.25" customHeight="1" x14ac:dyDescent="0.25"/>
  </sheetData>
  <phoneticPr fontId="10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Figure 1</vt:lpstr>
      <vt:lpstr>Figures 2-8</vt:lpstr>
      <vt:lpstr>Figure 9</vt:lpstr>
      <vt:lpstr>Figure 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JAEGERS Thomas (ESTAT)</dc:creator>
  <cp:lastModifiedBy>CHALLINOR Vanessa (ESTAT-EXT)</cp:lastModifiedBy>
  <dcterms:created xsi:type="dcterms:W3CDTF">2018-07-11T08:18:47Z</dcterms:created>
  <dcterms:modified xsi:type="dcterms:W3CDTF">2025-03-12T11:14:56Z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2023-11-09T14:21:12Z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27e2bf69-bc5e-44de-a5fe-4836de5fd0a2</vt:lpwstr>
  </property>
  <property fmtid="{D5CDD505-2E9C-101B-9397-08002B2CF9AE}" pid="8" name="MSIP_Label_6bd9ddd1-4d20-43f6-abfa-fc3c07406f94_ContentBits">
    <vt:lpwstr>0</vt:lpwstr>
  </property>
</Properties>
</file>