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8830" windowHeight="6210" activeTab="6"/>
  </bookViews>
  <sheets>
    <sheet name="Figure 1" sheetId="18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15" r:id="rId7"/>
    <sheet name="Figure 8" sheetId="16" r:id="rId8"/>
  </sheets>
  <calcPr calcId="145621"/>
</workbook>
</file>

<file path=xl/calcChain.xml><?xml version="1.0" encoding="utf-8"?>
<calcChain xmlns="http://schemas.openxmlformats.org/spreadsheetml/2006/main">
  <c r="E11" i="18" l="1"/>
  <c r="B11" i="18"/>
</calcChain>
</file>

<file path=xl/sharedStrings.xml><?xml version="1.0" encoding="utf-8"?>
<sst xmlns="http://schemas.openxmlformats.org/spreadsheetml/2006/main" count="124" uniqueCount="44">
  <si>
    <t>Raw materials</t>
  </si>
  <si>
    <t>Other manufactured goods</t>
  </si>
  <si>
    <t>Russia</t>
  </si>
  <si>
    <t>Canada</t>
  </si>
  <si>
    <t>United States</t>
  </si>
  <si>
    <t>Mexico</t>
  </si>
  <si>
    <t>Brazil</t>
  </si>
  <si>
    <t>Japan</t>
  </si>
  <si>
    <t>South Korea</t>
  </si>
  <si>
    <t>India</t>
  </si>
  <si>
    <t>Singapore</t>
  </si>
  <si>
    <t>China</t>
  </si>
  <si>
    <t>EU-28</t>
  </si>
  <si>
    <t>Exports</t>
  </si>
  <si>
    <t>Imports</t>
  </si>
  <si>
    <t>Trade balance</t>
  </si>
  <si>
    <t>Food and drink</t>
  </si>
  <si>
    <t>(EUR billion)</t>
  </si>
  <si>
    <t>Exports 2015</t>
  </si>
  <si>
    <t>Imports 2015</t>
  </si>
  <si>
    <t>Trade balance 2015</t>
  </si>
  <si>
    <t>Exports 2016</t>
  </si>
  <si>
    <t>Imports 2016</t>
  </si>
  <si>
    <t>Trade balance 2016</t>
  </si>
  <si>
    <t>Machinery and vehicles</t>
  </si>
  <si>
    <t>Chemicals</t>
  </si>
  <si>
    <t>Energy products</t>
  </si>
  <si>
    <t>Other</t>
  </si>
  <si>
    <t>Export 2016 pos</t>
  </si>
  <si>
    <t>Imports 2016 pos</t>
  </si>
  <si>
    <t>Trade balance 2016 pos</t>
  </si>
  <si>
    <t>Figure 1: Import and export shares for main trading countries, 2016 (update_Aug_2017)</t>
  </si>
  <si>
    <t>Rest of the world</t>
  </si>
  <si>
    <t>Figure 2: Imports, exports and trade balance by country, 2016 (update_Aug_2017)</t>
  </si>
  <si>
    <t>Figure 3a: Share of national exports in world exports, 2002-2016  (update_Aug_2017)</t>
  </si>
  <si>
    <t>Figure 3b: Share of national exports in world exports, details, 2002-2016  (update_Aug_2017)</t>
  </si>
  <si>
    <t>Figure 4a: Share of national imports in world imports, 2002-2016 (update_Aug_2017)</t>
  </si>
  <si>
    <t>Figure 4b: Share of national imports in world imports, details, 2002-2016  (update_Aug_2017)</t>
  </si>
  <si>
    <t>Figure 5: Evolution of imports, exports and trade balance EU28, 2002-2016  (update_Aug_2017)</t>
  </si>
  <si>
    <t>Figure 6: Trade by SITC product group, EU-28, 2015 and 2016 (update_Aug_2017)</t>
  </si>
  <si>
    <t>Figure 7: Trade by SITC product group, USA-28, 2015 and 2016 (update_Aug_2017)</t>
  </si>
  <si>
    <t>Figure 8: Trade by SITC product group, China, 2015 and 2016 (update_Aug_2017)</t>
  </si>
  <si>
    <t>Export</t>
  </si>
  <si>
    <t>China (except Hong Kong)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</si>
</sst>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i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ill="0" applyBorder="0" applyProtection="0">
      <alignment horizontal="right"/>
    </xf>
  </cellStyleXfs>
  <cellXfs count="45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3" fontId="18" fillId="0" borderId="0" xfId="0" applyNumberFormat="1" applyFont="1"/>
    <xf numFmtId="3" fontId="18" fillId="0" borderId="0" xfId="0" applyNumberFormat="1" applyFont="1" applyAlignment="1">
      <alignment horizontal="left"/>
    </xf>
    <xf numFmtId="3" fontId="19" fillId="33" borderId="10" xfId="0" applyNumberFormat="1" applyFont="1" applyFill="1" applyBorder="1" applyAlignment="1">
      <alignment horizontal="left"/>
    </xf>
    <xf numFmtId="3" fontId="19" fillId="33" borderId="11" xfId="0" applyNumberFormat="1" applyFont="1" applyFill="1" applyBorder="1" applyAlignment="1">
      <alignment horizontal="center"/>
    </xf>
    <xf numFmtId="3" fontId="19" fillId="33" borderId="10" xfId="0" applyNumberFormat="1" applyFont="1" applyFill="1" applyBorder="1" applyAlignment="1">
      <alignment horizontal="center"/>
    </xf>
    <xf numFmtId="3" fontId="19" fillId="0" borderId="12" xfId="0" applyNumberFormat="1" applyFont="1" applyBorder="1" applyAlignment="1">
      <alignment horizontal="left"/>
    </xf>
    <xf numFmtId="3" fontId="18" fillId="0" borderId="13" xfId="0" applyNumberFormat="1" applyFont="1" applyBorder="1"/>
    <xf numFmtId="3" fontId="18" fillId="0" borderId="12" xfId="0" applyNumberFormat="1" applyFont="1" applyBorder="1"/>
    <xf numFmtId="3" fontId="19" fillId="0" borderId="14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8" fillId="0" borderId="14" xfId="0" applyNumberFormat="1" applyFont="1" applyBorder="1"/>
    <xf numFmtId="3" fontId="19" fillId="0" borderId="16" xfId="0" applyNumberFormat="1" applyFont="1" applyBorder="1" applyAlignment="1">
      <alignment horizontal="left"/>
    </xf>
    <xf numFmtId="3" fontId="18" fillId="0" borderId="17" xfId="0" applyNumberFormat="1" applyFont="1" applyBorder="1"/>
    <xf numFmtId="3" fontId="18" fillId="0" borderId="16" xfId="0" applyNumberFormat="1" applyFont="1" applyBorder="1"/>
    <xf numFmtId="1" fontId="19" fillId="33" borderId="10" xfId="0" applyNumberFormat="1" applyFont="1" applyFill="1" applyBorder="1" applyAlignment="1">
      <alignment horizontal="left"/>
    </xf>
    <xf numFmtId="1" fontId="19" fillId="33" borderId="11" xfId="0" applyNumberFormat="1" applyFont="1" applyFill="1" applyBorder="1" applyAlignment="1">
      <alignment horizontal="center"/>
    </xf>
    <xf numFmtId="1" fontId="19" fillId="33" borderId="10" xfId="0" applyNumberFormat="1" applyFont="1" applyFill="1" applyBorder="1" applyAlignment="1">
      <alignment horizontal="center"/>
    </xf>
    <xf numFmtId="164" fontId="18" fillId="0" borderId="13" xfId="0" applyNumberFormat="1" applyFont="1" applyBorder="1"/>
    <xf numFmtId="164" fontId="18" fillId="0" borderId="12" xfId="0" applyNumberFormat="1" applyFont="1" applyBorder="1"/>
    <xf numFmtId="164" fontId="18" fillId="0" borderId="15" xfId="0" applyNumberFormat="1" applyFont="1" applyBorder="1"/>
    <xf numFmtId="164" fontId="18" fillId="0" borderId="14" xfId="0" applyNumberFormat="1" applyFont="1" applyBorder="1"/>
    <xf numFmtId="164" fontId="18" fillId="0" borderId="17" xfId="0" applyNumberFormat="1" applyFont="1" applyBorder="1"/>
    <xf numFmtId="164" fontId="18" fillId="0" borderId="16" xfId="0" applyNumberFormat="1" applyFont="1" applyBorder="1"/>
    <xf numFmtId="4" fontId="19" fillId="0" borderId="0" xfId="0" applyNumberFormat="1" applyFont="1"/>
    <xf numFmtId="3" fontId="19" fillId="33" borderId="10" xfId="0" applyNumberFormat="1" applyFont="1" applyFill="1" applyBorder="1" applyAlignment="1">
      <alignment horizontal="left" wrapText="1"/>
    </xf>
    <xf numFmtId="3" fontId="19" fillId="33" borderId="11" xfId="0" applyNumberFormat="1" applyFont="1" applyFill="1" applyBorder="1" applyAlignment="1">
      <alignment horizontal="center" wrapText="1"/>
    </xf>
    <xf numFmtId="3" fontId="19" fillId="33" borderId="10" xfId="0" applyNumberFormat="1" applyFont="1" applyFill="1" applyBorder="1" applyAlignment="1">
      <alignment horizontal="center" wrapText="1"/>
    </xf>
    <xf numFmtId="4" fontId="18" fillId="0" borderId="13" xfId="0" applyNumberFormat="1" applyFont="1" applyBorder="1"/>
    <xf numFmtId="4" fontId="18" fillId="0" borderId="12" xfId="0" applyNumberFormat="1" applyFont="1" applyBorder="1"/>
    <xf numFmtId="4" fontId="18" fillId="0" borderId="15" xfId="0" applyNumberFormat="1" applyFont="1" applyBorder="1"/>
    <xf numFmtId="4" fontId="18" fillId="0" borderId="14" xfId="0" applyNumberFormat="1" applyFont="1" applyBorder="1"/>
    <xf numFmtId="4" fontId="18" fillId="0" borderId="17" xfId="0" applyNumberFormat="1" applyFont="1" applyBorder="1"/>
    <xf numFmtId="4" fontId="18" fillId="0" borderId="16" xfId="0" applyNumberFormat="1" applyFont="1" applyBorder="1"/>
    <xf numFmtId="3" fontId="19" fillId="0" borderId="0" xfId="0" applyNumberFormat="1" applyFont="1" applyAlignment="1">
      <alignment horizontal="left"/>
    </xf>
    <xf numFmtId="165" fontId="18" fillId="0" borderId="12" xfId="42" applyBorder="1">
      <alignment horizontal="right"/>
    </xf>
    <xf numFmtId="165" fontId="18" fillId="0" borderId="14" xfId="42" applyBorder="1">
      <alignment horizontal="right"/>
    </xf>
    <xf numFmtId="165" fontId="18" fillId="0" borderId="16" xfId="42" applyBorder="1">
      <alignment horizontal="right"/>
    </xf>
    <xf numFmtId="164" fontId="0" fillId="0" borderId="0" xfId="0" applyNumberFormat="1"/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umberCellStyle" xfId="42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1'!$B$3</c:f>
              <c:strCache>
                <c:ptCount val="1"/>
                <c:pt idx="0">
                  <c:v>Export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1"/>
              </a:solidFill>
            </c:spPr>
          </c:dPt>
          <c:dLbls>
            <c:numFmt formatCode="0\ 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1'!$A$4:$A$11</c:f>
              <c:strCache>
                <c:ptCount val="8"/>
                <c:pt idx="0">
                  <c:v>China (except Hong Kong)</c:v>
                </c:pt>
                <c:pt idx="1">
                  <c:v>EU-28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Canada</c:v>
                </c:pt>
                <c:pt idx="6">
                  <c:v>Mexico</c:v>
                </c:pt>
                <c:pt idx="7">
                  <c:v>Rest of the world</c:v>
                </c:pt>
              </c:strCache>
            </c:strRef>
          </c:cat>
          <c:val>
            <c:numRef>
              <c:f>'Figure 1'!$B$4:$B$11</c:f>
              <c:numCache>
                <c:formatCode>#,##0.0_i</c:formatCode>
                <c:ptCount val="8"/>
                <c:pt idx="0">
                  <c:v>17</c:v>
                </c:pt>
                <c:pt idx="1">
                  <c:v>15.6</c:v>
                </c:pt>
                <c:pt idx="2">
                  <c:v>11.8</c:v>
                </c:pt>
                <c:pt idx="3">
                  <c:v>5.2</c:v>
                </c:pt>
                <c:pt idx="4">
                  <c:v>4</c:v>
                </c:pt>
                <c:pt idx="5">
                  <c:v>3.2</c:v>
                </c:pt>
                <c:pt idx="6">
                  <c:v>3</c:v>
                </c:pt>
                <c:pt idx="7">
                  <c:v>40.199999999999989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1'!$E$3</c:f>
              <c:strCache>
                <c:ptCount val="1"/>
                <c:pt idx="0">
                  <c:v>Imports</c:v>
                </c:pt>
              </c:strCache>
            </c:strRef>
          </c:tx>
          <c:dLbls>
            <c:numFmt formatCode="0\ 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1'!$D$4:$D$11</c:f>
              <c:strCache>
                <c:ptCount val="8"/>
                <c:pt idx="0">
                  <c:v>United States</c:v>
                </c:pt>
                <c:pt idx="1">
                  <c:v>EU-28</c:v>
                </c:pt>
                <c:pt idx="2">
                  <c:v>China (except Hong Kong)</c:v>
                </c:pt>
                <c:pt idx="3">
                  <c:v>Japan</c:v>
                </c:pt>
                <c:pt idx="4">
                  <c:v>South Korea</c:v>
                </c:pt>
                <c:pt idx="5">
                  <c:v>Canada</c:v>
                </c:pt>
                <c:pt idx="6">
                  <c:v>Mexico</c:v>
                </c:pt>
                <c:pt idx="7">
                  <c:v>Rest of the world</c:v>
                </c:pt>
              </c:strCache>
            </c:strRef>
          </c:cat>
          <c:val>
            <c:numRef>
              <c:f>'Figure 1'!$E$4:$E$11</c:f>
              <c:numCache>
                <c:formatCode>#,##0.0_i</c:formatCode>
                <c:ptCount val="8"/>
                <c:pt idx="0">
                  <c:v>17.600000000000001</c:v>
                </c:pt>
                <c:pt idx="1">
                  <c:v>14.8</c:v>
                </c:pt>
                <c:pt idx="2">
                  <c:v>12.4</c:v>
                </c:pt>
                <c:pt idx="3">
                  <c:v>4.7</c:v>
                </c:pt>
                <c:pt idx="4">
                  <c:v>3.2</c:v>
                </c:pt>
                <c:pt idx="5">
                  <c:v>3.2</c:v>
                </c:pt>
                <c:pt idx="6">
                  <c:v>3</c:v>
                </c:pt>
                <c:pt idx="7">
                  <c:v>41.099999999999987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2'!$A$4:$A$14</c:f>
              <c:strCache>
                <c:ptCount val="11"/>
                <c:pt idx="0">
                  <c:v>China</c:v>
                </c:pt>
                <c:pt idx="1">
                  <c:v>EU-28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Canada</c:v>
                </c:pt>
                <c:pt idx="6">
                  <c:v>Mexico</c:v>
                </c:pt>
                <c:pt idx="7">
                  <c:v>Singapore</c:v>
                </c:pt>
                <c:pt idx="8">
                  <c:v>Russia</c:v>
                </c:pt>
                <c:pt idx="9">
                  <c:v>India</c:v>
                </c:pt>
                <c:pt idx="10">
                  <c:v>Brazil</c:v>
                </c:pt>
              </c:strCache>
            </c:strRef>
          </c:cat>
          <c:val>
            <c:numRef>
              <c:f>'Figure 2'!$B$4:$B$14</c:f>
              <c:numCache>
                <c:formatCode>#,##0</c:formatCode>
                <c:ptCount val="11"/>
                <c:pt idx="0">
                  <c:v>1895.0556999999999</c:v>
                </c:pt>
                <c:pt idx="1">
                  <c:v>1743.6673999999998</c:v>
                </c:pt>
                <c:pt idx="2">
                  <c:v>1312.826</c:v>
                </c:pt>
                <c:pt idx="3">
                  <c:v>582.64740000000006</c:v>
                </c:pt>
                <c:pt idx="4">
                  <c:v>447.57220000000001</c:v>
                </c:pt>
                <c:pt idx="5">
                  <c:v>351.39840000000004</c:v>
                </c:pt>
                <c:pt idx="6">
                  <c:v>337.77479999999997</c:v>
                </c:pt>
                <c:pt idx="7">
                  <c:v>298.01340000000005</c:v>
                </c:pt>
                <c:pt idx="8">
                  <c:v>257.91950000000003</c:v>
                </c:pt>
                <c:pt idx="9">
                  <c:v>235.18559999999999</c:v>
                </c:pt>
                <c:pt idx="10">
                  <c:v>167.34610000000001</c:v>
                </c:pt>
              </c:numCache>
            </c:numRef>
          </c:val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2'!$A$4:$A$14</c:f>
              <c:strCache>
                <c:ptCount val="11"/>
                <c:pt idx="0">
                  <c:v>China</c:v>
                </c:pt>
                <c:pt idx="1">
                  <c:v>EU-28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Canada</c:v>
                </c:pt>
                <c:pt idx="6">
                  <c:v>Mexico</c:v>
                </c:pt>
                <c:pt idx="7">
                  <c:v>Singapore</c:v>
                </c:pt>
                <c:pt idx="8">
                  <c:v>Russia</c:v>
                </c:pt>
                <c:pt idx="9">
                  <c:v>India</c:v>
                </c:pt>
                <c:pt idx="10">
                  <c:v>Brazil</c:v>
                </c:pt>
              </c:strCache>
            </c:strRef>
          </c:cat>
          <c:val>
            <c:numRef>
              <c:f>'Figure 2'!$C$4:$C$14</c:f>
              <c:numCache>
                <c:formatCode>#,##0</c:formatCode>
                <c:ptCount val="11"/>
                <c:pt idx="0">
                  <c:v>1434.5656000000001</c:v>
                </c:pt>
                <c:pt idx="1">
                  <c:v>1710.8381999999999</c:v>
                </c:pt>
                <c:pt idx="2">
                  <c:v>2032.3976</c:v>
                </c:pt>
                <c:pt idx="3">
                  <c:v>548.30969999999991</c:v>
                </c:pt>
                <c:pt idx="4">
                  <c:v>366.9545</c:v>
                </c:pt>
                <c:pt idx="5">
                  <c:v>364.03909999999996</c:v>
                </c:pt>
                <c:pt idx="6">
                  <c:v>349.6832</c:v>
                </c:pt>
                <c:pt idx="7">
                  <c:v>255.67699999999999</c:v>
                </c:pt>
                <c:pt idx="8">
                  <c:v>164.65549999999999</c:v>
                </c:pt>
                <c:pt idx="9">
                  <c:v>322.25569999999999</c:v>
                </c:pt>
                <c:pt idx="10">
                  <c:v>124.26780000000001</c:v>
                </c:pt>
              </c:numCache>
            </c:numRef>
          </c:val>
        </c:ser>
        <c:ser>
          <c:idx val="2"/>
          <c:order val="2"/>
          <c:tx>
            <c:strRef>
              <c:f>'Figure 2'!$D$3</c:f>
              <c:strCache>
                <c:ptCount val="1"/>
                <c:pt idx="0">
                  <c:v>Trade balance</c:v>
                </c:pt>
              </c:strCache>
            </c:strRef>
          </c:tx>
          <c:invertIfNegative val="0"/>
          <c:cat>
            <c:strRef>
              <c:f>'Figure 2'!$A$4:$A$14</c:f>
              <c:strCache>
                <c:ptCount val="11"/>
                <c:pt idx="0">
                  <c:v>China</c:v>
                </c:pt>
                <c:pt idx="1">
                  <c:v>EU-28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Canada</c:v>
                </c:pt>
                <c:pt idx="6">
                  <c:v>Mexico</c:v>
                </c:pt>
                <c:pt idx="7">
                  <c:v>Singapore</c:v>
                </c:pt>
                <c:pt idx="8">
                  <c:v>Russia</c:v>
                </c:pt>
                <c:pt idx="9">
                  <c:v>India</c:v>
                </c:pt>
                <c:pt idx="10">
                  <c:v>Brazil</c:v>
                </c:pt>
              </c:strCache>
            </c:strRef>
          </c:cat>
          <c:val>
            <c:numRef>
              <c:f>'Figure 2'!$D$4:$D$14</c:f>
              <c:numCache>
                <c:formatCode>#,##0</c:formatCode>
                <c:ptCount val="11"/>
                <c:pt idx="0">
                  <c:v>460.49009999999998</c:v>
                </c:pt>
                <c:pt idx="1">
                  <c:v>32.8292</c:v>
                </c:pt>
                <c:pt idx="2">
                  <c:v>-719.57150000000001</c:v>
                </c:pt>
                <c:pt idx="3">
                  <c:v>34.337699999999998</c:v>
                </c:pt>
                <c:pt idx="4">
                  <c:v>80.617699999999999</c:v>
                </c:pt>
                <c:pt idx="5">
                  <c:v>-12.640600000000001</c:v>
                </c:pt>
                <c:pt idx="6">
                  <c:v>-11.9084</c:v>
                </c:pt>
                <c:pt idx="7">
                  <c:v>42.336500000000001</c:v>
                </c:pt>
                <c:pt idx="8">
                  <c:v>93.263899999999992</c:v>
                </c:pt>
                <c:pt idx="9">
                  <c:v>-87.070100000000011</c:v>
                </c:pt>
                <c:pt idx="10">
                  <c:v>43.078300000000006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25024"/>
        <c:axId val="186659584"/>
      </c:barChart>
      <c:catAx>
        <c:axId val="1866250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6659584"/>
        <c:crosses val="autoZero"/>
        <c:auto val="1"/>
        <c:lblAlgn val="ctr"/>
        <c:lblOffset val="100"/>
        <c:noMultiLvlLbl val="0"/>
      </c:catAx>
      <c:valAx>
        <c:axId val="1866595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62502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3'!$A$2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3'!$B$2:$P$2</c:f>
              <c:numCache>
                <c:formatCode>#\ ##0.0</c:formatCode>
                <c:ptCount val="15"/>
                <c:pt idx="0">
                  <c:v>7.2</c:v>
                </c:pt>
                <c:pt idx="1">
                  <c:v>8.4</c:v>
                </c:pt>
                <c:pt idx="2">
                  <c:v>9.3000000000000007</c:v>
                </c:pt>
                <c:pt idx="3">
                  <c:v>10.3</c:v>
                </c:pt>
                <c:pt idx="4">
                  <c:v>11.2</c:v>
                </c:pt>
                <c:pt idx="5">
                  <c:v>12.2</c:v>
                </c:pt>
                <c:pt idx="6">
                  <c:v>12.1</c:v>
                </c:pt>
                <c:pt idx="7">
                  <c:v>13.3</c:v>
                </c:pt>
                <c:pt idx="8">
                  <c:v>13.8</c:v>
                </c:pt>
                <c:pt idx="9">
                  <c:v>13.7</c:v>
                </c:pt>
                <c:pt idx="10">
                  <c:v>14.4</c:v>
                </c:pt>
                <c:pt idx="11">
                  <c:v>15.2</c:v>
                </c:pt>
                <c:pt idx="12">
                  <c:v>16.100000000000001</c:v>
                </c:pt>
                <c:pt idx="13">
                  <c:v>17.8</c:v>
                </c:pt>
                <c:pt idx="14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3'!$A$3</c:f>
              <c:strCache>
                <c:ptCount val="1"/>
                <c:pt idx="0">
                  <c:v>EU-28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3'!$B$3:$P$3</c:f>
              <c:numCache>
                <c:formatCode>#\ ##0.0</c:formatCode>
                <c:ptCount val="15"/>
                <c:pt idx="0">
                  <c:v>18.5</c:v>
                </c:pt>
                <c:pt idx="1">
                  <c:v>18.7</c:v>
                </c:pt>
                <c:pt idx="2">
                  <c:v>18.399999999999999</c:v>
                </c:pt>
                <c:pt idx="3">
                  <c:v>17.600000000000001</c:v>
                </c:pt>
                <c:pt idx="4">
                  <c:v>16.7</c:v>
                </c:pt>
                <c:pt idx="5">
                  <c:v>17</c:v>
                </c:pt>
                <c:pt idx="6">
                  <c:v>16.399999999999999</c:v>
                </c:pt>
                <c:pt idx="7">
                  <c:v>16.8</c:v>
                </c:pt>
                <c:pt idx="8">
                  <c:v>15.7</c:v>
                </c:pt>
                <c:pt idx="9">
                  <c:v>15.7</c:v>
                </c:pt>
                <c:pt idx="10">
                  <c:v>15.2</c:v>
                </c:pt>
                <c:pt idx="11">
                  <c:v>15.9</c:v>
                </c:pt>
                <c:pt idx="12">
                  <c:v>15.6</c:v>
                </c:pt>
                <c:pt idx="13">
                  <c:v>15.5</c:v>
                </c:pt>
                <c:pt idx="14">
                  <c:v>15.6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3'!$A$4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3'!$B$4:$P$4</c:f>
              <c:numCache>
                <c:formatCode>#\ ##0.0</c:formatCode>
                <c:ptCount val="15"/>
                <c:pt idx="0">
                  <c:v>15.3</c:v>
                </c:pt>
                <c:pt idx="1">
                  <c:v>13.9</c:v>
                </c:pt>
                <c:pt idx="2">
                  <c:v>12.8</c:v>
                </c:pt>
                <c:pt idx="3">
                  <c:v>12.2</c:v>
                </c:pt>
                <c:pt idx="4">
                  <c:v>12</c:v>
                </c:pt>
                <c:pt idx="5">
                  <c:v>11.7</c:v>
                </c:pt>
                <c:pt idx="6">
                  <c:v>11</c:v>
                </c:pt>
                <c:pt idx="7">
                  <c:v>11.7</c:v>
                </c:pt>
                <c:pt idx="8">
                  <c:v>11.2</c:v>
                </c:pt>
                <c:pt idx="9">
                  <c:v>10.7</c:v>
                </c:pt>
                <c:pt idx="10">
                  <c:v>10.8</c:v>
                </c:pt>
                <c:pt idx="11">
                  <c:v>10.8</c:v>
                </c:pt>
                <c:pt idx="12">
                  <c:v>11.1</c:v>
                </c:pt>
                <c:pt idx="13">
                  <c:v>11.7</c:v>
                </c:pt>
                <c:pt idx="14">
                  <c:v>11.8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3'!$A$5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3'!$B$5:$P$5</c:f>
              <c:numCache>
                <c:formatCode>#\ ##0.0</c:formatCode>
                <c:ptCount val="15"/>
                <c:pt idx="0">
                  <c:v>9.1999999999999993</c:v>
                </c:pt>
                <c:pt idx="1">
                  <c:v>9.1</c:v>
                </c:pt>
                <c:pt idx="2">
                  <c:v>8.9</c:v>
                </c:pt>
                <c:pt idx="3">
                  <c:v>8</c:v>
                </c:pt>
                <c:pt idx="4">
                  <c:v>7.5</c:v>
                </c:pt>
                <c:pt idx="5">
                  <c:v>7.2</c:v>
                </c:pt>
                <c:pt idx="6">
                  <c:v>6.6</c:v>
                </c:pt>
                <c:pt idx="7">
                  <c:v>6.4</c:v>
                </c:pt>
                <c:pt idx="8">
                  <c:v>6.7</c:v>
                </c:pt>
                <c:pt idx="9">
                  <c:v>6</c:v>
                </c:pt>
                <c:pt idx="10">
                  <c:v>5.6</c:v>
                </c:pt>
                <c:pt idx="11">
                  <c:v>4.9000000000000004</c:v>
                </c:pt>
                <c:pt idx="12">
                  <c:v>4.8</c:v>
                </c:pt>
                <c:pt idx="13">
                  <c:v>4.9000000000000004</c:v>
                </c:pt>
                <c:pt idx="14">
                  <c:v>5.2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3'!$A$6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3'!$B$6:$P$6</c:f>
              <c:numCache>
                <c:formatCode>#\ ##0.0</c:formatCode>
                <c:ptCount val="15"/>
                <c:pt idx="0">
                  <c:v>3.6</c:v>
                </c:pt>
                <c:pt idx="1">
                  <c:v>3.7</c:v>
                </c:pt>
                <c:pt idx="2">
                  <c:v>4</c:v>
                </c:pt>
                <c:pt idx="3">
                  <c:v>3.8</c:v>
                </c:pt>
                <c:pt idx="4">
                  <c:v>3.8</c:v>
                </c:pt>
                <c:pt idx="5">
                  <c:v>3.7</c:v>
                </c:pt>
                <c:pt idx="6">
                  <c:v>3.6</c:v>
                </c:pt>
                <c:pt idx="7">
                  <c:v>4</c:v>
                </c:pt>
                <c:pt idx="8">
                  <c:v>4.0999999999999996</c:v>
                </c:pt>
                <c:pt idx="9">
                  <c:v>4</c:v>
                </c:pt>
                <c:pt idx="10">
                  <c:v>3.8</c:v>
                </c:pt>
                <c:pt idx="11">
                  <c:v>3.8</c:v>
                </c:pt>
                <c:pt idx="12">
                  <c:v>3.9</c:v>
                </c:pt>
                <c:pt idx="13">
                  <c:v>4.0999999999999996</c:v>
                </c:pt>
                <c:pt idx="1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3'!$B$7:$P$7</c:f>
              <c:numCache>
                <c:formatCode>#\ ##0.0</c:formatCode>
                <c:ptCount val="15"/>
                <c:pt idx="0">
                  <c:v>5.6</c:v>
                </c:pt>
                <c:pt idx="1">
                  <c:v>5.2</c:v>
                </c:pt>
                <c:pt idx="2">
                  <c:v>5</c:v>
                </c:pt>
                <c:pt idx="3">
                  <c:v>4.9000000000000004</c:v>
                </c:pt>
                <c:pt idx="4">
                  <c:v>4.5</c:v>
                </c:pt>
                <c:pt idx="5">
                  <c:v>4.5</c:v>
                </c:pt>
                <c:pt idx="6">
                  <c:v>4.0999999999999996</c:v>
                </c:pt>
                <c:pt idx="7">
                  <c:v>3.7</c:v>
                </c:pt>
                <c:pt idx="8">
                  <c:v>3.6</c:v>
                </c:pt>
                <c:pt idx="9">
                  <c:v>3.5</c:v>
                </c:pt>
                <c:pt idx="10">
                  <c:v>3.2</c:v>
                </c:pt>
                <c:pt idx="11">
                  <c:v>3.1</c:v>
                </c:pt>
                <c:pt idx="12">
                  <c:v>3.5</c:v>
                </c:pt>
                <c:pt idx="13">
                  <c:v>3.5</c:v>
                </c:pt>
                <c:pt idx="14">
                  <c:v>3.4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3'!$A$8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3'!$B$8:$P$8</c:f>
              <c:numCache>
                <c:formatCode>#\ ##0.0</c:formatCode>
                <c:ptCount val="15"/>
                <c:pt idx="0">
                  <c:v>3.6</c:v>
                </c:pt>
                <c:pt idx="1">
                  <c:v>3.2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2.7</c:v>
                </c:pt>
                <c:pt idx="6">
                  <c:v>2.5</c:v>
                </c:pt>
                <c:pt idx="7">
                  <c:v>2.5</c:v>
                </c:pt>
                <c:pt idx="8">
                  <c:v>2.6</c:v>
                </c:pt>
                <c:pt idx="9">
                  <c:v>2.5</c:v>
                </c:pt>
                <c:pt idx="10">
                  <c:v>2.6</c:v>
                </c:pt>
                <c:pt idx="11">
                  <c:v>2.6</c:v>
                </c:pt>
                <c:pt idx="12">
                  <c:v>2.7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3'!$A$9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3'!$B$9:$P$9</c:f>
              <c:numCache>
                <c:formatCode>#\ ##0.0</c:formatCode>
                <c:ptCount val="15"/>
                <c:pt idx="0">
                  <c:v>2.8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</c:v>
                </c:pt>
                <c:pt idx="6">
                  <c:v>2.9</c:v>
                </c:pt>
                <c:pt idx="7">
                  <c:v>3</c:v>
                </c:pt>
                <c:pt idx="8">
                  <c:v>3.1</c:v>
                </c:pt>
                <c:pt idx="9">
                  <c:v>3</c:v>
                </c:pt>
                <c:pt idx="10">
                  <c:v>2.9</c:v>
                </c:pt>
                <c:pt idx="11">
                  <c:v>2.8</c:v>
                </c:pt>
                <c:pt idx="12">
                  <c:v>2.8</c:v>
                </c:pt>
                <c:pt idx="13">
                  <c:v>2.7</c:v>
                </c:pt>
                <c:pt idx="14">
                  <c:v>2.7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3'!$A$10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3'!$B$10:$P$10</c:f>
              <c:numCache>
                <c:formatCode>#\ ##0.0</c:formatCode>
                <c:ptCount val="15"/>
                <c:pt idx="0">
                  <c:v>2.4</c:v>
                </c:pt>
                <c:pt idx="1">
                  <c:v>2.6</c:v>
                </c:pt>
                <c:pt idx="2">
                  <c:v>2.8</c:v>
                </c:pt>
                <c:pt idx="3">
                  <c:v>3.3</c:v>
                </c:pt>
                <c:pt idx="4">
                  <c:v>3.5</c:v>
                </c:pt>
                <c:pt idx="5">
                  <c:v>3.5</c:v>
                </c:pt>
                <c:pt idx="6">
                  <c:v>4</c:v>
                </c:pt>
                <c:pt idx="7">
                  <c:v>3.3</c:v>
                </c:pt>
                <c:pt idx="8">
                  <c:v>3.5</c:v>
                </c:pt>
                <c:pt idx="9">
                  <c:v>3.7</c:v>
                </c:pt>
                <c:pt idx="10">
                  <c:v>3.7</c:v>
                </c:pt>
                <c:pt idx="11">
                  <c:v>3.6</c:v>
                </c:pt>
                <c:pt idx="12">
                  <c:v>3.4</c:v>
                </c:pt>
                <c:pt idx="13">
                  <c:v>2.7</c:v>
                </c:pt>
                <c:pt idx="14">
                  <c:v>2.2999999999999998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3'!$A$11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3'!$B$11:$P$11</c:f>
              <c:numCache>
                <c:formatCode>#\ ##0.0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1.9</c:v>
                </c:pt>
                <c:pt idx="8">
                  <c:v>1.9</c:v>
                </c:pt>
                <c:pt idx="9">
                  <c:v>2.2000000000000002</c:v>
                </c:pt>
                <c:pt idx="10">
                  <c:v>2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2.1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'Figure 3'!$A$12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3'!$B$12:$P$12</c:f>
              <c:numCache>
                <c:formatCode>#\ ##0.0</c:formatCode>
                <c:ptCount val="15"/>
                <c:pt idx="0">
                  <c:v>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1.7</c:v>
                </c:pt>
                <c:pt idx="11">
                  <c:v>1.7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99232"/>
        <c:axId val="186800768"/>
      </c:lineChart>
      <c:catAx>
        <c:axId val="186799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6800768"/>
        <c:crosses val="autoZero"/>
        <c:auto val="1"/>
        <c:lblAlgn val="ctr"/>
        <c:lblOffset val="100"/>
        <c:noMultiLvlLbl val="0"/>
      </c:catAx>
      <c:valAx>
        <c:axId val="186800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79923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'Figure 3'!$A$6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3'!$B$6:$P$6</c:f>
              <c:numCache>
                <c:formatCode>#\ ##0.0</c:formatCode>
                <c:ptCount val="15"/>
                <c:pt idx="0">
                  <c:v>3.6</c:v>
                </c:pt>
                <c:pt idx="1">
                  <c:v>3.7</c:v>
                </c:pt>
                <c:pt idx="2">
                  <c:v>4</c:v>
                </c:pt>
                <c:pt idx="3">
                  <c:v>3.8</c:v>
                </c:pt>
                <c:pt idx="4">
                  <c:v>3.8</c:v>
                </c:pt>
                <c:pt idx="5">
                  <c:v>3.7</c:v>
                </c:pt>
                <c:pt idx="6">
                  <c:v>3.6</c:v>
                </c:pt>
                <c:pt idx="7">
                  <c:v>4</c:v>
                </c:pt>
                <c:pt idx="8">
                  <c:v>4.0999999999999996</c:v>
                </c:pt>
                <c:pt idx="9">
                  <c:v>4</c:v>
                </c:pt>
                <c:pt idx="10">
                  <c:v>3.8</c:v>
                </c:pt>
                <c:pt idx="11">
                  <c:v>3.8</c:v>
                </c:pt>
                <c:pt idx="12">
                  <c:v>3.9</c:v>
                </c:pt>
                <c:pt idx="13">
                  <c:v>4.0999999999999996</c:v>
                </c:pt>
                <c:pt idx="14">
                  <c:v>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'Figure 3'!$A$7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3'!$B$7:$P$7</c:f>
              <c:numCache>
                <c:formatCode>#\ ##0.0</c:formatCode>
                <c:ptCount val="15"/>
                <c:pt idx="0">
                  <c:v>5.6</c:v>
                </c:pt>
                <c:pt idx="1">
                  <c:v>5.2</c:v>
                </c:pt>
                <c:pt idx="2">
                  <c:v>5</c:v>
                </c:pt>
                <c:pt idx="3">
                  <c:v>4.9000000000000004</c:v>
                </c:pt>
                <c:pt idx="4">
                  <c:v>4.5</c:v>
                </c:pt>
                <c:pt idx="5">
                  <c:v>4.5</c:v>
                </c:pt>
                <c:pt idx="6">
                  <c:v>4.0999999999999996</c:v>
                </c:pt>
                <c:pt idx="7">
                  <c:v>3.7</c:v>
                </c:pt>
                <c:pt idx="8">
                  <c:v>3.6</c:v>
                </c:pt>
                <c:pt idx="9">
                  <c:v>3.5</c:v>
                </c:pt>
                <c:pt idx="10">
                  <c:v>3.2</c:v>
                </c:pt>
                <c:pt idx="11">
                  <c:v>3.1</c:v>
                </c:pt>
                <c:pt idx="12">
                  <c:v>3.5</c:v>
                </c:pt>
                <c:pt idx="13">
                  <c:v>3.5</c:v>
                </c:pt>
                <c:pt idx="14">
                  <c:v>3.4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'Figure 3'!$A$8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3'!$B$8:$P$8</c:f>
              <c:numCache>
                <c:formatCode>#\ ##0.0</c:formatCode>
                <c:ptCount val="15"/>
                <c:pt idx="0">
                  <c:v>3.6</c:v>
                </c:pt>
                <c:pt idx="1">
                  <c:v>3.2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2.7</c:v>
                </c:pt>
                <c:pt idx="6">
                  <c:v>2.5</c:v>
                </c:pt>
                <c:pt idx="7">
                  <c:v>2.5</c:v>
                </c:pt>
                <c:pt idx="8">
                  <c:v>2.6</c:v>
                </c:pt>
                <c:pt idx="9">
                  <c:v>2.5</c:v>
                </c:pt>
                <c:pt idx="10">
                  <c:v>2.6</c:v>
                </c:pt>
                <c:pt idx="11">
                  <c:v>2.6</c:v>
                </c:pt>
                <c:pt idx="12">
                  <c:v>2.7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'Figure 3'!$A$9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3'!$B$9:$P$9</c:f>
              <c:numCache>
                <c:formatCode>#\ ##0.0</c:formatCode>
                <c:ptCount val="15"/>
                <c:pt idx="0">
                  <c:v>2.8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</c:v>
                </c:pt>
                <c:pt idx="6">
                  <c:v>2.9</c:v>
                </c:pt>
                <c:pt idx="7">
                  <c:v>3</c:v>
                </c:pt>
                <c:pt idx="8">
                  <c:v>3.1</c:v>
                </c:pt>
                <c:pt idx="9">
                  <c:v>3</c:v>
                </c:pt>
                <c:pt idx="10">
                  <c:v>2.9</c:v>
                </c:pt>
                <c:pt idx="11">
                  <c:v>2.8</c:v>
                </c:pt>
                <c:pt idx="12">
                  <c:v>2.8</c:v>
                </c:pt>
                <c:pt idx="13">
                  <c:v>2.7</c:v>
                </c:pt>
                <c:pt idx="14">
                  <c:v>2.7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'Figure 3'!$A$10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3'!$B$10:$P$10</c:f>
              <c:numCache>
                <c:formatCode>#\ ##0.0</c:formatCode>
                <c:ptCount val="15"/>
                <c:pt idx="0">
                  <c:v>2.4</c:v>
                </c:pt>
                <c:pt idx="1">
                  <c:v>2.6</c:v>
                </c:pt>
                <c:pt idx="2">
                  <c:v>2.8</c:v>
                </c:pt>
                <c:pt idx="3">
                  <c:v>3.3</c:v>
                </c:pt>
                <c:pt idx="4">
                  <c:v>3.5</c:v>
                </c:pt>
                <c:pt idx="5">
                  <c:v>3.5</c:v>
                </c:pt>
                <c:pt idx="6">
                  <c:v>4</c:v>
                </c:pt>
                <c:pt idx="7">
                  <c:v>3.3</c:v>
                </c:pt>
                <c:pt idx="8">
                  <c:v>3.5</c:v>
                </c:pt>
                <c:pt idx="9">
                  <c:v>3.7</c:v>
                </c:pt>
                <c:pt idx="10">
                  <c:v>3.7</c:v>
                </c:pt>
                <c:pt idx="11">
                  <c:v>3.6</c:v>
                </c:pt>
                <c:pt idx="12">
                  <c:v>3.4</c:v>
                </c:pt>
                <c:pt idx="13">
                  <c:v>2.7</c:v>
                </c:pt>
                <c:pt idx="14">
                  <c:v>2.2999999999999998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'Figure 3'!$A$11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3'!$B$11:$P$11</c:f>
              <c:numCache>
                <c:formatCode>#\ ##0.0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1.9</c:v>
                </c:pt>
                <c:pt idx="8">
                  <c:v>1.9</c:v>
                </c:pt>
                <c:pt idx="9">
                  <c:v>2.2000000000000002</c:v>
                </c:pt>
                <c:pt idx="10">
                  <c:v>2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2.1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'Figure 3'!$A$12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3'!$B$12:$P$12</c:f>
              <c:numCache>
                <c:formatCode>#\ ##0.0</c:formatCode>
                <c:ptCount val="15"/>
                <c:pt idx="0">
                  <c:v>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1.7</c:v>
                </c:pt>
                <c:pt idx="11">
                  <c:v>1.7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66688"/>
        <c:axId val="187372288"/>
      </c:lineChart>
      <c:catAx>
        <c:axId val="186866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7372288"/>
        <c:crosses val="autoZero"/>
        <c:auto val="1"/>
        <c:lblAlgn val="ctr"/>
        <c:lblOffset val="100"/>
        <c:noMultiLvlLbl val="0"/>
      </c:catAx>
      <c:valAx>
        <c:axId val="187372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86668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4'!$A$2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4'!$B$2:$P$2</c:f>
              <c:numCache>
                <c:formatCode>#\ ##0.0</c:formatCode>
                <c:ptCount val="15"/>
                <c:pt idx="0">
                  <c:v>24.9</c:v>
                </c:pt>
                <c:pt idx="1">
                  <c:v>23.5</c:v>
                </c:pt>
                <c:pt idx="2">
                  <c:v>22.4</c:v>
                </c:pt>
                <c:pt idx="3">
                  <c:v>21.9</c:v>
                </c:pt>
                <c:pt idx="4">
                  <c:v>21</c:v>
                </c:pt>
                <c:pt idx="5">
                  <c:v>19.2</c:v>
                </c:pt>
                <c:pt idx="6">
                  <c:v>17.5</c:v>
                </c:pt>
                <c:pt idx="7">
                  <c:v>16.7</c:v>
                </c:pt>
                <c:pt idx="8">
                  <c:v>16.5</c:v>
                </c:pt>
                <c:pt idx="9">
                  <c:v>15.8</c:v>
                </c:pt>
                <c:pt idx="10">
                  <c:v>15.7</c:v>
                </c:pt>
                <c:pt idx="11">
                  <c:v>15.5</c:v>
                </c:pt>
                <c:pt idx="12">
                  <c:v>16.100000000000001</c:v>
                </c:pt>
                <c:pt idx="13">
                  <c:v>17.399999999999999</c:v>
                </c:pt>
                <c:pt idx="14">
                  <c:v>17.600000000000001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4'!$A$3</c:f>
              <c:strCache>
                <c:ptCount val="1"/>
                <c:pt idx="0">
                  <c:v>EU-28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4'!$B$3:$P$3</c:f>
              <c:numCache>
                <c:formatCode>#\ ##0.0</c:formatCode>
                <c:ptCount val="15"/>
                <c:pt idx="0">
                  <c:v>18.399999999999999</c:v>
                </c:pt>
                <c:pt idx="1">
                  <c:v>19.100000000000001</c:v>
                </c:pt>
                <c:pt idx="2">
                  <c:v>18.8</c:v>
                </c:pt>
                <c:pt idx="3">
                  <c:v>18.600000000000001</c:v>
                </c:pt>
                <c:pt idx="4">
                  <c:v>18.8</c:v>
                </c:pt>
                <c:pt idx="5">
                  <c:v>18.899999999999999</c:v>
                </c:pt>
                <c:pt idx="6">
                  <c:v>18.8</c:v>
                </c:pt>
                <c:pt idx="7">
                  <c:v>18</c:v>
                </c:pt>
                <c:pt idx="8">
                  <c:v>17</c:v>
                </c:pt>
                <c:pt idx="9">
                  <c:v>16.8</c:v>
                </c:pt>
                <c:pt idx="10">
                  <c:v>15.6</c:v>
                </c:pt>
                <c:pt idx="11">
                  <c:v>15</c:v>
                </c:pt>
                <c:pt idx="12">
                  <c:v>15</c:v>
                </c:pt>
                <c:pt idx="13">
                  <c:v>14.5</c:v>
                </c:pt>
                <c:pt idx="14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4'!$A$4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4'!$B$4:$P$4</c:f>
              <c:numCache>
                <c:formatCode>#\ ##0.0</c:formatCode>
                <c:ptCount val="15"/>
                <c:pt idx="0">
                  <c:v>6.1</c:v>
                </c:pt>
                <c:pt idx="1">
                  <c:v>7.4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8.6999999999999993</c:v>
                </c:pt>
                <c:pt idx="5">
                  <c:v>9.1</c:v>
                </c:pt>
                <c:pt idx="6">
                  <c:v>9.1999999999999993</c:v>
                </c:pt>
                <c:pt idx="7">
                  <c:v>10.5</c:v>
                </c:pt>
                <c:pt idx="8">
                  <c:v>11.7</c:v>
                </c:pt>
                <c:pt idx="9">
                  <c:v>12.2</c:v>
                </c:pt>
                <c:pt idx="10">
                  <c:v>12.3</c:v>
                </c:pt>
                <c:pt idx="11">
                  <c:v>13</c:v>
                </c:pt>
                <c:pt idx="12">
                  <c:v>13.1</c:v>
                </c:pt>
                <c:pt idx="13">
                  <c:v>12.7</c:v>
                </c:pt>
                <c:pt idx="14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4'!$A$5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4'!$B$5:$P$5</c:f>
              <c:numCache>
                <c:formatCode>#\ ##0.0</c:formatCode>
                <c:ptCount val="15"/>
                <c:pt idx="0">
                  <c:v>7</c:v>
                </c:pt>
                <c:pt idx="1">
                  <c:v>6.9</c:v>
                </c:pt>
                <c:pt idx="2">
                  <c:v>6.7</c:v>
                </c:pt>
                <c:pt idx="3">
                  <c:v>6.5</c:v>
                </c:pt>
                <c:pt idx="4">
                  <c:v>6.3</c:v>
                </c:pt>
                <c:pt idx="5">
                  <c:v>5.9</c:v>
                </c:pt>
                <c:pt idx="6">
                  <c:v>6.2</c:v>
                </c:pt>
                <c:pt idx="7">
                  <c:v>5.8</c:v>
                </c:pt>
                <c:pt idx="8">
                  <c:v>5.8</c:v>
                </c:pt>
                <c:pt idx="9">
                  <c:v>6</c:v>
                </c:pt>
                <c:pt idx="10">
                  <c:v>6</c:v>
                </c:pt>
                <c:pt idx="11">
                  <c:v>5.6</c:v>
                </c:pt>
                <c:pt idx="12">
                  <c:v>5.4</c:v>
                </c:pt>
                <c:pt idx="13">
                  <c:v>4.7</c:v>
                </c:pt>
                <c:pt idx="14">
                  <c:v>4.7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4'!$A$6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4'!$B$6:$P$6</c:f>
              <c:numCache>
                <c:formatCode>#\ ##0.0</c:formatCode>
                <c:ptCount val="15"/>
                <c:pt idx="0">
                  <c:v>3.2</c:v>
                </c:pt>
                <c:pt idx="1">
                  <c:v>3.2</c:v>
                </c:pt>
                <c:pt idx="2">
                  <c:v>3.3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3.6</c:v>
                </c:pt>
                <c:pt idx="9">
                  <c:v>3.7</c:v>
                </c:pt>
                <c:pt idx="10">
                  <c:v>3.5</c:v>
                </c:pt>
                <c:pt idx="11">
                  <c:v>3.4</c:v>
                </c:pt>
                <c:pt idx="12">
                  <c:v>3.5</c:v>
                </c:pt>
                <c:pt idx="13">
                  <c:v>3.3</c:v>
                </c:pt>
                <c:pt idx="14">
                  <c:v>3.2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4'!$A$7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4'!$B$7:$P$7</c:f>
              <c:numCache>
                <c:formatCode>#\ ##0.0</c:formatCode>
                <c:ptCount val="15"/>
                <c:pt idx="0">
                  <c:v>4.5999999999999996</c:v>
                </c:pt>
                <c:pt idx="1">
                  <c:v>4.3</c:v>
                </c:pt>
                <c:pt idx="2">
                  <c:v>4</c:v>
                </c:pt>
                <c:pt idx="3">
                  <c:v>4</c:v>
                </c:pt>
                <c:pt idx="4">
                  <c:v>3.8</c:v>
                </c:pt>
                <c:pt idx="5">
                  <c:v>3.6</c:v>
                </c:pt>
                <c:pt idx="6">
                  <c:v>3.3</c:v>
                </c:pt>
                <c:pt idx="7">
                  <c:v>3.4</c:v>
                </c:pt>
                <c:pt idx="8">
                  <c:v>3.3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3.2</c:v>
                </c:pt>
                <c:pt idx="14">
                  <c:v>3.2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4'!$A$8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4'!$B$8:$P$8</c:f>
              <c:numCache>
                <c:formatCode>#\ ##0.0</c:formatCode>
                <c:ptCount val="15"/>
                <c:pt idx="0">
                  <c:v>3.5</c:v>
                </c:pt>
                <c:pt idx="1">
                  <c:v>3.1</c:v>
                </c:pt>
                <c:pt idx="2">
                  <c:v>2.9</c:v>
                </c:pt>
                <c:pt idx="3">
                  <c:v>2.8</c:v>
                </c:pt>
                <c:pt idx="4">
                  <c:v>2.8</c:v>
                </c:pt>
                <c:pt idx="5">
                  <c:v>2.7</c:v>
                </c:pt>
                <c:pt idx="6">
                  <c:v>2.5</c:v>
                </c:pt>
                <c:pt idx="7">
                  <c:v>2.4</c:v>
                </c:pt>
                <c:pt idx="8">
                  <c:v>2.5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2.7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4'!$A$9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4'!$B$9:$P$9</c:f>
              <c:numCache>
                <c:formatCode>#\ ##0.0</c:formatCode>
                <c:ptCount val="15"/>
                <c:pt idx="0">
                  <c:v>1.2</c:v>
                </c:pt>
                <c:pt idx="1">
                  <c:v>1.3</c:v>
                </c:pt>
                <c:pt idx="2">
                  <c:v>1.5</c:v>
                </c:pt>
                <c:pt idx="3">
                  <c:v>1.8</c:v>
                </c:pt>
                <c:pt idx="4">
                  <c:v>2</c:v>
                </c:pt>
                <c:pt idx="5">
                  <c:v>2.1</c:v>
                </c:pt>
                <c:pt idx="6">
                  <c:v>2.6</c:v>
                </c:pt>
                <c:pt idx="7">
                  <c:v>2.8</c:v>
                </c:pt>
                <c:pt idx="8">
                  <c:v>2.2000000000000002</c:v>
                </c:pt>
                <c:pt idx="9">
                  <c:v>3.2</c:v>
                </c:pt>
                <c:pt idx="10">
                  <c:v>3.3</c:v>
                </c:pt>
                <c:pt idx="11">
                  <c:v>3.1</c:v>
                </c:pt>
                <c:pt idx="12">
                  <c:v>3.1</c:v>
                </c:pt>
                <c:pt idx="13">
                  <c:v>2.9</c:v>
                </c:pt>
                <c:pt idx="14">
                  <c:v>2.8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4'!$A$10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4'!$B$10:$P$10</c:f>
              <c:numCache>
                <c:formatCode>#\ ##0.0</c:formatCode>
                <c:ptCount val="15"/>
                <c:pt idx="0">
                  <c:v>2.4</c:v>
                </c:pt>
                <c:pt idx="1">
                  <c:v>2.5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2.2000000000000002</c:v>
                </c:pt>
                <c:pt idx="14">
                  <c:v>2.2000000000000002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4'!$A$11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4'!$B$11:$P$11</c:f>
              <c:numCache>
                <c:formatCode>#\ ##0.0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1.2</c:v>
                </c:pt>
                <c:pt idx="4">
                  <c:v>1.5</c:v>
                </c:pt>
                <c:pt idx="5">
                  <c:v>1.9</c:v>
                </c:pt>
                <c:pt idx="6">
                  <c:v>2.2000000000000002</c:v>
                </c:pt>
                <c:pt idx="7">
                  <c:v>1.8</c:v>
                </c:pt>
                <c:pt idx="8">
                  <c:v>1.9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1.9</c:v>
                </c:pt>
                <c:pt idx="13">
                  <c:v>1.4</c:v>
                </c:pt>
                <c:pt idx="14">
                  <c:v>1.4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'Figure 4'!$A$12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4'!$B$12:$P$12</c:f>
              <c:numCache>
                <c:formatCode>#\ ##0.0</c:formatCode>
                <c:ptCount val="15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1</c:v>
                </c:pt>
                <c:pt idx="5">
                  <c:v>1.1000000000000001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1.6</c:v>
                </c:pt>
                <c:pt idx="12">
                  <c:v>1.5</c:v>
                </c:pt>
                <c:pt idx="13">
                  <c:v>1.3</c:v>
                </c:pt>
                <c:pt idx="14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59072"/>
        <c:axId val="187460608"/>
      </c:lineChart>
      <c:catAx>
        <c:axId val="1874590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7460608"/>
        <c:crosses val="autoZero"/>
        <c:auto val="1"/>
        <c:lblAlgn val="ctr"/>
        <c:lblOffset val="100"/>
        <c:noMultiLvlLbl val="0"/>
      </c:catAx>
      <c:valAx>
        <c:axId val="187460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4590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'Figure 4'!$A$6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4'!$B$6:$P$6</c:f>
              <c:numCache>
                <c:formatCode>#\ ##0.0</c:formatCode>
                <c:ptCount val="15"/>
                <c:pt idx="0">
                  <c:v>3.2</c:v>
                </c:pt>
                <c:pt idx="1">
                  <c:v>3.2</c:v>
                </c:pt>
                <c:pt idx="2">
                  <c:v>3.3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3.4</c:v>
                </c:pt>
                <c:pt idx="8">
                  <c:v>3.6</c:v>
                </c:pt>
                <c:pt idx="9">
                  <c:v>3.7</c:v>
                </c:pt>
                <c:pt idx="10">
                  <c:v>3.5</c:v>
                </c:pt>
                <c:pt idx="11">
                  <c:v>3.4</c:v>
                </c:pt>
                <c:pt idx="12">
                  <c:v>3.5</c:v>
                </c:pt>
                <c:pt idx="13">
                  <c:v>3.3</c:v>
                </c:pt>
                <c:pt idx="14">
                  <c:v>3.2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'Figure 4'!$A$7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4'!$B$7:$P$7</c:f>
              <c:numCache>
                <c:formatCode>#\ ##0.0</c:formatCode>
                <c:ptCount val="15"/>
                <c:pt idx="0">
                  <c:v>4.5999999999999996</c:v>
                </c:pt>
                <c:pt idx="1">
                  <c:v>4.3</c:v>
                </c:pt>
                <c:pt idx="2">
                  <c:v>4</c:v>
                </c:pt>
                <c:pt idx="3">
                  <c:v>4</c:v>
                </c:pt>
                <c:pt idx="4">
                  <c:v>3.8</c:v>
                </c:pt>
                <c:pt idx="5">
                  <c:v>3.6</c:v>
                </c:pt>
                <c:pt idx="6">
                  <c:v>3.3</c:v>
                </c:pt>
                <c:pt idx="7">
                  <c:v>3.4</c:v>
                </c:pt>
                <c:pt idx="8">
                  <c:v>3.3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3.2</c:v>
                </c:pt>
                <c:pt idx="14">
                  <c:v>3.2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'Figure 4'!$A$8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4'!$B$8:$P$8</c:f>
              <c:numCache>
                <c:formatCode>#\ ##0.0</c:formatCode>
                <c:ptCount val="15"/>
                <c:pt idx="0">
                  <c:v>3.5</c:v>
                </c:pt>
                <c:pt idx="1">
                  <c:v>3.1</c:v>
                </c:pt>
                <c:pt idx="2">
                  <c:v>2.9</c:v>
                </c:pt>
                <c:pt idx="3">
                  <c:v>2.8</c:v>
                </c:pt>
                <c:pt idx="4">
                  <c:v>2.8</c:v>
                </c:pt>
                <c:pt idx="5">
                  <c:v>2.7</c:v>
                </c:pt>
                <c:pt idx="6">
                  <c:v>2.5</c:v>
                </c:pt>
                <c:pt idx="7">
                  <c:v>2.4</c:v>
                </c:pt>
                <c:pt idx="8">
                  <c:v>2.5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2.7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'Figure 4'!$A$9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4'!$B$9:$P$9</c:f>
              <c:numCache>
                <c:formatCode>#\ ##0.0</c:formatCode>
                <c:ptCount val="15"/>
                <c:pt idx="0">
                  <c:v>1.2</c:v>
                </c:pt>
                <c:pt idx="1">
                  <c:v>1.3</c:v>
                </c:pt>
                <c:pt idx="2">
                  <c:v>1.5</c:v>
                </c:pt>
                <c:pt idx="3">
                  <c:v>1.8</c:v>
                </c:pt>
                <c:pt idx="4">
                  <c:v>2</c:v>
                </c:pt>
                <c:pt idx="5">
                  <c:v>2.1</c:v>
                </c:pt>
                <c:pt idx="6">
                  <c:v>2.6</c:v>
                </c:pt>
                <c:pt idx="7">
                  <c:v>2.8</c:v>
                </c:pt>
                <c:pt idx="8">
                  <c:v>2.2000000000000002</c:v>
                </c:pt>
                <c:pt idx="9">
                  <c:v>3.2</c:v>
                </c:pt>
                <c:pt idx="10">
                  <c:v>3.3</c:v>
                </c:pt>
                <c:pt idx="11">
                  <c:v>3.1</c:v>
                </c:pt>
                <c:pt idx="12">
                  <c:v>3.1</c:v>
                </c:pt>
                <c:pt idx="13">
                  <c:v>2.9</c:v>
                </c:pt>
                <c:pt idx="14">
                  <c:v>2.8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'Figure 4'!$A$10</c:f>
              <c:strCache>
                <c:ptCount val="1"/>
                <c:pt idx="0">
                  <c:v>Singapore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4'!$B$10:$P$10</c:f>
              <c:numCache>
                <c:formatCode>#\ ##0.0</c:formatCode>
                <c:ptCount val="15"/>
                <c:pt idx="0">
                  <c:v>2.4</c:v>
                </c:pt>
                <c:pt idx="1">
                  <c:v>2.5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2.2000000000000002</c:v>
                </c:pt>
                <c:pt idx="14">
                  <c:v>2.2000000000000002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'Figure 4'!$A$11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4'!$B$11:$P$11</c:f>
              <c:numCache>
                <c:formatCode>#\ ##0.0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1.2</c:v>
                </c:pt>
                <c:pt idx="4">
                  <c:v>1.5</c:v>
                </c:pt>
                <c:pt idx="5">
                  <c:v>1.9</c:v>
                </c:pt>
                <c:pt idx="6">
                  <c:v>2.2000000000000002</c:v>
                </c:pt>
                <c:pt idx="7">
                  <c:v>1.8</c:v>
                </c:pt>
                <c:pt idx="8">
                  <c:v>1.9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1.9</c:v>
                </c:pt>
                <c:pt idx="13">
                  <c:v>1.4</c:v>
                </c:pt>
                <c:pt idx="14">
                  <c:v>1.4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'Figure 4'!$A$12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4'!$B$1:$P$1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4'!$B$12:$P$12</c:f>
              <c:numCache>
                <c:formatCode>#\ ##0.0</c:formatCode>
                <c:ptCount val="15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1</c:v>
                </c:pt>
                <c:pt idx="5">
                  <c:v>1.1000000000000001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1.6</c:v>
                </c:pt>
                <c:pt idx="12">
                  <c:v>1.5</c:v>
                </c:pt>
                <c:pt idx="13">
                  <c:v>1.3</c:v>
                </c:pt>
                <c:pt idx="14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31200"/>
        <c:axId val="186537088"/>
      </c:lineChart>
      <c:catAx>
        <c:axId val="186531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6537088"/>
        <c:crosses val="autoZero"/>
        <c:auto val="1"/>
        <c:lblAlgn val="ctr"/>
        <c:lblOffset val="100"/>
        <c:noMultiLvlLbl val="0"/>
      </c:catAx>
      <c:valAx>
        <c:axId val="186537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531200"/>
        <c:crosses val="autoZero"/>
        <c:crossBetween val="between"/>
        <c:majorUnit val="1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'Figure 5'!$A$6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numRef>
              <c:f>'Figure 5'!$B$3:$P$3</c:f>
              <c:numCache>
                <c:formatCode>#,##0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5'!$B$6:$P$6</c:f>
              <c:numCache>
                <c:formatCode>#,##0</c:formatCode>
                <c:ptCount val="15"/>
                <c:pt idx="0">
                  <c:v>-51.7226</c:v>
                </c:pt>
                <c:pt idx="1">
                  <c:v>-73.051000000000002</c:v>
                </c:pt>
                <c:pt idx="2">
                  <c:v>-82.20689999999999</c:v>
                </c:pt>
                <c:pt idx="3">
                  <c:v>-134.43170000000001</c:v>
                </c:pt>
                <c:pt idx="4">
                  <c:v>-215.76829999999998</c:v>
                </c:pt>
                <c:pt idx="5">
                  <c:v>-215.85760000000002</c:v>
                </c:pt>
                <c:pt idx="6">
                  <c:v>-276.08350000000002</c:v>
                </c:pt>
                <c:pt idx="7">
                  <c:v>-141.67490000000001</c:v>
                </c:pt>
                <c:pt idx="8">
                  <c:v>-177.46299999999999</c:v>
                </c:pt>
                <c:pt idx="9">
                  <c:v>-175.46889999999999</c:v>
                </c:pt>
                <c:pt idx="10">
                  <c:v>-113.8292</c:v>
                </c:pt>
                <c:pt idx="11">
                  <c:v>48.931100000000001</c:v>
                </c:pt>
                <c:pt idx="12">
                  <c:v>10.592700000000001</c:v>
                </c:pt>
                <c:pt idx="13">
                  <c:v>59.7667</c:v>
                </c:pt>
                <c:pt idx="14">
                  <c:v>33.197600000000001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4656"/>
        <c:axId val="187336192"/>
      </c:barChart>
      <c:lineChart>
        <c:grouping val="standard"/>
        <c:varyColors val="0"/>
        <c:ser>
          <c:idx val="1"/>
          <c:order val="0"/>
          <c:tx>
            <c:strRef>
              <c:f>'Figure 5'!$A$4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5'!$B$3:$P$3</c:f>
              <c:numCache>
                <c:formatCode>#,##0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5'!$B$4:$P$4</c:f>
              <c:numCache>
                <c:formatCode>#,##0</c:formatCode>
                <c:ptCount val="15"/>
                <c:pt idx="0">
                  <c:v>885.3134</c:v>
                </c:pt>
                <c:pt idx="1">
                  <c:v>861.92259999999999</c:v>
                </c:pt>
                <c:pt idx="2">
                  <c:v>945.18469999999991</c:v>
                </c:pt>
                <c:pt idx="3">
                  <c:v>1049.4770000000001</c:v>
                </c:pt>
                <c:pt idx="4">
                  <c:v>1152.4853999999998</c:v>
                </c:pt>
                <c:pt idx="5">
                  <c:v>1234.4821000000002</c:v>
                </c:pt>
                <c:pt idx="6">
                  <c:v>1309.1471999999999</c:v>
                </c:pt>
                <c:pt idx="7">
                  <c:v>1093.9612999999999</c:v>
                </c:pt>
                <c:pt idx="8">
                  <c:v>1354.0552</c:v>
                </c:pt>
                <c:pt idx="9">
                  <c:v>1554.5109</c:v>
                </c:pt>
                <c:pt idx="10">
                  <c:v>1684.9283</c:v>
                </c:pt>
                <c:pt idx="11">
                  <c:v>1736.3713</c:v>
                </c:pt>
                <c:pt idx="12">
                  <c:v>1703.4596000000001</c:v>
                </c:pt>
                <c:pt idx="13">
                  <c:v>1789.9528</c:v>
                </c:pt>
                <c:pt idx="14">
                  <c:v>1743.6405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5'!$A$5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5'!$B$3:$P$3</c:f>
              <c:numCache>
                <c:formatCode>#,##0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'Figure 5'!$B$5:$P$5</c:f>
              <c:numCache>
                <c:formatCode>#,##0</c:formatCode>
                <c:ptCount val="15"/>
                <c:pt idx="0">
                  <c:v>937.03599999999994</c:v>
                </c:pt>
                <c:pt idx="1">
                  <c:v>934.97360000000003</c:v>
                </c:pt>
                <c:pt idx="2">
                  <c:v>1027.3916999999999</c:v>
                </c:pt>
                <c:pt idx="3">
                  <c:v>1183.9087</c:v>
                </c:pt>
                <c:pt idx="4">
                  <c:v>1368.2537</c:v>
                </c:pt>
                <c:pt idx="5">
                  <c:v>1450.3397</c:v>
                </c:pt>
                <c:pt idx="6">
                  <c:v>1585.2306999999998</c:v>
                </c:pt>
                <c:pt idx="7">
                  <c:v>1235.6361999999999</c:v>
                </c:pt>
                <c:pt idx="8">
                  <c:v>1531.5182</c:v>
                </c:pt>
                <c:pt idx="9">
                  <c:v>1729.9798000000001</c:v>
                </c:pt>
                <c:pt idx="10">
                  <c:v>1798.7574999999999</c:v>
                </c:pt>
                <c:pt idx="11">
                  <c:v>1687.4402</c:v>
                </c:pt>
                <c:pt idx="12">
                  <c:v>1692.8669</c:v>
                </c:pt>
                <c:pt idx="13">
                  <c:v>1730.1859999999999</c:v>
                </c:pt>
                <c:pt idx="14">
                  <c:v>1710.4429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4656"/>
        <c:axId val="187336192"/>
      </c:lineChart>
      <c:catAx>
        <c:axId val="1873346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7336192"/>
        <c:crosses val="autoZero"/>
        <c:auto val="1"/>
        <c:lblAlgn val="ctr"/>
        <c:lblOffset val="100"/>
        <c:noMultiLvlLbl val="0"/>
      </c:catAx>
      <c:valAx>
        <c:axId val="187336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33465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6'!$A$5</c:f>
              <c:strCache>
                <c:ptCount val="1"/>
                <c:pt idx="0">
                  <c:v>Exports 2015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6'!$B$5:$H$5</c:f>
              <c:numCache>
                <c:formatCode>#,##0</c:formatCode>
                <c:ptCount val="7"/>
                <c:pt idx="0">
                  <c:v>753.46900000000005</c:v>
                </c:pt>
                <c:pt idx="1">
                  <c:v>402.99700000000001</c:v>
                </c:pt>
                <c:pt idx="2">
                  <c:v>315.18709999999999</c:v>
                </c:pt>
                <c:pt idx="3">
                  <c:v>113.18939999999999</c:v>
                </c:pt>
                <c:pt idx="4">
                  <c:v>85.57419999999999</c:v>
                </c:pt>
                <c:pt idx="5">
                  <c:v>43.178400000000003</c:v>
                </c:pt>
                <c:pt idx="6">
                  <c:v>76.357799999999997</c:v>
                </c:pt>
              </c:numCache>
            </c:numRef>
          </c:val>
        </c:ser>
        <c:ser>
          <c:idx val="1"/>
          <c:order val="1"/>
          <c:tx>
            <c:strRef>
              <c:f>'Figure 6'!$A$6</c:f>
              <c:strCache>
                <c:ptCount val="1"/>
                <c:pt idx="0">
                  <c:v>Imports 2015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6'!$B$6:$H$6</c:f>
              <c:numCache>
                <c:formatCode>#,##0</c:formatCode>
                <c:ptCount val="7"/>
                <c:pt idx="0">
                  <c:v>537.79809999999998</c:v>
                </c:pt>
                <c:pt idx="1">
                  <c:v>451.5532</c:v>
                </c:pt>
                <c:pt idx="2">
                  <c:v>185.4923</c:v>
                </c:pt>
                <c:pt idx="3">
                  <c:v>108.6396</c:v>
                </c:pt>
                <c:pt idx="4">
                  <c:v>328.541</c:v>
                </c:pt>
                <c:pt idx="5">
                  <c:v>71.83</c:v>
                </c:pt>
                <c:pt idx="6">
                  <c:v>46.331800000000001</c:v>
                </c:pt>
              </c:numCache>
            </c:numRef>
          </c:val>
        </c:ser>
        <c:ser>
          <c:idx val="2"/>
          <c:order val="2"/>
          <c:tx>
            <c:strRef>
              <c:f>'Figure 6'!$A$7</c:f>
              <c:strCache>
                <c:ptCount val="1"/>
                <c:pt idx="0">
                  <c:v>Trade balance 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6'!$B$7:$H$7</c:f>
              <c:numCache>
                <c:formatCode>#,##0</c:formatCode>
                <c:ptCount val="7"/>
                <c:pt idx="0">
                  <c:v>215.67089999999999</c:v>
                </c:pt>
                <c:pt idx="1">
                  <c:v>-48.5563</c:v>
                </c:pt>
                <c:pt idx="2">
                  <c:v>129.69480000000001</c:v>
                </c:pt>
                <c:pt idx="3">
                  <c:v>4.5498000000000003</c:v>
                </c:pt>
                <c:pt idx="4">
                  <c:v>-242.96679999999998</c:v>
                </c:pt>
                <c:pt idx="5">
                  <c:v>-28.651599999999998</c:v>
                </c:pt>
                <c:pt idx="6">
                  <c:v>30.026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71872"/>
        <c:axId val="117486336"/>
      </c:barChart>
      <c:scatterChart>
        <c:scatterStyle val="lineMarker"/>
        <c:varyColors val="0"/>
        <c:ser>
          <c:idx val="3"/>
          <c:order val="3"/>
          <c:tx>
            <c:strRef>
              <c:f>'Figure 6'!$A$8</c:f>
              <c:strCache>
                <c:ptCount val="1"/>
                <c:pt idx="0">
                  <c:v>Exports 2016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'Figure 6'!$B$11:$H$11</c:f>
              <c:numCache>
                <c:formatCode>#,##0.00</c:formatCode>
                <c:ptCount val="7"/>
                <c:pt idx="0">
                  <c:v>0.28000000000000003</c:v>
                </c:pt>
                <c:pt idx="1">
                  <c:v>1.28</c:v>
                </c:pt>
                <c:pt idx="2">
                  <c:v>2.2799999999999998</c:v>
                </c:pt>
                <c:pt idx="3">
                  <c:v>3.28</c:v>
                </c:pt>
                <c:pt idx="4">
                  <c:v>4.28</c:v>
                </c:pt>
                <c:pt idx="5">
                  <c:v>5.28</c:v>
                </c:pt>
                <c:pt idx="6">
                  <c:v>6.28</c:v>
                </c:pt>
              </c:numCache>
            </c:numRef>
          </c:xVal>
          <c:yVal>
            <c:numRef>
              <c:f>'Figure 6'!$B$8:$H$8</c:f>
              <c:numCache>
                <c:formatCode>#,##0</c:formatCode>
                <c:ptCount val="7"/>
                <c:pt idx="0">
                  <c:v>743.62090000000001</c:v>
                </c:pt>
                <c:pt idx="1">
                  <c:v>395.61849999999998</c:v>
                </c:pt>
                <c:pt idx="2">
                  <c:v>313.5539</c:v>
                </c:pt>
                <c:pt idx="3">
                  <c:v>115.8463</c:v>
                </c:pt>
                <c:pt idx="4">
                  <c:v>74.7209</c:v>
                </c:pt>
                <c:pt idx="5">
                  <c:v>42.732099999999996</c:v>
                </c:pt>
                <c:pt idx="6">
                  <c:v>57.547800000000002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6'!$A$9</c:f>
              <c:strCache>
                <c:ptCount val="1"/>
                <c:pt idx="0">
                  <c:v>Imports 2016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'Figure 6'!$B$12:$H$12</c:f>
              <c:numCache>
                <c:formatCode>#,##0.00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xVal>
          <c:yVal>
            <c:numRef>
              <c:f>'Figure 6'!$B$9:$H$9</c:f>
              <c:numCache>
                <c:formatCode>#,##0</c:formatCode>
                <c:ptCount val="7"/>
                <c:pt idx="0">
                  <c:v>553.12530000000004</c:v>
                </c:pt>
                <c:pt idx="1">
                  <c:v>450.11770000000001</c:v>
                </c:pt>
                <c:pt idx="2">
                  <c:v>185.1473</c:v>
                </c:pt>
                <c:pt idx="3">
                  <c:v>109.1168</c:v>
                </c:pt>
                <c:pt idx="4">
                  <c:v>264.68690000000004</c:v>
                </c:pt>
                <c:pt idx="5">
                  <c:v>68.272800000000004</c:v>
                </c:pt>
                <c:pt idx="6">
                  <c:v>79.976199999999992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6'!$A$10</c:f>
              <c:strCache>
                <c:ptCount val="1"/>
                <c:pt idx="0">
                  <c:v>Trade balance 2016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'Figure 6'!$B$13:$H$13</c:f>
              <c:numCache>
                <c:formatCode>#,##0.00</c:formatCode>
                <c:ptCount val="7"/>
                <c:pt idx="0">
                  <c:v>0.72</c:v>
                </c:pt>
                <c:pt idx="1">
                  <c:v>1.72</c:v>
                </c:pt>
                <c:pt idx="2">
                  <c:v>2.72</c:v>
                </c:pt>
                <c:pt idx="3">
                  <c:v>3.72</c:v>
                </c:pt>
                <c:pt idx="4">
                  <c:v>4.72</c:v>
                </c:pt>
                <c:pt idx="5">
                  <c:v>5.72</c:v>
                </c:pt>
                <c:pt idx="6">
                  <c:v>6.72</c:v>
                </c:pt>
              </c:numCache>
            </c:numRef>
          </c:xVal>
          <c:yVal>
            <c:numRef>
              <c:f>'Figure 6'!$B$10:$H$10</c:f>
              <c:numCache>
                <c:formatCode>#,##0</c:formatCode>
                <c:ptCount val="7"/>
                <c:pt idx="0">
                  <c:v>190.4956</c:v>
                </c:pt>
                <c:pt idx="1">
                  <c:v>-54.499099999999999</c:v>
                </c:pt>
                <c:pt idx="2">
                  <c:v>128.4067</c:v>
                </c:pt>
                <c:pt idx="3">
                  <c:v>6.7294999999999998</c:v>
                </c:pt>
                <c:pt idx="4">
                  <c:v>-189.96600000000001</c:v>
                </c:pt>
                <c:pt idx="5">
                  <c:v>-25.540599999999998</c:v>
                </c:pt>
                <c:pt idx="6">
                  <c:v>-22.4284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89664"/>
        <c:axId val="117487872"/>
      </c:scatterChart>
      <c:catAx>
        <c:axId val="11747187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17486336"/>
        <c:crosses val="autoZero"/>
        <c:auto val="1"/>
        <c:lblAlgn val="ctr"/>
        <c:lblOffset val="100"/>
        <c:noMultiLvlLbl val="0"/>
      </c:catAx>
      <c:valAx>
        <c:axId val="11748633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7471872"/>
        <c:crosses val="autoZero"/>
        <c:crossBetween val="between"/>
      </c:valAx>
      <c:valAx>
        <c:axId val="117487872"/>
        <c:scaling>
          <c:orientation val="minMax"/>
          <c:max val="1000"/>
        </c:scaling>
        <c:delete val="1"/>
        <c:axPos val="r"/>
        <c:numFmt formatCode="#,##0" sourceLinked="1"/>
        <c:majorTickMark val="out"/>
        <c:minorTickMark val="none"/>
        <c:tickLblPos val="nextTo"/>
        <c:crossAx val="117489664"/>
        <c:crosses val="max"/>
        <c:crossBetween val="midCat"/>
      </c:valAx>
      <c:valAx>
        <c:axId val="117489664"/>
        <c:scaling>
          <c:orientation val="minMax"/>
          <c:max val="7"/>
        </c:scaling>
        <c:delete val="0"/>
        <c:axPos val="t"/>
        <c:numFmt formatCode="#,##0.00" sourceLinked="1"/>
        <c:majorTickMark val="none"/>
        <c:minorTickMark val="none"/>
        <c:tickLblPos val="none"/>
        <c:spPr>
          <a:ln>
            <a:noFill/>
          </a:ln>
        </c:spPr>
        <c:crossAx val="117487872"/>
        <c:crosses val="max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7'!$A$5</c:f>
              <c:strCache>
                <c:ptCount val="1"/>
                <c:pt idx="0">
                  <c:v>Exports 2015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7'!$B$5:$H$5</c:f>
              <c:numCache>
                <c:formatCode>#,##0</c:formatCode>
                <c:ptCount val="7"/>
                <c:pt idx="0">
                  <c:v>474.83570000000003</c:v>
                </c:pt>
                <c:pt idx="1">
                  <c:v>267.93390000000005</c:v>
                </c:pt>
                <c:pt idx="2">
                  <c:v>186.24220000000003</c:v>
                </c:pt>
                <c:pt idx="3">
                  <c:v>98.52</c:v>
                </c:pt>
                <c:pt idx="4">
                  <c:v>93.710499999999996</c:v>
                </c:pt>
                <c:pt idx="5">
                  <c:v>68.497</c:v>
                </c:pt>
                <c:pt idx="6">
                  <c:v>163.88469999999984</c:v>
                </c:pt>
              </c:numCache>
            </c:numRef>
          </c:val>
        </c:ser>
        <c:ser>
          <c:idx val="1"/>
          <c:order val="1"/>
          <c:tx>
            <c:strRef>
              <c:f>'Figure 7'!$A$6</c:f>
              <c:strCache>
                <c:ptCount val="1"/>
                <c:pt idx="0">
                  <c:v>Imports 2015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7'!$B$6:$H$6</c:f>
              <c:numCache>
                <c:formatCode>#,##0</c:formatCode>
                <c:ptCount val="7"/>
                <c:pt idx="0">
                  <c:v>891.10769999999991</c:v>
                </c:pt>
                <c:pt idx="1">
                  <c:v>576.98099999999999</c:v>
                </c:pt>
                <c:pt idx="2">
                  <c:v>198.989</c:v>
                </c:pt>
                <c:pt idx="3">
                  <c:v>114.8022</c:v>
                </c:pt>
                <c:pt idx="4">
                  <c:v>180.67420000000001</c:v>
                </c:pt>
                <c:pt idx="5">
                  <c:v>35.499499999999998</c:v>
                </c:pt>
                <c:pt idx="6">
                  <c:v>87.051900000000387</c:v>
                </c:pt>
              </c:numCache>
            </c:numRef>
          </c:val>
        </c:ser>
        <c:ser>
          <c:idx val="2"/>
          <c:order val="2"/>
          <c:tx>
            <c:strRef>
              <c:f>'Figure 7'!$A$7</c:f>
              <c:strCache>
                <c:ptCount val="1"/>
                <c:pt idx="0">
                  <c:v>Trade balance 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7'!$B$7:$H$7</c:f>
              <c:numCache>
                <c:formatCode>#,##0</c:formatCode>
                <c:ptCount val="7"/>
                <c:pt idx="0">
                  <c:v>-416.27190000000002</c:v>
                </c:pt>
                <c:pt idx="1">
                  <c:v>-309.04720000000003</c:v>
                </c:pt>
                <c:pt idx="2">
                  <c:v>-12.7469</c:v>
                </c:pt>
                <c:pt idx="3">
                  <c:v>-16.2822</c:v>
                </c:pt>
                <c:pt idx="4">
                  <c:v>-86.963700000000003</c:v>
                </c:pt>
                <c:pt idx="5">
                  <c:v>32.997500000000002</c:v>
                </c:pt>
                <c:pt idx="6">
                  <c:v>76.832899999999995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07136"/>
        <c:axId val="187309056"/>
      </c:barChart>
      <c:scatterChart>
        <c:scatterStyle val="lineMarker"/>
        <c:varyColors val="0"/>
        <c:ser>
          <c:idx val="3"/>
          <c:order val="3"/>
          <c:tx>
            <c:strRef>
              <c:f>'Figure 7'!$A$8</c:f>
              <c:strCache>
                <c:ptCount val="1"/>
                <c:pt idx="0">
                  <c:v>Exports 2016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'Figure 7'!$B$11:$H$11</c:f>
              <c:numCache>
                <c:formatCode>#,##0.00</c:formatCode>
                <c:ptCount val="7"/>
                <c:pt idx="0">
                  <c:v>0.28000000000000003</c:v>
                </c:pt>
                <c:pt idx="1">
                  <c:v>1.28</c:v>
                </c:pt>
                <c:pt idx="2">
                  <c:v>2.2799999999999998</c:v>
                </c:pt>
                <c:pt idx="3">
                  <c:v>3.28</c:v>
                </c:pt>
                <c:pt idx="4">
                  <c:v>4.28</c:v>
                </c:pt>
                <c:pt idx="5">
                  <c:v>5.28</c:v>
                </c:pt>
                <c:pt idx="6">
                  <c:v>6.28</c:v>
                </c:pt>
              </c:numCache>
            </c:numRef>
          </c:xVal>
          <c:yVal>
            <c:numRef>
              <c:f>'Figure 7'!$B$8:$H$8</c:f>
              <c:numCache>
                <c:formatCode>#,##0</c:formatCode>
                <c:ptCount val="7"/>
                <c:pt idx="0">
                  <c:v>456.18349999999998</c:v>
                </c:pt>
                <c:pt idx="1">
                  <c:v>261.50260000000003</c:v>
                </c:pt>
                <c:pt idx="2">
                  <c:v>178.61420000000001</c:v>
                </c:pt>
                <c:pt idx="3">
                  <c:v>97.316299999999998</c:v>
                </c:pt>
                <c:pt idx="4">
                  <c:v>85.472399999999993</c:v>
                </c:pt>
                <c:pt idx="5">
                  <c:v>68.390799999999999</c:v>
                </c:pt>
                <c:pt idx="6">
                  <c:v>165.34620000000018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7'!$A$9</c:f>
              <c:strCache>
                <c:ptCount val="1"/>
                <c:pt idx="0">
                  <c:v>Imports 2016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'Figure 7'!$B$12:$H$12</c:f>
              <c:numCache>
                <c:formatCode>#,##0.00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xVal>
          <c:yVal>
            <c:numRef>
              <c:f>'Figure 7'!$B$9:$H$9</c:f>
              <c:numCache>
                <c:formatCode>#,##0</c:formatCode>
                <c:ptCount val="7"/>
                <c:pt idx="0">
                  <c:v>876.49219999999991</c:v>
                </c:pt>
                <c:pt idx="1">
                  <c:v>562.97490000000005</c:v>
                </c:pt>
                <c:pt idx="2">
                  <c:v>200.17660000000001</c:v>
                </c:pt>
                <c:pt idx="3">
                  <c:v>117.5855</c:v>
                </c:pt>
                <c:pt idx="4">
                  <c:v>147.5719</c:v>
                </c:pt>
                <c:pt idx="5">
                  <c:v>33.983400000000003</c:v>
                </c:pt>
                <c:pt idx="6">
                  <c:v>93.613100000000259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7'!$A$10</c:f>
              <c:strCache>
                <c:ptCount val="1"/>
                <c:pt idx="0">
                  <c:v>Trade balance 2016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'Figure 7'!$B$13:$H$13</c:f>
              <c:numCache>
                <c:formatCode>#,##0.00</c:formatCode>
                <c:ptCount val="7"/>
                <c:pt idx="0">
                  <c:v>0.72</c:v>
                </c:pt>
                <c:pt idx="1">
                  <c:v>1.72</c:v>
                </c:pt>
                <c:pt idx="2">
                  <c:v>2.72</c:v>
                </c:pt>
                <c:pt idx="3">
                  <c:v>3.72</c:v>
                </c:pt>
                <c:pt idx="4">
                  <c:v>4.72</c:v>
                </c:pt>
                <c:pt idx="5">
                  <c:v>5.72</c:v>
                </c:pt>
                <c:pt idx="6">
                  <c:v>6.72</c:v>
                </c:pt>
              </c:numCache>
            </c:numRef>
          </c:xVal>
          <c:yVal>
            <c:numRef>
              <c:f>'Figure 7'!$B$10:$H$10</c:f>
              <c:numCache>
                <c:formatCode>#,##0</c:formatCode>
                <c:ptCount val="7"/>
                <c:pt idx="0">
                  <c:v>-420.30869999999999</c:v>
                </c:pt>
                <c:pt idx="1">
                  <c:v>-301.47229999999996</c:v>
                </c:pt>
                <c:pt idx="2">
                  <c:v>-21.5624</c:v>
                </c:pt>
                <c:pt idx="3">
                  <c:v>-20.269099999999998</c:v>
                </c:pt>
                <c:pt idx="4">
                  <c:v>-62.099499999999999</c:v>
                </c:pt>
                <c:pt idx="5">
                  <c:v>34.407400000000003</c:v>
                </c:pt>
                <c:pt idx="6">
                  <c:v>71.733099999999922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24736"/>
        <c:axId val="117523200"/>
      </c:scatterChart>
      <c:catAx>
        <c:axId val="1873071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7309056"/>
        <c:crosses val="autoZero"/>
        <c:auto val="1"/>
        <c:lblAlgn val="ctr"/>
        <c:lblOffset val="100"/>
        <c:noMultiLvlLbl val="0"/>
      </c:catAx>
      <c:valAx>
        <c:axId val="18730905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7307136"/>
        <c:crosses val="autoZero"/>
        <c:crossBetween val="between"/>
      </c:valAx>
      <c:valAx>
        <c:axId val="117523200"/>
        <c:scaling>
          <c:orientation val="minMax"/>
          <c:max val="1000"/>
        </c:scaling>
        <c:delete val="1"/>
        <c:axPos val="r"/>
        <c:numFmt formatCode="#,##0" sourceLinked="1"/>
        <c:majorTickMark val="out"/>
        <c:minorTickMark val="none"/>
        <c:tickLblPos val="nextTo"/>
        <c:crossAx val="117524736"/>
        <c:crosses val="max"/>
        <c:crossBetween val="midCat"/>
      </c:valAx>
      <c:valAx>
        <c:axId val="117524736"/>
        <c:scaling>
          <c:orientation val="minMax"/>
          <c:max val="7"/>
        </c:scaling>
        <c:delete val="0"/>
        <c:axPos val="t"/>
        <c:numFmt formatCode="#,##0.00" sourceLinked="1"/>
        <c:majorTickMark val="none"/>
        <c:minorTickMark val="none"/>
        <c:tickLblPos val="none"/>
        <c:spPr>
          <a:ln>
            <a:noFill/>
          </a:ln>
        </c:spPr>
        <c:crossAx val="117523200"/>
        <c:crosses val="max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8'!$A$5</c:f>
              <c:strCache>
                <c:ptCount val="1"/>
                <c:pt idx="0">
                  <c:v>Exports 2015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8'!$B$5:$H$5</c:f>
              <c:numCache>
                <c:formatCode>#,##0</c:formatCode>
                <c:ptCount val="7"/>
                <c:pt idx="0">
                  <c:v>954.59059999999999</c:v>
                </c:pt>
                <c:pt idx="1">
                  <c:v>881.89490000000001</c:v>
                </c:pt>
                <c:pt idx="2">
                  <c:v>116.791</c:v>
                </c:pt>
                <c:pt idx="3">
                  <c:v>55.397599999999997</c:v>
                </c:pt>
                <c:pt idx="4">
                  <c:v>25.1478</c:v>
                </c:pt>
                <c:pt idx="5">
                  <c:v>13.124799999999999</c:v>
                </c:pt>
                <c:pt idx="6">
                  <c:v>2.1459999999999999</c:v>
                </c:pt>
              </c:numCache>
            </c:numRef>
          </c:val>
        </c:ser>
        <c:ser>
          <c:idx val="1"/>
          <c:order val="1"/>
          <c:tx>
            <c:strRef>
              <c:f>'Figure 8'!$A$6</c:f>
              <c:strCache>
                <c:ptCount val="1"/>
                <c:pt idx="0">
                  <c:v>Imports 2015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8'!$B$6:$H$6</c:f>
              <c:numCache>
                <c:formatCode>#,##0</c:formatCode>
                <c:ptCount val="7"/>
                <c:pt idx="0">
                  <c:v>615.06809999999996</c:v>
                </c:pt>
                <c:pt idx="1">
                  <c:v>241.28299999999999</c:v>
                </c:pt>
                <c:pt idx="2">
                  <c:v>154.3631</c:v>
                </c:pt>
                <c:pt idx="3">
                  <c:v>50.721400000000003</c:v>
                </c:pt>
                <c:pt idx="4">
                  <c:v>178.9897</c:v>
                </c:pt>
                <c:pt idx="5">
                  <c:v>195.75729999999999</c:v>
                </c:pt>
                <c:pt idx="6">
                  <c:v>77.6203</c:v>
                </c:pt>
              </c:numCache>
            </c:numRef>
          </c:val>
        </c:ser>
        <c:ser>
          <c:idx val="2"/>
          <c:order val="2"/>
          <c:tx>
            <c:strRef>
              <c:f>'Figure 8'!$A$7</c:f>
              <c:strCache>
                <c:ptCount val="1"/>
                <c:pt idx="0">
                  <c:v>Trade balance 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8'!$B$4:$H$4</c:f>
              <c:strCache>
                <c:ptCount val="7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  <c:pt idx="3">
                  <c:v>Food and drink</c:v>
                </c:pt>
                <c:pt idx="4">
                  <c:v>Energy products</c:v>
                </c:pt>
                <c:pt idx="5">
                  <c:v>Raw materials</c:v>
                </c:pt>
                <c:pt idx="6">
                  <c:v>Other</c:v>
                </c:pt>
              </c:strCache>
            </c:strRef>
          </c:cat>
          <c:val>
            <c:numRef>
              <c:f>'Figure 8'!$B$7:$H$7</c:f>
              <c:numCache>
                <c:formatCode>#,##0</c:formatCode>
                <c:ptCount val="7"/>
                <c:pt idx="0">
                  <c:v>339.52249999999998</c:v>
                </c:pt>
                <c:pt idx="1">
                  <c:v>640.61180000000002</c:v>
                </c:pt>
                <c:pt idx="2">
                  <c:v>-37.572099999999999</c:v>
                </c:pt>
                <c:pt idx="3">
                  <c:v>4.6761999999999997</c:v>
                </c:pt>
                <c:pt idx="4">
                  <c:v>-153.84179999999998</c:v>
                </c:pt>
                <c:pt idx="5">
                  <c:v>-182.63249999999999</c:v>
                </c:pt>
                <c:pt idx="6">
                  <c:v>-75.474399999999989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46080"/>
        <c:axId val="156456448"/>
      </c:barChart>
      <c:scatterChart>
        <c:scatterStyle val="lineMarker"/>
        <c:varyColors val="0"/>
        <c:ser>
          <c:idx val="3"/>
          <c:order val="3"/>
          <c:tx>
            <c:strRef>
              <c:f>'Figure 8'!$A$8</c:f>
              <c:strCache>
                <c:ptCount val="1"/>
                <c:pt idx="0">
                  <c:v>Exports 2016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'Figure 8'!$B$11:$H$11</c:f>
              <c:numCache>
                <c:formatCode>#,##0.00</c:formatCode>
                <c:ptCount val="7"/>
                <c:pt idx="0">
                  <c:v>0.28000000000000003</c:v>
                </c:pt>
                <c:pt idx="1">
                  <c:v>1.28</c:v>
                </c:pt>
                <c:pt idx="2">
                  <c:v>2.2799999999999998</c:v>
                </c:pt>
                <c:pt idx="3">
                  <c:v>3.28</c:v>
                </c:pt>
                <c:pt idx="4">
                  <c:v>4.28</c:v>
                </c:pt>
                <c:pt idx="5">
                  <c:v>5.28</c:v>
                </c:pt>
                <c:pt idx="6">
                  <c:v>6.28</c:v>
                </c:pt>
              </c:numCache>
            </c:numRef>
          </c:xVal>
          <c:yVal>
            <c:numRef>
              <c:f>'Figure 8'!$B$8:$H$8</c:f>
              <c:numCache>
                <c:formatCode>#,##0</c:formatCode>
                <c:ptCount val="7"/>
                <c:pt idx="0">
                  <c:v>889.12519999999995</c:v>
                </c:pt>
                <c:pt idx="1">
                  <c:v>795.56369999999993</c:v>
                </c:pt>
                <c:pt idx="2">
                  <c:v>110.1348</c:v>
                </c:pt>
                <c:pt idx="3">
                  <c:v>58.375399999999999</c:v>
                </c:pt>
                <c:pt idx="4">
                  <c:v>24.275700000000001</c:v>
                </c:pt>
                <c:pt idx="5">
                  <c:v>12.3407</c:v>
                </c:pt>
                <c:pt idx="6">
                  <c:v>5.2403000000000004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8'!$A$9</c:f>
              <c:strCache>
                <c:ptCount val="1"/>
                <c:pt idx="0">
                  <c:v>Imports 2016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'Figure 8'!$B$12:$H$12</c:f>
              <c:numCache>
                <c:formatCode>#,##0.00</c:formatCode>
                <c:ptCount val="7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</c:numCache>
            </c:numRef>
          </c:xVal>
          <c:yVal>
            <c:numRef>
              <c:f>'Figure 8'!$B$9:$H$9</c:f>
              <c:numCache>
                <c:formatCode>#,##0</c:formatCode>
                <c:ptCount val="7"/>
                <c:pt idx="0">
                  <c:v>594.2903</c:v>
                </c:pt>
                <c:pt idx="1">
                  <c:v>224.07820000000001</c:v>
                </c:pt>
                <c:pt idx="2">
                  <c:v>148.26660000000001</c:v>
                </c:pt>
                <c:pt idx="3">
                  <c:v>49.9163</c:v>
                </c:pt>
                <c:pt idx="4">
                  <c:v>159.47749999999999</c:v>
                </c:pt>
                <c:pt idx="5">
                  <c:v>189.06539999999998</c:v>
                </c:pt>
                <c:pt idx="6">
                  <c:v>69.471199999999996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8'!$A$10</c:f>
              <c:strCache>
                <c:ptCount val="1"/>
                <c:pt idx="0">
                  <c:v>Trade balance 2016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'Figure 8'!$B$13:$H$13</c:f>
              <c:numCache>
                <c:formatCode>#,##0.00</c:formatCode>
                <c:ptCount val="7"/>
                <c:pt idx="0">
                  <c:v>0.72</c:v>
                </c:pt>
                <c:pt idx="1">
                  <c:v>1.72</c:v>
                </c:pt>
                <c:pt idx="2">
                  <c:v>2.72</c:v>
                </c:pt>
                <c:pt idx="3">
                  <c:v>3.72</c:v>
                </c:pt>
                <c:pt idx="4">
                  <c:v>4.72</c:v>
                </c:pt>
                <c:pt idx="5">
                  <c:v>5.72</c:v>
                </c:pt>
                <c:pt idx="6">
                  <c:v>6.72</c:v>
                </c:pt>
              </c:numCache>
            </c:numRef>
          </c:xVal>
          <c:yVal>
            <c:numRef>
              <c:f>'Figure 8'!$B$10:$H$10</c:f>
              <c:numCache>
                <c:formatCode>#,##0</c:formatCode>
                <c:ptCount val="7"/>
                <c:pt idx="0">
                  <c:v>294.83479999999997</c:v>
                </c:pt>
                <c:pt idx="1">
                  <c:v>571.4855</c:v>
                </c:pt>
                <c:pt idx="2">
                  <c:v>-38.131900000000002</c:v>
                </c:pt>
                <c:pt idx="3">
                  <c:v>8.4591000000000012</c:v>
                </c:pt>
                <c:pt idx="4">
                  <c:v>-135.20179999999999</c:v>
                </c:pt>
                <c:pt idx="5">
                  <c:v>-176.72470000000001</c:v>
                </c:pt>
                <c:pt idx="6">
                  <c:v>-64.230900000000005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63872"/>
        <c:axId val="156457984"/>
      </c:scatterChart>
      <c:catAx>
        <c:axId val="1564460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56456448"/>
        <c:crosses val="autoZero"/>
        <c:auto val="1"/>
        <c:lblAlgn val="ctr"/>
        <c:lblOffset val="100"/>
        <c:noMultiLvlLbl val="0"/>
      </c:catAx>
      <c:valAx>
        <c:axId val="15645644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446080"/>
        <c:crosses val="autoZero"/>
        <c:crossBetween val="between"/>
      </c:valAx>
      <c:valAx>
        <c:axId val="156457984"/>
        <c:scaling>
          <c:orientation val="minMax"/>
          <c:max val="1000"/>
        </c:scaling>
        <c:delete val="1"/>
        <c:axPos val="r"/>
        <c:numFmt formatCode="#,##0" sourceLinked="1"/>
        <c:majorTickMark val="out"/>
        <c:minorTickMark val="none"/>
        <c:tickLblPos val="nextTo"/>
        <c:crossAx val="156463872"/>
        <c:crosses val="max"/>
        <c:crossBetween val="midCat"/>
      </c:valAx>
      <c:valAx>
        <c:axId val="156463872"/>
        <c:scaling>
          <c:orientation val="minMax"/>
          <c:max val="7"/>
        </c:scaling>
        <c:delete val="0"/>
        <c:axPos val="t"/>
        <c:numFmt formatCode="#,##0.00" sourceLinked="1"/>
        <c:majorTickMark val="none"/>
        <c:minorTickMark val="none"/>
        <c:tickLblPos val="none"/>
        <c:spPr>
          <a:ln>
            <a:noFill/>
          </a:ln>
        </c:spPr>
        <c:crossAx val="156457984"/>
        <c:crosses val="max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180975</xdr:rowOff>
    </xdr:from>
    <xdr:to>
      <xdr:col>8</xdr:col>
      <xdr:colOff>314325</xdr:colOff>
      <xdr:row>32</xdr:row>
      <xdr:rowOff>41275</xdr:rowOff>
    </xdr:to>
    <xdr:grpSp>
      <xdr:nvGrpSpPr>
        <xdr:cNvPr id="4" name="Group 3"/>
        <xdr:cNvGrpSpPr/>
      </xdr:nvGrpSpPr>
      <xdr:grpSpPr>
        <a:xfrm>
          <a:off x="0" y="2352675"/>
          <a:ext cx="7553325" cy="2984500"/>
          <a:chOff x="0" y="1971675"/>
          <a:chExt cx="7553325" cy="2984500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0" y="1971675"/>
          <a:ext cx="4092575" cy="2984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1771650" y="1971675"/>
          <a:ext cx="5781675" cy="2984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23812</xdr:rowOff>
    </xdr:from>
    <xdr:to>
      <xdr:col>5</xdr:col>
      <xdr:colOff>209550</xdr:colOff>
      <xdr:row>39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14287</xdr:rowOff>
    </xdr:from>
    <xdr:to>
      <xdr:col>8</xdr:col>
      <xdr:colOff>809625</xdr:colOff>
      <xdr:row>46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19</xdr:col>
      <xdr:colOff>476250</xdr:colOff>
      <xdr:row>46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14287</xdr:rowOff>
    </xdr:from>
    <xdr:to>
      <xdr:col>8</xdr:col>
      <xdr:colOff>809625</xdr:colOff>
      <xdr:row>46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19</xdr:col>
      <xdr:colOff>476250</xdr:colOff>
      <xdr:row>46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</xdr:rowOff>
    </xdr:from>
    <xdr:to>
      <xdr:col>8</xdr:col>
      <xdr:colOff>809625</xdr:colOff>
      <xdr:row>38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6</xdr:col>
      <xdr:colOff>76200</xdr:colOff>
      <xdr:row>45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6</xdr:col>
      <xdr:colOff>76200</xdr:colOff>
      <xdr:row>45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6</xdr:col>
      <xdr:colOff>76200</xdr:colOff>
      <xdr:row>45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4"/>
  <sheetViews>
    <sheetView showGridLines="0" zoomScaleNormal="100" workbookViewId="0">
      <selection activeCell="B4" sqref="B4:B6"/>
    </sheetView>
  </sheetViews>
  <sheetFormatPr defaultRowHeight="12" x14ac:dyDescent="0.2"/>
  <cols>
    <col min="1" max="1" width="28.28515625" style="1" customWidth="1"/>
    <col min="2" max="2" width="9.7109375" style="1" customWidth="1"/>
    <col min="3" max="3" width="10.7109375" style="1" customWidth="1"/>
    <col min="4" max="4" width="22.28515625" style="1" bestFit="1" customWidth="1"/>
    <col min="5" max="5" width="7.28515625" style="1" customWidth="1"/>
    <col min="6" max="6" width="12" style="1" bestFit="1" customWidth="1"/>
    <col min="7" max="8" width="9.140625" style="1"/>
    <col min="9" max="9" width="6.42578125" style="1" customWidth="1"/>
    <col min="10" max="10" width="3.85546875" style="1" customWidth="1"/>
    <col min="11" max="16384" width="9.140625" style="1"/>
  </cols>
  <sheetData>
    <row r="1" spans="1:14" s="3" customFormat="1" x14ac:dyDescent="0.2">
      <c r="A1" s="36" t="s">
        <v>31</v>
      </c>
    </row>
    <row r="2" spans="1:14" s="3" customFormat="1" x14ac:dyDescent="0.2">
      <c r="A2" s="4"/>
    </row>
    <row r="3" spans="1:14" x14ac:dyDescent="0.2">
      <c r="A3" s="17"/>
      <c r="B3" s="19" t="s">
        <v>42</v>
      </c>
      <c r="D3" s="17"/>
      <c r="E3" s="19" t="s">
        <v>14</v>
      </c>
    </row>
    <row r="4" spans="1:14" ht="15" x14ac:dyDescent="0.25">
      <c r="A4" s="8" t="s">
        <v>43</v>
      </c>
      <c r="B4" s="37">
        <v>17</v>
      </c>
      <c r="D4" s="8" t="s">
        <v>4</v>
      </c>
      <c r="E4" s="37">
        <v>17.600000000000001</v>
      </c>
      <c r="K4" s="40"/>
      <c r="L4" s="40"/>
      <c r="M4" s="43"/>
      <c r="N4" s="44"/>
    </row>
    <row r="5" spans="1:14" ht="15" x14ac:dyDescent="0.25">
      <c r="A5" s="11" t="s">
        <v>12</v>
      </c>
      <c r="B5" s="38">
        <v>15.6</v>
      </c>
      <c r="D5" s="11" t="s">
        <v>12</v>
      </c>
      <c r="E5" s="38">
        <v>14.8</v>
      </c>
      <c r="K5" s="40"/>
      <c r="L5" s="40"/>
      <c r="M5" s="43"/>
      <c r="N5" s="44"/>
    </row>
    <row r="6" spans="1:14" ht="15" x14ac:dyDescent="0.25">
      <c r="A6" s="11" t="s">
        <v>4</v>
      </c>
      <c r="B6" s="38">
        <v>11.8</v>
      </c>
      <c r="D6" s="11" t="s">
        <v>43</v>
      </c>
      <c r="E6" s="38">
        <v>12.4</v>
      </c>
      <c r="K6" s="40"/>
      <c r="L6" s="40"/>
      <c r="M6" s="43"/>
      <c r="N6" s="44"/>
    </row>
    <row r="7" spans="1:14" ht="15" x14ac:dyDescent="0.25">
      <c r="A7" s="11" t="s">
        <v>7</v>
      </c>
      <c r="B7" s="38">
        <v>5.2</v>
      </c>
      <c r="D7" s="11" t="s">
        <v>7</v>
      </c>
      <c r="E7" s="38">
        <v>4.7</v>
      </c>
      <c r="K7" s="40"/>
      <c r="L7" s="40"/>
      <c r="M7" s="43"/>
      <c r="N7" s="44"/>
    </row>
    <row r="8" spans="1:14" ht="15" x14ac:dyDescent="0.25">
      <c r="A8" s="11" t="s">
        <v>8</v>
      </c>
      <c r="B8" s="38">
        <v>4</v>
      </c>
      <c r="D8" s="11" t="s">
        <v>8</v>
      </c>
      <c r="E8" s="38">
        <v>3.2</v>
      </c>
      <c r="K8" s="40"/>
      <c r="L8" s="40"/>
      <c r="M8" s="43"/>
      <c r="N8" s="44"/>
    </row>
    <row r="9" spans="1:14" ht="15" x14ac:dyDescent="0.25">
      <c r="A9" s="11" t="s">
        <v>3</v>
      </c>
      <c r="B9" s="38">
        <v>3.2</v>
      </c>
      <c r="D9" s="11" t="s">
        <v>3</v>
      </c>
      <c r="E9" s="38">
        <v>3.2</v>
      </c>
      <c r="K9" s="40"/>
      <c r="L9" s="40"/>
      <c r="M9" s="43"/>
      <c r="N9" s="44"/>
    </row>
    <row r="10" spans="1:14" ht="15" x14ac:dyDescent="0.25">
      <c r="A10" s="11" t="s">
        <v>5</v>
      </c>
      <c r="B10" s="38">
        <v>3</v>
      </c>
      <c r="D10" s="11" t="s">
        <v>5</v>
      </c>
      <c r="E10" s="38">
        <v>3</v>
      </c>
      <c r="K10" s="40"/>
      <c r="L10" s="40"/>
      <c r="M10" s="43"/>
      <c r="N10" s="44"/>
    </row>
    <row r="11" spans="1:14" ht="15" x14ac:dyDescent="0.25">
      <c r="A11" s="14" t="s">
        <v>32</v>
      </c>
      <c r="B11" s="39">
        <f>100-SUM(B4:B10)</f>
        <v>40.199999999999989</v>
      </c>
      <c r="D11" s="14" t="s">
        <v>32</v>
      </c>
      <c r="E11" s="39">
        <f>100-SUM(E4:E10)</f>
        <v>41.099999999999987</v>
      </c>
      <c r="K11" s="40"/>
      <c r="L11" s="40"/>
    </row>
    <row r="12" spans="1:14" ht="15" x14ac:dyDescent="0.25">
      <c r="K12" s="40"/>
      <c r="L12" s="40"/>
    </row>
    <row r="13" spans="1:14" ht="15" x14ac:dyDescent="0.25">
      <c r="K13" s="40"/>
      <c r="L13" s="40"/>
    </row>
    <row r="14" spans="1:14" ht="15" x14ac:dyDescent="0.25">
      <c r="K14" s="40"/>
      <c r="L14" s="40"/>
    </row>
  </sheetData>
  <sortState ref="L4:L14">
    <sortCondition descending="1" ref="L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4"/>
  <sheetViews>
    <sheetView showGridLines="0" zoomScaleNormal="100" workbookViewId="0">
      <selection activeCell="F6" sqref="F6"/>
    </sheetView>
  </sheetViews>
  <sheetFormatPr defaultRowHeight="12" x14ac:dyDescent="0.2"/>
  <cols>
    <col min="1" max="1" width="28.28515625" style="1" customWidth="1"/>
    <col min="2" max="6" width="20.7109375" style="1" customWidth="1"/>
    <col min="7" max="7" width="32.7109375" style="1" bestFit="1" customWidth="1"/>
    <col min="8" max="8" width="7.28515625" style="1" customWidth="1"/>
    <col min="9" max="9" width="12" style="1" bestFit="1" customWidth="1"/>
    <col min="10" max="16384" width="9.140625" style="1"/>
  </cols>
  <sheetData>
    <row r="1" spans="1:9" s="3" customFormat="1" x14ac:dyDescent="0.2">
      <c r="A1" s="36" t="s">
        <v>33</v>
      </c>
    </row>
    <row r="2" spans="1:9" s="3" customFormat="1" x14ac:dyDescent="0.2">
      <c r="A2" s="4" t="s">
        <v>17</v>
      </c>
    </row>
    <row r="3" spans="1:9" x14ac:dyDescent="0.2">
      <c r="A3" s="5"/>
      <c r="B3" s="6" t="s">
        <v>13</v>
      </c>
      <c r="C3" s="7" t="s">
        <v>14</v>
      </c>
      <c r="D3" s="7" t="s">
        <v>15</v>
      </c>
    </row>
    <row r="4" spans="1:9" ht="15" x14ac:dyDescent="0.25">
      <c r="A4" s="8" t="s">
        <v>11</v>
      </c>
      <c r="B4" s="9">
        <v>1895.0556999999999</v>
      </c>
      <c r="C4" s="10">
        <v>1434.5656000000001</v>
      </c>
      <c r="D4" s="10">
        <v>460.49009999999998</v>
      </c>
      <c r="G4" s="41"/>
      <c r="H4" s="41"/>
      <c r="I4" s="41"/>
    </row>
    <row r="5" spans="1:9" ht="15" x14ac:dyDescent="0.25">
      <c r="A5" s="11" t="s">
        <v>12</v>
      </c>
      <c r="B5" s="12">
        <v>1743.6673999999998</v>
      </c>
      <c r="C5" s="13">
        <v>1710.8381999999999</v>
      </c>
      <c r="D5" s="13">
        <v>32.8292</v>
      </c>
      <c r="G5" s="41"/>
      <c r="H5" s="41"/>
      <c r="I5" s="41"/>
    </row>
    <row r="6" spans="1:9" ht="15" x14ac:dyDescent="0.25">
      <c r="A6" s="11" t="s">
        <v>4</v>
      </c>
      <c r="B6" s="12">
        <v>1312.826</v>
      </c>
      <c r="C6" s="13">
        <v>2032.3976</v>
      </c>
      <c r="D6" s="13">
        <v>-719.57150000000001</v>
      </c>
      <c r="G6" s="41"/>
      <c r="H6" s="41"/>
      <c r="I6" s="41"/>
    </row>
    <row r="7" spans="1:9" ht="15" x14ac:dyDescent="0.25">
      <c r="A7" s="11" t="s">
        <v>7</v>
      </c>
      <c r="B7" s="12">
        <v>582.64740000000006</v>
      </c>
      <c r="C7" s="13">
        <v>548.30969999999991</v>
      </c>
      <c r="D7" s="13">
        <v>34.337699999999998</v>
      </c>
      <c r="G7" s="41"/>
      <c r="H7" s="41"/>
      <c r="I7" s="41"/>
    </row>
    <row r="8" spans="1:9" ht="15" x14ac:dyDescent="0.25">
      <c r="A8" s="11" t="s">
        <v>8</v>
      </c>
      <c r="B8" s="12">
        <v>447.57220000000001</v>
      </c>
      <c r="C8" s="13">
        <v>366.9545</v>
      </c>
      <c r="D8" s="13">
        <v>80.617699999999999</v>
      </c>
      <c r="G8" s="41"/>
      <c r="H8" s="41"/>
      <c r="I8" s="41"/>
    </row>
    <row r="9" spans="1:9" ht="15" x14ac:dyDescent="0.25">
      <c r="A9" s="11" t="s">
        <v>3</v>
      </c>
      <c r="B9" s="12">
        <v>351.39840000000004</v>
      </c>
      <c r="C9" s="13">
        <v>364.03909999999996</v>
      </c>
      <c r="D9" s="13">
        <v>-12.640600000000001</v>
      </c>
      <c r="G9" s="41"/>
      <c r="H9" s="41"/>
      <c r="I9" s="41"/>
    </row>
    <row r="10" spans="1:9" ht="15" x14ac:dyDescent="0.25">
      <c r="A10" s="11" t="s">
        <v>5</v>
      </c>
      <c r="B10" s="12">
        <v>337.77479999999997</v>
      </c>
      <c r="C10" s="13">
        <v>349.6832</v>
      </c>
      <c r="D10" s="13">
        <v>-11.9084</v>
      </c>
      <c r="G10" s="41"/>
      <c r="H10" s="41"/>
      <c r="I10" s="41"/>
    </row>
    <row r="11" spans="1:9" ht="15" x14ac:dyDescent="0.25">
      <c r="A11" s="11" t="s">
        <v>10</v>
      </c>
      <c r="B11" s="12">
        <v>298.01340000000005</v>
      </c>
      <c r="C11" s="13">
        <v>255.67699999999999</v>
      </c>
      <c r="D11" s="13">
        <v>42.336500000000001</v>
      </c>
      <c r="G11" s="41"/>
      <c r="H11" s="41"/>
      <c r="I11" s="41"/>
    </row>
    <row r="12" spans="1:9" ht="15" x14ac:dyDescent="0.25">
      <c r="A12" s="11" t="s">
        <v>2</v>
      </c>
      <c r="B12" s="12">
        <v>257.91950000000003</v>
      </c>
      <c r="C12" s="13">
        <v>164.65549999999999</v>
      </c>
      <c r="D12" s="13">
        <v>93.263899999999992</v>
      </c>
      <c r="G12" s="41"/>
      <c r="H12" s="41"/>
      <c r="I12" s="41"/>
    </row>
    <row r="13" spans="1:9" ht="15" x14ac:dyDescent="0.25">
      <c r="A13" s="11" t="s">
        <v>9</v>
      </c>
      <c r="B13" s="12">
        <v>235.18559999999999</v>
      </c>
      <c r="C13" s="13">
        <v>322.25569999999999</v>
      </c>
      <c r="D13" s="13">
        <v>-87.070100000000011</v>
      </c>
      <c r="G13" s="41"/>
      <c r="H13" s="41"/>
      <c r="I13" s="41"/>
    </row>
    <row r="14" spans="1:9" ht="15" x14ac:dyDescent="0.25">
      <c r="A14" s="14" t="s">
        <v>6</v>
      </c>
      <c r="B14" s="15">
        <v>167.34610000000001</v>
      </c>
      <c r="C14" s="16">
        <v>124.26780000000001</v>
      </c>
      <c r="D14" s="16">
        <v>43.078300000000006</v>
      </c>
      <c r="G14" s="41"/>
      <c r="H14" s="41"/>
      <c r="I14" s="4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5"/>
  <sheetViews>
    <sheetView showGridLines="0" zoomScaleNormal="100" workbookViewId="0">
      <selection activeCell="G4" sqref="G4"/>
    </sheetView>
  </sheetViews>
  <sheetFormatPr defaultRowHeight="12" x14ac:dyDescent="0.2"/>
  <cols>
    <col min="1" max="1" width="9.140625" style="1"/>
    <col min="2" max="2" width="16.5703125" style="1" customWidth="1"/>
    <col min="3" max="16" width="13.28515625" style="1" customWidth="1"/>
    <col min="17" max="16384" width="9.140625" style="1"/>
  </cols>
  <sheetData>
    <row r="1" spans="1:16" x14ac:dyDescent="0.2">
      <c r="A1" s="17"/>
      <c r="B1" s="18">
        <v>2002</v>
      </c>
      <c r="C1" s="19">
        <v>2003</v>
      </c>
      <c r="D1" s="19">
        <v>2004</v>
      </c>
      <c r="E1" s="19">
        <v>2005</v>
      </c>
      <c r="F1" s="19">
        <v>2006</v>
      </c>
      <c r="G1" s="19">
        <v>2007</v>
      </c>
      <c r="H1" s="19">
        <v>2008</v>
      </c>
      <c r="I1" s="19">
        <v>2009</v>
      </c>
      <c r="J1" s="19">
        <v>2010</v>
      </c>
      <c r="K1" s="19">
        <v>2011</v>
      </c>
      <c r="L1" s="19">
        <v>2012</v>
      </c>
      <c r="M1" s="19">
        <v>2013</v>
      </c>
      <c r="N1" s="19">
        <v>2014</v>
      </c>
      <c r="O1" s="19">
        <v>2015</v>
      </c>
      <c r="P1" s="19">
        <v>2016</v>
      </c>
    </row>
    <row r="2" spans="1:16" x14ac:dyDescent="0.2">
      <c r="A2" s="8" t="s">
        <v>11</v>
      </c>
      <c r="B2" s="20">
        <v>7.2</v>
      </c>
      <c r="C2" s="21">
        <v>8.4</v>
      </c>
      <c r="D2" s="21">
        <v>9.3000000000000007</v>
      </c>
      <c r="E2" s="21">
        <v>10.3</v>
      </c>
      <c r="F2" s="21">
        <v>11.2</v>
      </c>
      <c r="G2" s="21">
        <v>12.2</v>
      </c>
      <c r="H2" s="21">
        <v>12.1</v>
      </c>
      <c r="I2" s="21">
        <v>13.3</v>
      </c>
      <c r="J2" s="21">
        <v>13.8</v>
      </c>
      <c r="K2" s="21">
        <v>13.7</v>
      </c>
      <c r="L2" s="21">
        <v>14.4</v>
      </c>
      <c r="M2" s="21">
        <v>15.2</v>
      </c>
      <c r="N2" s="21">
        <v>16.100000000000001</v>
      </c>
      <c r="O2" s="21">
        <v>17.8</v>
      </c>
      <c r="P2" s="21">
        <v>17</v>
      </c>
    </row>
    <row r="3" spans="1:16" x14ac:dyDescent="0.2">
      <c r="A3" s="11" t="s">
        <v>12</v>
      </c>
      <c r="B3" s="22">
        <v>18.5</v>
      </c>
      <c r="C3" s="23">
        <v>18.7</v>
      </c>
      <c r="D3" s="23">
        <v>18.399999999999999</v>
      </c>
      <c r="E3" s="23">
        <v>17.600000000000001</v>
      </c>
      <c r="F3" s="23">
        <v>16.7</v>
      </c>
      <c r="G3" s="23">
        <v>17</v>
      </c>
      <c r="H3" s="23">
        <v>16.399999999999999</v>
      </c>
      <c r="I3" s="23">
        <v>16.8</v>
      </c>
      <c r="J3" s="23">
        <v>15.7</v>
      </c>
      <c r="K3" s="23">
        <v>15.7</v>
      </c>
      <c r="L3" s="23">
        <v>15.2</v>
      </c>
      <c r="M3" s="23">
        <v>15.9</v>
      </c>
      <c r="N3" s="23">
        <v>15.6</v>
      </c>
      <c r="O3" s="23">
        <v>15.5</v>
      </c>
      <c r="P3" s="23">
        <v>15.6</v>
      </c>
    </row>
    <row r="4" spans="1:16" x14ac:dyDescent="0.2">
      <c r="A4" s="11" t="s">
        <v>4</v>
      </c>
      <c r="B4" s="22">
        <v>15.3</v>
      </c>
      <c r="C4" s="23">
        <v>13.9</v>
      </c>
      <c r="D4" s="23">
        <v>12.8</v>
      </c>
      <c r="E4" s="23">
        <v>12.2</v>
      </c>
      <c r="F4" s="23">
        <v>12</v>
      </c>
      <c r="G4" s="23">
        <v>11.7</v>
      </c>
      <c r="H4" s="23">
        <v>11</v>
      </c>
      <c r="I4" s="23">
        <v>11.7</v>
      </c>
      <c r="J4" s="23">
        <v>11.2</v>
      </c>
      <c r="K4" s="23">
        <v>10.7</v>
      </c>
      <c r="L4" s="23">
        <v>10.8</v>
      </c>
      <c r="M4" s="23">
        <v>10.8</v>
      </c>
      <c r="N4" s="23">
        <v>11.1</v>
      </c>
      <c r="O4" s="23">
        <v>11.7</v>
      </c>
      <c r="P4" s="23">
        <v>11.8</v>
      </c>
    </row>
    <row r="5" spans="1:16" x14ac:dyDescent="0.2">
      <c r="A5" s="11" t="s">
        <v>7</v>
      </c>
      <c r="B5" s="22">
        <v>9.1999999999999993</v>
      </c>
      <c r="C5" s="23">
        <v>9.1</v>
      </c>
      <c r="D5" s="23">
        <v>8.9</v>
      </c>
      <c r="E5" s="23">
        <v>8</v>
      </c>
      <c r="F5" s="23">
        <v>7.5</v>
      </c>
      <c r="G5" s="23">
        <v>7.2</v>
      </c>
      <c r="H5" s="23">
        <v>6.6</v>
      </c>
      <c r="I5" s="23">
        <v>6.4</v>
      </c>
      <c r="J5" s="23">
        <v>6.7</v>
      </c>
      <c r="K5" s="23">
        <v>6</v>
      </c>
      <c r="L5" s="23">
        <v>5.6</v>
      </c>
      <c r="M5" s="23">
        <v>4.9000000000000004</v>
      </c>
      <c r="N5" s="23">
        <v>4.8</v>
      </c>
      <c r="O5" s="23">
        <v>4.9000000000000004</v>
      </c>
      <c r="P5" s="23">
        <v>5.2</v>
      </c>
    </row>
    <row r="6" spans="1:16" x14ac:dyDescent="0.2">
      <c r="A6" s="11" t="s">
        <v>8</v>
      </c>
      <c r="B6" s="22">
        <v>3.6</v>
      </c>
      <c r="C6" s="23">
        <v>3.7</v>
      </c>
      <c r="D6" s="23">
        <v>4</v>
      </c>
      <c r="E6" s="23">
        <v>3.8</v>
      </c>
      <c r="F6" s="23">
        <v>3.8</v>
      </c>
      <c r="G6" s="23">
        <v>3.7</v>
      </c>
      <c r="H6" s="23">
        <v>3.6</v>
      </c>
      <c r="I6" s="23">
        <v>4</v>
      </c>
      <c r="J6" s="23">
        <v>4.0999999999999996</v>
      </c>
      <c r="K6" s="23">
        <v>4</v>
      </c>
      <c r="L6" s="23">
        <v>3.8</v>
      </c>
      <c r="M6" s="23">
        <v>3.8</v>
      </c>
      <c r="N6" s="23">
        <v>3.9</v>
      </c>
      <c r="O6" s="23">
        <v>4.0999999999999996</v>
      </c>
      <c r="P6" s="23">
        <v>4</v>
      </c>
    </row>
    <row r="7" spans="1:16" x14ac:dyDescent="0.2">
      <c r="A7" s="11" t="s">
        <v>3</v>
      </c>
      <c r="B7" s="22">
        <v>5.6</v>
      </c>
      <c r="C7" s="23">
        <v>5.2</v>
      </c>
      <c r="D7" s="23">
        <v>5</v>
      </c>
      <c r="E7" s="23">
        <v>4.9000000000000004</v>
      </c>
      <c r="F7" s="23">
        <v>4.5</v>
      </c>
      <c r="G7" s="23">
        <v>4.5</v>
      </c>
      <c r="H7" s="23">
        <v>4.0999999999999996</v>
      </c>
      <c r="I7" s="23">
        <v>3.7</v>
      </c>
      <c r="J7" s="23">
        <v>3.6</v>
      </c>
      <c r="K7" s="23">
        <v>3.5</v>
      </c>
      <c r="L7" s="23">
        <v>3.2</v>
      </c>
      <c r="M7" s="23">
        <v>3.1</v>
      </c>
      <c r="N7" s="23">
        <v>3.5</v>
      </c>
      <c r="O7" s="23">
        <v>3.5</v>
      </c>
      <c r="P7" s="23">
        <v>3.4</v>
      </c>
    </row>
    <row r="8" spans="1:16" x14ac:dyDescent="0.2">
      <c r="A8" s="11" t="s">
        <v>5</v>
      </c>
      <c r="B8" s="22">
        <v>3.6</v>
      </c>
      <c r="C8" s="23">
        <v>3.2</v>
      </c>
      <c r="D8" s="23">
        <v>2.9</v>
      </c>
      <c r="E8" s="23">
        <v>2.9</v>
      </c>
      <c r="F8" s="23">
        <v>2.9</v>
      </c>
      <c r="G8" s="23">
        <v>2.7</v>
      </c>
      <c r="H8" s="23">
        <v>2.5</v>
      </c>
      <c r="I8" s="23">
        <v>2.5</v>
      </c>
      <c r="J8" s="23">
        <v>2.6</v>
      </c>
      <c r="K8" s="23">
        <v>2.5</v>
      </c>
      <c r="L8" s="23">
        <v>2.6</v>
      </c>
      <c r="M8" s="23">
        <v>2.6</v>
      </c>
      <c r="N8" s="23">
        <v>2.7</v>
      </c>
      <c r="O8" s="23">
        <v>3</v>
      </c>
      <c r="P8" s="23">
        <v>3</v>
      </c>
    </row>
    <row r="9" spans="1:16" x14ac:dyDescent="0.2">
      <c r="A9" s="11" t="s">
        <v>10</v>
      </c>
      <c r="B9" s="22">
        <v>2.8</v>
      </c>
      <c r="C9" s="23">
        <v>3.1</v>
      </c>
      <c r="D9" s="23">
        <v>3.1</v>
      </c>
      <c r="E9" s="23">
        <v>3.1</v>
      </c>
      <c r="F9" s="23">
        <v>3.1</v>
      </c>
      <c r="G9" s="23">
        <v>3</v>
      </c>
      <c r="H9" s="23">
        <v>2.9</v>
      </c>
      <c r="I9" s="23">
        <v>3</v>
      </c>
      <c r="J9" s="23">
        <v>3.1</v>
      </c>
      <c r="K9" s="23">
        <v>3</v>
      </c>
      <c r="L9" s="23">
        <v>2.9</v>
      </c>
      <c r="M9" s="23">
        <v>2.8</v>
      </c>
      <c r="N9" s="23">
        <v>2.8</v>
      </c>
      <c r="O9" s="23">
        <v>2.7</v>
      </c>
      <c r="P9" s="23">
        <v>2.7</v>
      </c>
    </row>
    <row r="10" spans="1:16" x14ac:dyDescent="0.2">
      <c r="A10" s="11" t="s">
        <v>2</v>
      </c>
      <c r="B10" s="22">
        <v>2.4</v>
      </c>
      <c r="C10" s="23">
        <v>2.6</v>
      </c>
      <c r="D10" s="23">
        <v>2.8</v>
      </c>
      <c r="E10" s="23">
        <v>3.3</v>
      </c>
      <c r="F10" s="23">
        <v>3.5</v>
      </c>
      <c r="G10" s="23">
        <v>3.5</v>
      </c>
      <c r="H10" s="23">
        <v>4</v>
      </c>
      <c r="I10" s="23">
        <v>3.3</v>
      </c>
      <c r="J10" s="23">
        <v>3.5</v>
      </c>
      <c r="K10" s="23">
        <v>3.7</v>
      </c>
      <c r="L10" s="23">
        <v>3.7</v>
      </c>
      <c r="M10" s="23">
        <v>3.6</v>
      </c>
      <c r="N10" s="23">
        <v>3.4</v>
      </c>
      <c r="O10" s="23">
        <v>2.7</v>
      </c>
      <c r="P10" s="23">
        <v>2.2999999999999998</v>
      </c>
    </row>
    <row r="11" spans="1:16" x14ac:dyDescent="0.2">
      <c r="A11" s="11" t="s">
        <v>9</v>
      </c>
      <c r="B11" s="22">
        <v>1.1000000000000001</v>
      </c>
      <c r="C11" s="23">
        <v>1.1000000000000001</v>
      </c>
      <c r="D11" s="23">
        <v>1.2</v>
      </c>
      <c r="E11" s="23">
        <v>1.4</v>
      </c>
      <c r="F11" s="23">
        <v>1.4</v>
      </c>
      <c r="G11" s="23">
        <v>1.5</v>
      </c>
      <c r="H11" s="23">
        <v>1.5</v>
      </c>
      <c r="I11" s="23">
        <v>1.9</v>
      </c>
      <c r="J11" s="23">
        <v>1.9</v>
      </c>
      <c r="K11" s="23">
        <v>2.2000000000000002</v>
      </c>
      <c r="L11" s="23">
        <v>2</v>
      </c>
      <c r="M11" s="23">
        <v>2.2999999999999998</v>
      </c>
      <c r="N11" s="23">
        <v>2.2000000000000002</v>
      </c>
      <c r="O11" s="23">
        <v>2.1</v>
      </c>
      <c r="P11" s="23">
        <v>2.1</v>
      </c>
    </row>
    <row r="12" spans="1:16" x14ac:dyDescent="0.2">
      <c r="A12" s="14" t="s">
        <v>6</v>
      </c>
      <c r="B12" s="24">
        <v>1.3</v>
      </c>
      <c r="C12" s="25">
        <v>1.4</v>
      </c>
      <c r="D12" s="25">
        <v>1.5</v>
      </c>
      <c r="E12" s="25">
        <v>1.6</v>
      </c>
      <c r="F12" s="25">
        <v>1.6</v>
      </c>
      <c r="G12" s="25">
        <v>1.6</v>
      </c>
      <c r="H12" s="25">
        <v>1.7</v>
      </c>
      <c r="I12" s="25">
        <v>1.7</v>
      </c>
      <c r="J12" s="25">
        <v>1.8</v>
      </c>
      <c r="K12" s="25">
        <v>1.9</v>
      </c>
      <c r="L12" s="25">
        <v>1.7</v>
      </c>
      <c r="M12" s="25">
        <v>1.7</v>
      </c>
      <c r="N12" s="25">
        <v>1.5</v>
      </c>
      <c r="O12" s="25">
        <v>1.5</v>
      </c>
      <c r="P12" s="25">
        <v>1.5</v>
      </c>
    </row>
    <row r="14" spans="1:16" s="3" customFormat="1" x14ac:dyDescent="0.2">
      <c r="A14" s="36" t="s">
        <v>34</v>
      </c>
      <c r="K14" s="36" t="s">
        <v>35</v>
      </c>
    </row>
    <row r="15" spans="1:16" s="3" customFormat="1" x14ac:dyDescent="0.2">
      <c r="A15" s="4" t="s">
        <v>17</v>
      </c>
      <c r="K15" s="4" t="s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5"/>
  <sheetViews>
    <sheetView showGridLines="0" zoomScaleNormal="100" workbookViewId="0">
      <selection activeCell="L15" sqref="L15"/>
    </sheetView>
  </sheetViews>
  <sheetFormatPr defaultRowHeight="12" x14ac:dyDescent="0.2"/>
  <cols>
    <col min="1" max="1" width="9.140625" style="1"/>
    <col min="2" max="16" width="13.28515625" style="1" customWidth="1"/>
    <col min="17" max="16384" width="9.140625" style="1"/>
  </cols>
  <sheetData>
    <row r="1" spans="1:16" x14ac:dyDescent="0.2">
      <c r="A1" s="17"/>
      <c r="B1" s="18">
        <v>2002</v>
      </c>
      <c r="C1" s="19">
        <v>2003</v>
      </c>
      <c r="D1" s="19">
        <v>2004</v>
      </c>
      <c r="E1" s="19">
        <v>2005</v>
      </c>
      <c r="F1" s="19">
        <v>2006</v>
      </c>
      <c r="G1" s="19">
        <v>2007</v>
      </c>
      <c r="H1" s="19">
        <v>2008</v>
      </c>
      <c r="I1" s="19">
        <v>2009</v>
      </c>
      <c r="J1" s="19">
        <v>2010</v>
      </c>
      <c r="K1" s="19">
        <v>2011</v>
      </c>
      <c r="L1" s="19">
        <v>2012</v>
      </c>
      <c r="M1" s="19">
        <v>2013</v>
      </c>
      <c r="N1" s="19">
        <v>2014</v>
      </c>
      <c r="O1" s="19">
        <v>2015</v>
      </c>
      <c r="P1" s="19">
        <v>2016</v>
      </c>
    </row>
    <row r="2" spans="1:16" x14ac:dyDescent="0.2">
      <c r="A2" s="8" t="s">
        <v>4</v>
      </c>
      <c r="B2" s="20">
        <v>24.9</v>
      </c>
      <c r="C2" s="21">
        <v>23.5</v>
      </c>
      <c r="D2" s="21">
        <v>22.4</v>
      </c>
      <c r="E2" s="21">
        <v>21.9</v>
      </c>
      <c r="F2" s="21">
        <v>21</v>
      </c>
      <c r="G2" s="21">
        <v>19.2</v>
      </c>
      <c r="H2" s="21">
        <v>17.5</v>
      </c>
      <c r="I2" s="21">
        <v>16.7</v>
      </c>
      <c r="J2" s="21">
        <v>16.5</v>
      </c>
      <c r="K2" s="21">
        <v>15.8</v>
      </c>
      <c r="L2" s="21">
        <v>15.7</v>
      </c>
      <c r="M2" s="21">
        <v>15.5</v>
      </c>
      <c r="N2" s="21">
        <v>16.100000000000001</v>
      </c>
      <c r="O2" s="21">
        <v>17.399999999999999</v>
      </c>
      <c r="P2" s="21">
        <v>17.600000000000001</v>
      </c>
    </row>
    <row r="3" spans="1:16" x14ac:dyDescent="0.2">
      <c r="A3" s="11" t="s">
        <v>12</v>
      </c>
      <c r="B3" s="22">
        <v>18.399999999999999</v>
      </c>
      <c r="C3" s="23">
        <v>19.100000000000001</v>
      </c>
      <c r="D3" s="23">
        <v>18.8</v>
      </c>
      <c r="E3" s="23">
        <v>18.600000000000001</v>
      </c>
      <c r="F3" s="23">
        <v>18.8</v>
      </c>
      <c r="G3" s="23">
        <v>18.899999999999999</v>
      </c>
      <c r="H3" s="23">
        <v>18.8</v>
      </c>
      <c r="I3" s="23">
        <v>18</v>
      </c>
      <c r="J3" s="23">
        <v>17</v>
      </c>
      <c r="K3" s="23">
        <v>16.8</v>
      </c>
      <c r="L3" s="23">
        <v>15.6</v>
      </c>
      <c r="M3" s="23">
        <v>15</v>
      </c>
      <c r="N3" s="23">
        <v>15</v>
      </c>
      <c r="O3" s="23">
        <v>14.5</v>
      </c>
      <c r="P3" s="23">
        <v>14.8</v>
      </c>
    </row>
    <row r="4" spans="1:16" x14ac:dyDescent="0.2">
      <c r="A4" s="11" t="s">
        <v>11</v>
      </c>
      <c r="B4" s="22">
        <v>6.1</v>
      </c>
      <c r="C4" s="23">
        <v>7.4</v>
      </c>
      <c r="D4" s="23">
        <v>8.1999999999999993</v>
      </c>
      <c r="E4" s="23">
        <v>8.3000000000000007</v>
      </c>
      <c r="F4" s="23">
        <v>8.6999999999999993</v>
      </c>
      <c r="G4" s="23">
        <v>9.1</v>
      </c>
      <c r="H4" s="23">
        <v>9.1999999999999993</v>
      </c>
      <c r="I4" s="23">
        <v>10.5</v>
      </c>
      <c r="J4" s="23">
        <v>11.7</v>
      </c>
      <c r="K4" s="23">
        <v>12.2</v>
      </c>
      <c r="L4" s="23">
        <v>12.3</v>
      </c>
      <c r="M4" s="23">
        <v>13</v>
      </c>
      <c r="N4" s="23">
        <v>13.1</v>
      </c>
      <c r="O4" s="23">
        <v>12.7</v>
      </c>
      <c r="P4" s="23">
        <v>12.4</v>
      </c>
    </row>
    <row r="5" spans="1:16" x14ac:dyDescent="0.2">
      <c r="A5" s="11" t="s">
        <v>7</v>
      </c>
      <c r="B5" s="22">
        <v>7</v>
      </c>
      <c r="C5" s="23">
        <v>6.9</v>
      </c>
      <c r="D5" s="23">
        <v>6.7</v>
      </c>
      <c r="E5" s="23">
        <v>6.5</v>
      </c>
      <c r="F5" s="23">
        <v>6.3</v>
      </c>
      <c r="G5" s="23">
        <v>5.9</v>
      </c>
      <c r="H5" s="23">
        <v>6.2</v>
      </c>
      <c r="I5" s="23">
        <v>5.8</v>
      </c>
      <c r="J5" s="23">
        <v>5.8</v>
      </c>
      <c r="K5" s="23">
        <v>6</v>
      </c>
      <c r="L5" s="23">
        <v>6</v>
      </c>
      <c r="M5" s="23">
        <v>5.6</v>
      </c>
      <c r="N5" s="23">
        <v>5.4</v>
      </c>
      <c r="O5" s="23">
        <v>4.7</v>
      </c>
      <c r="P5" s="23">
        <v>4.7</v>
      </c>
    </row>
    <row r="6" spans="1:16" x14ac:dyDescent="0.2">
      <c r="A6" s="11" t="s">
        <v>8</v>
      </c>
      <c r="B6" s="22">
        <v>3.2</v>
      </c>
      <c r="C6" s="23">
        <v>3.2</v>
      </c>
      <c r="D6" s="23">
        <v>3.3</v>
      </c>
      <c r="E6" s="23">
        <v>3.3</v>
      </c>
      <c r="F6" s="23">
        <v>3.4</v>
      </c>
      <c r="G6" s="23">
        <v>3.4</v>
      </c>
      <c r="H6" s="23">
        <v>3.5</v>
      </c>
      <c r="I6" s="23">
        <v>3.4</v>
      </c>
      <c r="J6" s="23">
        <v>3.6</v>
      </c>
      <c r="K6" s="23">
        <v>3.7</v>
      </c>
      <c r="L6" s="23">
        <v>3.5</v>
      </c>
      <c r="M6" s="23">
        <v>3.4</v>
      </c>
      <c r="N6" s="23">
        <v>3.5</v>
      </c>
      <c r="O6" s="23">
        <v>3.3</v>
      </c>
      <c r="P6" s="23">
        <v>3.2</v>
      </c>
    </row>
    <row r="7" spans="1:16" x14ac:dyDescent="0.2">
      <c r="A7" s="11" t="s">
        <v>3</v>
      </c>
      <c r="B7" s="22">
        <v>4.5999999999999996</v>
      </c>
      <c r="C7" s="23">
        <v>4.3</v>
      </c>
      <c r="D7" s="23">
        <v>4</v>
      </c>
      <c r="E7" s="23">
        <v>4</v>
      </c>
      <c r="F7" s="23">
        <v>3.8</v>
      </c>
      <c r="G7" s="23">
        <v>3.6</v>
      </c>
      <c r="H7" s="23">
        <v>3.3</v>
      </c>
      <c r="I7" s="23">
        <v>3.4</v>
      </c>
      <c r="J7" s="23">
        <v>3.3</v>
      </c>
      <c r="K7" s="23">
        <v>3.1</v>
      </c>
      <c r="L7" s="23">
        <v>3.1</v>
      </c>
      <c r="M7" s="23">
        <v>3.1</v>
      </c>
      <c r="N7" s="23">
        <v>3.1</v>
      </c>
      <c r="O7" s="23">
        <v>3.2</v>
      </c>
      <c r="P7" s="23">
        <v>3.2</v>
      </c>
    </row>
    <row r="8" spans="1:16" x14ac:dyDescent="0.2">
      <c r="A8" s="11" t="s">
        <v>5</v>
      </c>
      <c r="B8" s="22">
        <v>3.5</v>
      </c>
      <c r="C8" s="23">
        <v>3.1</v>
      </c>
      <c r="D8" s="23">
        <v>2.9</v>
      </c>
      <c r="E8" s="23">
        <v>2.8</v>
      </c>
      <c r="F8" s="23">
        <v>2.8</v>
      </c>
      <c r="G8" s="23">
        <v>2.7</v>
      </c>
      <c r="H8" s="23">
        <v>2.5</v>
      </c>
      <c r="I8" s="23">
        <v>2.4</v>
      </c>
      <c r="J8" s="23">
        <v>2.5</v>
      </c>
      <c r="K8" s="23">
        <v>2.4</v>
      </c>
      <c r="L8" s="23">
        <v>2.5</v>
      </c>
      <c r="M8" s="23">
        <v>2.5</v>
      </c>
      <c r="N8" s="23">
        <v>2.7</v>
      </c>
      <c r="O8" s="23">
        <v>3</v>
      </c>
      <c r="P8" s="23">
        <v>3</v>
      </c>
    </row>
    <row r="9" spans="1:16" x14ac:dyDescent="0.2">
      <c r="A9" s="11" t="s">
        <v>9</v>
      </c>
      <c r="B9" s="22">
        <v>1.2</v>
      </c>
      <c r="C9" s="23">
        <v>1.3</v>
      </c>
      <c r="D9" s="23">
        <v>1.5</v>
      </c>
      <c r="E9" s="23">
        <v>1.8</v>
      </c>
      <c r="F9" s="23">
        <v>2</v>
      </c>
      <c r="G9" s="23">
        <v>2.1</v>
      </c>
      <c r="H9" s="23">
        <v>2.6</v>
      </c>
      <c r="I9" s="23">
        <v>2.8</v>
      </c>
      <c r="J9" s="23">
        <v>2.2000000000000002</v>
      </c>
      <c r="K9" s="23">
        <v>3.2</v>
      </c>
      <c r="L9" s="23">
        <v>3.3</v>
      </c>
      <c r="M9" s="23">
        <v>3.1</v>
      </c>
      <c r="N9" s="23">
        <v>3.1</v>
      </c>
      <c r="O9" s="23">
        <v>2.9</v>
      </c>
      <c r="P9" s="23">
        <v>2.8</v>
      </c>
    </row>
    <row r="10" spans="1:16" x14ac:dyDescent="0.2">
      <c r="A10" s="11" t="s">
        <v>10</v>
      </c>
      <c r="B10" s="22">
        <v>2.4</v>
      </c>
      <c r="C10" s="23">
        <v>2.5</v>
      </c>
      <c r="D10" s="23">
        <v>2.6</v>
      </c>
      <c r="E10" s="23">
        <v>2.5</v>
      </c>
      <c r="F10" s="23">
        <v>2.6</v>
      </c>
      <c r="G10" s="23">
        <v>2.5</v>
      </c>
      <c r="H10" s="23">
        <v>2.6</v>
      </c>
      <c r="I10" s="23">
        <v>2.6</v>
      </c>
      <c r="J10" s="23">
        <v>2.6</v>
      </c>
      <c r="K10" s="23">
        <v>2.6</v>
      </c>
      <c r="L10" s="23">
        <v>2.6</v>
      </c>
      <c r="M10" s="23">
        <v>2.5</v>
      </c>
      <c r="N10" s="23">
        <v>2.4</v>
      </c>
      <c r="O10" s="23">
        <v>2.2000000000000002</v>
      </c>
      <c r="P10" s="23">
        <v>2.2000000000000002</v>
      </c>
    </row>
    <row r="11" spans="1:16" x14ac:dyDescent="0.2">
      <c r="A11" s="11" t="s">
        <v>2</v>
      </c>
      <c r="B11" s="22">
        <v>1</v>
      </c>
      <c r="C11" s="23">
        <v>1</v>
      </c>
      <c r="D11" s="23">
        <v>1.1000000000000001</v>
      </c>
      <c r="E11" s="23">
        <v>1.2</v>
      </c>
      <c r="F11" s="23">
        <v>1.5</v>
      </c>
      <c r="G11" s="23">
        <v>1.9</v>
      </c>
      <c r="H11" s="23">
        <v>2.2000000000000002</v>
      </c>
      <c r="I11" s="23">
        <v>1.8</v>
      </c>
      <c r="J11" s="23">
        <v>1.9</v>
      </c>
      <c r="K11" s="23">
        <v>2.1</v>
      </c>
      <c r="L11" s="23">
        <v>2.1</v>
      </c>
      <c r="M11" s="23">
        <v>2.1</v>
      </c>
      <c r="N11" s="23">
        <v>1.9</v>
      </c>
      <c r="O11" s="23">
        <v>1.4</v>
      </c>
      <c r="P11" s="23">
        <v>1.4</v>
      </c>
    </row>
    <row r="12" spans="1:16" x14ac:dyDescent="0.2">
      <c r="A12" s="14" t="s">
        <v>6</v>
      </c>
      <c r="B12" s="24">
        <v>1</v>
      </c>
      <c r="C12" s="25">
        <v>0.9</v>
      </c>
      <c r="D12" s="25">
        <v>0.9</v>
      </c>
      <c r="E12" s="25">
        <v>0.9</v>
      </c>
      <c r="F12" s="25">
        <v>1</v>
      </c>
      <c r="G12" s="25">
        <v>1.1000000000000001</v>
      </c>
      <c r="H12" s="25">
        <v>1.4</v>
      </c>
      <c r="I12" s="25">
        <v>1.3</v>
      </c>
      <c r="J12" s="25">
        <v>1.5</v>
      </c>
      <c r="K12" s="25">
        <v>1.6</v>
      </c>
      <c r="L12" s="25">
        <v>1.5</v>
      </c>
      <c r="M12" s="25">
        <v>1.6</v>
      </c>
      <c r="N12" s="25">
        <v>1.5</v>
      </c>
      <c r="O12" s="25">
        <v>1.3</v>
      </c>
      <c r="P12" s="25">
        <v>1.1000000000000001</v>
      </c>
    </row>
    <row r="14" spans="1:16" s="3" customFormat="1" x14ac:dyDescent="0.2">
      <c r="A14" s="36" t="s">
        <v>36</v>
      </c>
      <c r="K14" s="36" t="s">
        <v>37</v>
      </c>
    </row>
    <row r="15" spans="1:16" s="3" customFormat="1" x14ac:dyDescent="0.2">
      <c r="A15" s="4" t="s">
        <v>17</v>
      </c>
      <c r="K15" s="4" t="s">
        <v>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showGridLines="0" zoomScaleNormal="100" workbookViewId="0">
      <selection activeCell="A2" sqref="A2"/>
    </sheetView>
  </sheetViews>
  <sheetFormatPr defaultRowHeight="12" x14ac:dyDescent="0.2"/>
  <cols>
    <col min="1" max="1" width="19.7109375" style="1" customWidth="1"/>
    <col min="2" max="16" width="13.28515625" style="1" customWidth="1"/>
    <col min="17" max="16384" width="9.140625" style="1"/>
  </cols>
  <sheetData>
    <row r="1" spans="1:16" s="3" customFormat="1" x14ac:dyDescent="0.2">
      <c r="A1" s="36" t="s">
        <v>38</v>
      </c>
    </row>
    <row r="2" spans="1:16" s="3" customFormat="1" x14ac:dyDescent="0.2">
      <c r="A2" s="4" t="s">
        <v>17</v>
      </c>
    </row>
    <row r="3" spans="1:16" x14ac:dyDescent="0.2">
      <c r="A3" s="5"/>
      <c r="B3" s="6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6" x14ac:dyDescent="0.2">
      <c r="A4" s="8" t="s">
        <v>13</v>
      </c>
      <c r="B4" s="9">
        <v>885.3134</v>
      </c>
      <c r="C4" s="10">
        <v>861.92259999999999</v>
      </c>
      <c r="D4" s="10">
        <v>945.18469999999991</v>
      </c>
      <c r="E4" s="10">
        <v>1049.4770000000001</v>
      </c>
      <c r="F4" s="10">
        <v>1152.4853999999998</v>
      </c>
      <c r="G4" s="10">
        <v>1234.4821000000002</v>
      </c>
      <c r="H4" s="10">
        <v>1309.1471999999999</v>
      </c>
      <c r="I4" s="10">
        <v>1093.9612999999999</v>
      </c>
      <c r="J4" s="10">
        <v>1354.0552</v>
      </c>
      <c r="K4" s="10">
        <v>1554.5109</v>
      </c>
      <c r="L4" s="10">
        <v>1684.9283</v>
      </c>
      <c r="M4" s="10">
        <v>1736.3713</v>
      </c>
      <c r="N4" s="10">
        <v>1703.4596000000001</v>
      </c>
      <c r="O4" s="10">
        <v>1789.9528</v>
      </c>
      <c r="P4" s="10">
        <v>1743.6405</v>
      </c>
    </row>
    <row r="5" spans="1:16" x14ac:dyDescent="0.2">
      <c r="A5" s="11" t="s">
        <v>14</v>
      </c>
      <c r="B5" s="12">
        <v>937.03599999999994</v>
      </c>
      <c r="C5" s="13">
        <v>934.97360000000003</v>
      </c>
      <c r="D5" s="13">
        <v>1027.3916999999999</v>
      </c>
      <c r="E5" s="13">
        <v>1183.9087</v>
      </c>
      <c r="F5" s="13">
        <v>1368.2537</v>
      </c>
      <c r="G5" s="13">
        <v>1450.3397</v>
      </c>
      <c r="H5" s="13">
        <v>1585.2306999999998</v>
      </c>
      <c r="I5" s="13">
        <v>1235.6361999999999</v>
      </c>
      <c r="J5" s="13">
        <v>1531.5182</v>
      </c>
      <c r="K5" s="13">
        <v>1729.9798000000001</v>
      </c>
      <c r="L5" s="13">
        <v>1798.7574999999999</v>
      </c>
      <c r="M5" s="13">
        <v>1687.4402</v>
      </c>
      <c r="N5" s="13">
        <v>1692.8669</v>
      </c>
      <c r="O5" s="13">
        <v>1730.1859999999999</v>
      </c>
      <c r="P5" s="13">
        <v>1710.4429</v>
      </c>
    </row>
    <row r="6" spans="1:16" x14ac:dyDescent="0.2">
      <c r="A6" s="14" t="s">
        <v>15</v>
      </c>
      <c r="B6" s="15">
        <v>-51.7226</v>
      </c>
      <c r="C6" s="16">
        <v>-73.051000000000002</v>
      </c>
      <c r="D6" s="16">
        <v>-82.20689999999999</v>
      </c>
      <c r="E6" s="16">
        <v>-134.43170000000001</v>
      </c>
      <c r="F6" s="16">
        <v>-215.76829999999998</v>
      </c>
      <c r="G6" s="16">
        <v>-215.85760000000002</v>
      </c>
      <c r="H6" s="16">
        <v>-276.08350000000002</v>
      </c>
      <c r="I6" s="16">
        <v>-141.67490000000001</v>
      </c>
      <c r="J6" s="16">
        <v>-177.46299999999999</v>
      </c>
      <c r="K6" s="16">
        <v>-175.46889999999999</v>
      </c>
      <c r="L6" s="16">
        <v>-113.8292</v>
      </c>
      <c r="M6" s="16">
        <v>48.931100000000001</v>
      </c>
      <c r="N6" s="16">
        <v>10.592700000000001</v>
      </c>
      <c r="O6" s="16">
        <v>59.7667</v>
      </c>
      <c r="P6" s="16">
        <v>33.197600000000001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"/>
  <sheetViews>
    <sheetView showGridLines="0" zoomScaleNormal="100" workbookViewId="0"/>
  </sheetViews>
  <sheetFormatPr defaultRowHeight="12" x14ac:dyDescent="0.2"/>
  <cols>
    <col min="1" max="1" width="32.7109375" style="1" customWidth="1"/>
    <col min="2" max="2" width="27.28515625" style="1" customWidth="1"/>
    <col min="3" max="16" width="13.28515625" style="1" customWidth="1"/>
    <col min="17" max="16384" width="9.140625" style="1"/>
  </cols>
  <sheetData>
    <row r="1" spans="1:10" s="3" customFormat="1" x14ac:dyDescent="0.2">
      <c r="A1" s="36" t="s">
        <v>39</v>
      </c>
      <c r="J1" s="26"/>
    </row>
    <row r="2" spans="1:10" s="3" customFormat="1" x14ac:dyDescent="0.2">
      <c r="A2" s="4" t="s">
        <v>17</v>
      </c>
    </row>
    <row r="4" spans="1:10" s="2" customFormat="1" ht="36" customHeight="1" x14ac:dyDescent="0.2">
      <c r="A4" s="27"/>
      <c r="B4" s="28" t="s">
        <v>24</v>
      </c>
      <c r="C4" s="29" t="s">
        <v>1</v>
      </c>
      <c r="D4" s="29" t="s">
        <v>25</v>
      </c>
      <c r="E4" s="29" t="s">
        <v>16</v>
      </c>
      <c r="F4" s="29" t="s">
        <v>26</v>
      </c>
      <c r="G4" s="29" t="s">
        <v>0</v>
      </c>
      <c r="H4" s="29" t="s">
        <v>27</v>
      </c>
    </row>
    <row r="5" spans="1:10" x14ac:dyDescent="0.2">
      <c r="A5" s="8" t="s">
        <v>18</v>
      </c>
      <c r="B5" s="9">
        <v>753.46900000000005</v>
      </c>
      <c r="C5" s="10">
        <v>402.99700000000001</v>
      </c>
      <c r="D5" s="10">
        <v>315.18709999999999</v>
      </c>
      <c r="E5" s="10">
        <v>113.18939999999999</v>
      </c>
      <c r="F5" s="10">
        <v>85.57419999999999</v>
      </c>
      <c r="G5" s="10">
        <v>43.178400000000003</v>
      </c>
      <c r="H5" s="10">
        <v>76.357799999999997</v>
      </c>
    </row>
    <row r="6" spans="1:10" x14ac:dyDescent="0.2">
      <c r="A6" s="11" t="s">
        <v>19</v>
      </c>
      <c r="B6" s="12">
        <v>537.79809999999998</v>
      </c>
      <c r="C6" s="13">
        <v>451.5532</v>
      </c>
      <c r="D6" s="13">
        <v>185.4923</v>
      </c>
      <c r="E6" s="13">
        <v>108.6396</v>
      </c>
      <c r="F6" s="13">
        <v>328.541</v>
      </c>
      <c r="G6" s="13">
        <v>71.83</v>
      </c>
      <c r="H6" s="13">
        <v>46.331800000000001</v>
      </c>
    </row>
    <row r="7" spans="1:10" x14ac:dyDescent="0.2">
      <c r="A7" s="14" t="s">
        <v>20</v>
      </c>
      <c r="B7" s="15">
        <v>215.67089999999999</v>
      </c>
      <c r="C7" s="16">
        <v>-48.5563</v>
      </c>
      <c r="D7" s="16">
        <v>129.69480000000001</v>
      </c>
      <c r="E7" s="16">
        <v>4.5498000000000003</v>
      </c>
      <c r="F7" s="16">
        <v>-242.96679999999998</v>
      </c>
      <c r="G7" s="16">
        <v>-28.651599999999998</v>
      </c>
      <c r="H7" s="16">
        <v>30.026</v>
      </c>
    </row>
    <row r="8" spans="1:10" x14ac:dyDescent="0.2">
      <c r="A8" s="8" t="s">
        <v>21</v>
      </c>
      <c r="B8" s="9">
        <v>743.62090000000001</v>
      </c>
      <c r="C8" s="10">
        <v>395.61849999999998</v>
      </c>
      <c r="D8" s="10">
        <v>313.5539</v>
      </c>
      <c r="E8" s="10">
        <v>115.8463</v>
      </c>
      <c r="F8" s="10">
        <v>74.7209</v>
      </c>
      <c r="G8" s="10">
        <v>42.732099999999996</v>
      </c>
      <c r="H8" s="10">
        <v>57.547800000000002</v>
      </c>
    </row>
    <row r="9" spans="1:10" x14ac:dyDescent="0.2">
      <c r="A9" s="11" t="s">
        <v>22</v>
      </c>
      <c r="B9" s="12">
        <v>553.12530000000004</v>
      </c>
      <c r="C9" s="13">
        <v>450.11770000000001</v>
      </c>
      <c r="D9" s="13">
        <v>185.1473</v>
      </c>
      <c r="E9" s="13">
        <v>109.1168</v>
      </c>
      <c r="F9" s="13">
        <v>264.68690000000004</v>
      </c>
      <c r="G9" s="13">
        <v>68.272800000000004</v>
      </c>
      <c r="H9" s="13">
        <v>79.976199999999992</v>
      </c>
    </row>
    <row r="10" spans="1:10" x14ac:dyDescent="0.2">
      <c r="A10" s="14" t="s">
        <v>23</v>
      </c>
      <c r="B10" s="15">
        <v>190.4956</v>
      </c>
      <c r="C10" s="16">
        <v>-54.499099999999999</v>
      </c>
      <c r="D10" s="16">
        <v>128.4067</v>
      </c>
      <c r="E10" s="16">
        <v>6.7294999999999998</v>
      </c>
      <c r="F10" s="16">
        <v>-189.96600000000001</v>
      </c>
      <c r="G10" s="16">
        <v>-25.540599999999998</v>
      </c>
      <c r="H10" s="16">
        <v>-22.4284</v>
      </c>
    </row>
    <row r="11" spans="1:10" x14ac:dyDescent="0.2">
      <c r="A11" s="8" t="s">
        <v>28</v>
      </c>
      <c r="B11" s="30">
        <v>0.28000000000000003</v>
      </c>
      <c r="C11" s="31">
        <v>1.28</v>
      </c>
      <c r="D11" s="31">
        <v>2.2799999999999998</v>
      </c>
      <c r="E11" s="31">
        <v>3.28</v>
      </c>
      <c r="F11" s="31">
        <v>4.28</v>
      </c>
      <c r="G11" s="31">
        <v>5.28</v>
      </c>
      <c r="H11" s="31">
        <v>6.28</v>
      </c>
    </row>
    <row r="12" spans="1:10" x14ac:dyDescent="0.2">
      <c r="A12" s="11" t="s">
        <v>29</v>
      </c>
      <c r="B12" s="32">
        <v>0.5</v>
      </c>
      <c r="C12" s="33">
        <v>1.5</v>
      </c>
      <c r="D12" s="33">
        <v>2.5</v>
      </c>
      <c r="E12" s="33">
        <v>3.5</v>
      </c>
      <c r="F12" s="33">
        <v>4.5</v>
      </c>
      <c r="G12" s="33">
        <v>5.5</v>
      </c>
      <c r="H12" s="33">
        <v>6.5</v>
      </c>
    </row>
    <row r="13" spans="1:10" x14ac:dyDescent="0.2">
      <c r="A13" s="14" t="s">
        <v>30</v>
      </c>
      <c r="B13" s="34">
        <v>0.72</v>
      </c>
      <c r="C13" s="35">
        <v>1.72</v>
      </c>
      <c r="D13" s="35">
        <v>2.72</v>
      </c>
      <c r="E13" s="35">
        <v>3.72</v>
      </c>
      <c r="F13" s="35">
        <v>4.72</v>
      </c>
      <c r="G13" s="35">
        <v>5.72</v>
      </c>
      <c r="H13" s="35">
        <v>6.72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3"/>
  <sheetViews>
    <sheetView showGridLines="0" tabSelected="1" zoomScaleNormal="100" workbookViewId="0">
      <selection activeCell="G41" sqref="G41"/>
    </sheetView>
  </sheetViews>
  <sheetFormatPr defaultRowHeight="12" x14ac:dyDescent="0.2"/>
  <cols>
    <col min="1" max="1" width="32.7109375" style="1" customWidth="1"/>
    <col min="2" max="2" width="27.28515625" style="1" customWidth="1"/>
    <col min="3" max="16" width="13.28515625" style="1" customWidth="1"/>
    <col min="17" max="16384" width="9.140625" style="1"/>
  </cols>
  <sheetData>
    <row r="1" spans="1:16" s="3" customFormat="1" x14ac:dyDescent="0.2">
      <c r="A1" s="36" t="s">
        <v>40</v>
      </c>
      <c r="J1" s="26"/>
    </row>
    <row r="2" spans="1:16" s="3" customFormat="1" x14ac:dyDescent="0.2">
      <c r="A2" s="4" t="s">
        <v>17</v>
      </c>
    </row>
    <row r="4" spans="1:16" s="2" customFormat="1" ht="36" customHeight="1" x14ac:dyDescent="0.2">
      <c r="A4" s="27"/>
      <c r="B4" s="28" t="s">
        <v>24</v>
      </c>
      <c r="C4" s="29" t="s">
        <v>1</v>
      </c>
      <c r="D4" s="29" t="s">
        <v>25</v>
      </c>
      <c r="E4" s="29" t="s">
        <v>16</v>
      </c>
      <c r="F4" s="29" t="s">
        <v>26</v>
      </c>
      <c r="G4" s="29" t="s">
        <v>0</v>
      </c>
      <c r="H4" s="29" t="s">
        <v>27</v>
      </c>
    </row>
    <row r="5" spans="1:16" ht="15" x14ac:dyDescent="0.25">
      <c r="A5" s="8" t="s">
        <v>18</v>
      </c>
      <c r="B5" s="9">
        <v>474.83570000000003</v>
      </c>
      <c r="C5" s="10">
        <v>267.93390000000005</v>
      </c>
      <c r="D5" s="10">
        <v>186.24220000000003</v>
      </c>
      <c r="E5" s="10">
        <v>98.52</v>
      </c>
      <c r="F5" s="10">
        <v>93.710499999999996</v>
      </c>
      <c r="G5" s="10">
        <v>68.497</v>
      </c>
      <c r="H5" s="10">
        <v>163.88469999999984</v>
      </c>
      <c r="J5" s="42"/>
      <c r="K5" s="42"/>
      <c r="L5" s="42"/>
      <c r="M5" s="42"/>
      <c r="N5" s="42"/>
      <c r="O5" s="42"/>
      <c r="P5" s="42"/>
    </row>
    <row r="6" spans="1:16" ht="15" x14ac:dyDescent="0.25">
      <c r="A6" s="11" t="s">
        <v>19</v>
      </c>
      <c r="B6" s="12">
        <v>891.10769999999991</v>
      </c>
      <c r="C6" s="13">
        <v>576.98099999999999</v>
      </c>
      <c r="D6" s="13">
        <v>198.989</v>
      </c>
      <c r="E6" s="13">
        <v>114.8022</v>
      </c>
      <c r="F6" s="13">
        <v>180.67420000000001</v>
      </c>
      <c r="G6" s="13">
        <v>35.499499999999998</v>
      </c>
      <c r="H6" s="13">
        <v>87.051900000000387</v>
      </c>
      <c r="J6" s="42"/>
      <c r="K6" s="42"/>
      <c r="L6" s="42"/>
      <c r="M6" s="42"/>
      <c r="N6" s="42"/>
      <c r="O6" s="42"/>
      <c r="P6" s="42"/>
    </row>
    <row r="7" spans="1:16" ht="15" x14ac:dyDescent="0.25">
      <c r="A7" s="14" t="s">
        <v>20</v>
      </c>
      <c r="B7" s="15">
        <v>-416.27190000000002</v>
      </c>
      <c r="C7" s="16">
        <v>-309.04720000000003</v>
      </c>
      <c r="D7" s="16">
        <v>-12.7469</v>
      </c>
      <c r="E7" s="16">
        <v>-16.2822</v>
      </c>
      <c r="F7" s="16">
        <v>-86.963700000000003</v>
      </c>
      <c r="G7" s="16">
        <v>32.997500000000002</v>
      </c>
      <c r="H7" s="16">
        <v>76.832899999999995</v>
      </c>
      <c r="J7" s="42"/>
      <c r="K7" s="42"/>
      <c r="L7" s="42"/>
      <c r="M7" s="42"/>
      <c r="N7" s="42"/>
      <c r="O7" s="42"/>
      <c r="P7" s="42"/>
    </row>
    <row r="8" spans="1:16" ht="15" x14ac:dyDescent="0.25">
      <c r="A8" s="8" t="s">
        <v>21</v>
      </c>
      <c r="B8" s="9">
        <v>456.18349999999998</v>
      </c>
      <c r="C8" s="10">
        <v>261.50260000000003</v>
      </c>
      <c r="D8" s="10">
        <v>178.61420000000001</v>
      </c>
      <c r="E8" s="10">
        <v>97.316299999999998</v>
      </c>
      <c r="F8" s="10">
        <v>85.472399999999993</v>
      </c>
      <c r="G8" s="10">
        <v>68.390799999999999</v>
      </c>
      <c r="H8" s="10">
        <v>165.34620000000018</v>
      </c>
      <c r="J8" s="42"/>
      <c r="K8" s="42"/>
      <c r="L8" s="42"/>
      <c r="M8" s="42"/>
      <c r="N8" s="42"/>
      <c r="O8" s="42"/>
      <c r="P8" s="42"/>
    </row>
    <row r="9" spans="1:16" ht="15" x14ac:dyDescent="0.25">
      <c r="A9" s="11" t="s">
        <v>22</v>
      </c>
      <c r="B9" s="12">
        <v>876.49219999999991</v>
      </c>
      <c r="C9" s="13">
        <v>562.97490000000005</v>
      </c>
      <c r="D9" s="13">
        <v>200.17660000000001</v>
      </c>
      <c r="E9" s="13">
        <v>117.5855</v>
      </c>
      <c r="F9" s="13">
        <v>147.5719</v>
      </c>
      <c r="G9" s="13">
        <v>33.983400000000003</v>
      </c>
      <c r="H9" s="13">
        <v>93.613100000000259</v>
      </c>
      <c r="J9" s="42"/>
      <c r="K9" s="42"/>
      <c r="L9" s="42"/>
      <c r="M9" s="42"/>
      <c r="N9" s="42"/>
      <c r="O9" s="42"/>
      <c r="P9" s="42"/>
    </row>
    <row r="10" spans="1:16" ht="15" x14ac:dyDescent="0.25">
      <c r="A10" s="14" t="s">
        <v>23</v>
      </c>
      <c r="B10" s="15">
        <v>-420.30869999999999</v>
      </c>
      <c r="C10" s="16">
        <v>-301.47229999999996</v>
      </c>
      <c r="D10" s="16">
        <v>-21.5624</v>
      </c>
      <c r="E10" s="16">
        <v>-20.269099999999998</v>
      </c>
      <c r="F10" s="16">
        <v>-62.099499999999999</v>
      </c>
      <c r="G10" s="16">
        <v>34.407400000000003</v>
      </c>
      <c r="H10" s="16">
        <v>71.733099999999922</v>
      </c>
      <c r="J10" s="42"/>
      <c r="K10" s="42"/>
      <c r="L10" s="42"/>
      <c r="M10" s="42"/>
      <c r="N10" s="42"/>
      <c r="O10" s="42"/>
      <c r="P10" s="42"/>
    </row>
    <row r="11" spans="1:16" x14ac:dyDescent="0.2">
      <c r="A11" s="8" t="s">
        <v>28</v>
      </c>
      <c r="B11" s="30">
        <v>0.28000000000000003</v>
      </c>
      <c r="C11" s="31">
        <v>1.28</v>
      </c>
      <c r="D11" s="31">
        <v>2.2799999999999998</v>
      </c>
      <c r="E11" s="31">
        <v>3.28</v>
      </c>
      <c r="F11" s="31">
        <v>4.28</v>
      </c>
      <c r="G11" s="31">
        <v>5.28</v>
      </c>
      <c r="H11" s="31">
        <v>6.28</v>
      </c>
    </row>
    <row r="12" spans="1:16" x14ac:dyDescent="0.2">
      <c r="A12" s="11" t="s">
        <v>29</v>
      </c>
      <c r="B12" s="32">
        <v>0.5</v>
      </c>
      <c r="C12" s="33">
        <v>1.5</v>
      </c>
      <c r="D12" s="33">
        <v>2.5</v>
      </c>
      <c r="E12" s="33">
        <v>3.5</v>
      </c>
      <c r="F12" s="33">
        <v>4.5</v>
      </c>
      <c r="G12" s="33">
        <v>5.5</v>
      </c>
      <c r="H12" s="33">
        <v>6.5</v>
      </c>
    </row>
    <row r="13" spans="1:16" x14ac:dyDescent="0.2">
      <c r="A13" s="14" t="s">
        <v>30</v>
      </c>
      <c r="B13" s="34">
        <v>0.72</v>
      </c>
      <c r="C13" s="35">
        <v>1.72</v>
      </c>
      <c r="D13" s="35">
        <v>2.72</v>
      </c>
      <c r="E13" s="35">
        <v>3.72</v>
      </c>
      <c r="F13" s="35">
        <v>4.72</v>
      </c>
      <c r="G13" s="35">
        <v>5.72</v>
      </c>
      <c r="H13" s="35">
        <v>6.72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"/>
  <sheetViews>
    <sheetView showGridLines="0" topLeftCell="A4" zoomScaleNormal="100" workbookViewId="0">
      <selection activeCell="I38" sqref="I38"/>
    </sheetView>
  </sheetViews>
  <sheetFormatPr defaultRowHeight="12" x14ac:dyDescent="0.2"/>
  <cols>
    <col min="1" max="1" width="32.7109375" style="1" customWidth="1"/>
    <col min="2" max="2" width="27.28515625" style="1" customWidth="1"/>
    <col min="3" max="16" width="13.28515625" style="1" customWidth="1"/>
    <col min="17" max="16384" width="9.140625" style="1"/>
  </cols>
  <sheetData>
    <row r="1" spans="1:10" s="3" customFormat="1" x14ac:dyDescent="0.2">
      <c r="A1" s="36" t="s">
        <v>41</v>
      </c>
      <c r="J1" s="26"/>
    </row>
    <row r="2" spans="1:10" s="3" customFormat="1" x14ac:dyDescent="0.2">
      <c r="A2" s="4" t="s">
        <v>17</v>
      </c>
    </row>
    <row r="4" spans="1:10" s="2" customFormat="1" ht="36" customHeight="1" x14ac:dyDescent="0.2">
      <c r="A4" s="27"/>
      <c r="B4" s="28" t="s">
        <v>24</v>
      </c>
      <c r="C4" s="29" t="s">
        <v>1</v>
      </c>
      <c r="D4" s="29" t="s">
        <v>25</v>
      </c>
      <c r="E4" s="29" t="s">
        <v>16</v>
      </c>
      <c r="F4" s="29" t="s">
        <v>26</v>
      </c>
      <c r="G4" s="29" t="s">
        <v>0</v>
      </c>
      <c r="H4" s="29" t="s">
        <v>27</v>
      </c>
    </row>
    <row r="5" spans="1:10" x14ac:dyDescent="0.2">
      <c r="A5" s="8" t="s">
        <v>18</v>
      </c>
      <c r="B5" s="9">
        <v>954.59059999999999</v>
      </c>
      <c r="C5" s="10">
        <v>881.89490000000001</v>
      </c>
      <c r="D5" s="10">
        <v>116.791</v>
      </c>
      <c r="E5" s="10">
        <v>55.397599999999997</v>
      </c>
      <c r="F5" s="10">
        <v>25.1478</v>
      </c>
      <c r="G5" s="10">
        <v>13.124799999999999</v>
      </c>
      <c r="H5" s="10">
        <v>2.1459999999999999</v>
      </c>
    </row>
    <row r="6" spans="1:10" x14ac:dyDescent="0.2">
      <c r="A6" s="11" t="s">
        <v>19</v>
      </c>
      <c r="B6" s="12">
        <v>615.06809999999996</v>
      </c>
      <c r="C6" s="13">
        <v>241.28299999999999</v>
      </c>
      <c r="D6" s="13">
        <v>154.3631</v>
      </c>
      <c r="E6" s="13">
        <v>50.721400000000003</v>
      </c>
      <c r="F6" s="13">
        <v>178.9897</v>
      </c>
      <c r="G6" s="13">
        <v>195.75729999999999</v>
      </c>
      <c r="H6" s="13">
        <v>77.6203</v>
      </c>
    </row>
    <row r="7" spans="1:10" x14ac:dyDescent="0.2">
      <c r="A7" s="14" t="s">
        <v>20</v>
      </c>
      <c r="B7" s="15">
        <v>339.52249999999998</v>
      </c>
      <c r="C7" s="16">
        <v>640.61180000000002</v>
      </c>
      <c r="D7" s="16">
        <v>-37.572099999999999</v>
      </c>
      <c r="E7" s="16">
        <v>4.6761999999999997</v>
      </c>
      <c r="F7" s="16">
        <v>-153.84179999999998</v>
      </c>
      <c r="G7" s="16">
        <v>-182.63249999999999</v>
      </c>
      <c r="H7" s="16">
        <v>-75.474399999999989</v>
      </c>
    </row>
    <row r="8" spans="1:10" x14ac:dyDescent="0.2">
      <c r="A8" s="8" t="s">
        <v>21</v>
      </c>
      <c r="B8" s="9">
        <v>889.12519999999995</v>
      </c>
      <c r="C8" s="10">
        <v>795.56369999999993</v>
      </c>
      <c r="D8" s="10">
        <v>110.1348</v>
      </c>
      <c r="E8" s="10">
        <v>58.375399999999999</v>
      </c>
      <c r="F8" s="10">
        <v>24.275700000000001</v>
      </c>
      <c r="G8" s="10">
        <v>12.3407</v>
      </c>
      <c r="H8" s="10">
        <v>5.2403000000000004</v>
      </c>
    </row>
    <row r="9" spans="1:10" x14ac:dyDescent="0.2">
      <c r="A9" s="11" t="s">
        <v>22</v>
      </c>
      <c r="B9" s="12">
        <v>594.2903</v>
      </c>
      <c r="C9" s="13">
        <v>224.07820000000001</v>
      </c>
      <c r="D9" s="13">
        <v>148.26660000000001</v>
      </c>
      <c r="E9" s="13">
        <v>49.9163</v>
      </c>
      <c r="F9" s="13">
        <v>159.47749999999999</v>
      </c>
      <c r="G9" s="13">
        <v>189.06539999999998</v>
      </c>
      <c r="H9" s="13">
        <v>69.471199999999996</v>
      </c>
    </row>
    <row r="10" spans="1:10" x14ac:dyDescent="0.2">
      <c r="A10" s="14" t="s">
        <v>23</v>
      </c>
      <c r="B10" s="15">
        <v>294.83479999999997</v>
      </c>
      <c r="C10" s="16">
        <v>571.4855</v>
      </c>
      <c r="D10" s="16">
        <v>-38.131900000000002</v>
      </c>
      <c r="E10" s="16">
        <v>8.4591000000000012</v>
      </c>
      <c r="F10" s="16">
        <v>-135.20179999999999</v>
      </c>
      <c r="G10" s="16">
        <v>-176.72470000000001</v>
      </c>
      <c r="H10" s="16">
        <v>-64.230900000000005</v>
      </c>
    </row>
    <row r="11" spans="1:10" x14ac:dyDescent="0.2">
      <c r="A11" s="8" t="s">
        <v>28</v>
      </c>
      <c r="B11" s="30">
        <v>0.28000000000000003</v>
      </c>
      <c r="C11" s="31">
        <v>1.28</v>
      </c>
      <c r="D11" s="31">
        <v>2.2799999999999998</v>
      </c>
      <c r="E11" s="31">
        <v>3.28</v>
      </c>
      <c r="F11" s="31">
        <v>4.28</v>
      </c>
      <c r="G11" s="31">
        <v>5.28</v>
      </c>
      <c r="H11" s="31">
        <v>6.28</v>
      </c>
    </row>
    <row r="12" spans="1:10" x14ac:dyDescent="0.2">
      <c r="A12" s="11" t="s">
        <v>29</v>
      </c>
      <c r="B12" s="32">
        <v>0.5</v>
      </c>
      <c r="C12" s="33">
        <v>1.5</v>
      </c>
      <c r="D12" s="33">
        <v>2.5</v>
      </c>
      <c r="E12" s="33">
        <v>3.5</v>
      </c>
      <c r="F12" s="33">
        <v>4.5</v>
      </c>
      <c r="G12" s="33">
        <v>5.5</v>
      </c>
      <c r="H12" s="33">
        <v>6.5</v>
      </c>
    </row>
    <row r="13" spans="1:10" x14ac:dyDescent="0.2">
      <c r="A13" s="14" t="s">
        <v>30</v>
      </c>
      <c r="B13" s="34">
        <v>0.72</v>
      </c>
      <c r="C13" s="35">
        <v>1.72</v>
      </c>
      <c r="D13" s="35">
        <v>2.72</v>
      </c>
      <c r="E13" s="35">
        <v>3.72</v>
      </c>
      <c r="F13" s="35">
        <v>4.72</v>
      </c>
      <c r="G13" s="35">
        <v>5.72</v>
      </c>
      <c r="H13" s="35">
        <v>6.72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2017-04-28T10:33:28Z</dcterms:created>
  <dcterms:modified xsi:type="dcterms:W3CDTF">2017-09-28T09:27:31Z</dcterms:modified>
</cp:coreProperties>
</file>