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net1.cec.eu.int\ESTAT\E\2\Environment\10-Project_Teams\Circular Economy\SE article - news article\Statistics explained\Material flows for the circular economy\2024\"/>
    </mc:Choice>
  </mc:AlternateContent>
  <xr:revisionPtr revIDLastSave="0" documentId="13_ncr:1_{BCB6FB12-D58A-40EF-9137-95F76A55CC35}" xr6:coauthVersionLast="47" xr6:coauthVersionMax="47" xr10:uidLastSave="{00000000-0000-0000-0000-000000000000}"/>
  <bookViews>
    <workbookView xWindow="28680" yWindow="-120" windowWidth="29040" windowHeight="15840" tabRatio="564" xr2:uid="{00000000-000D-0000-FFFF-FFFF00000000}"/>
  </bookViews>
  <sheets>
    <sheet name="Cover" sheetId="55" r:id="rId1"/>
    <sheet name="Figure 6" sheetId="28" r:id="rId2"/>
    <sheet name="Figure 7" sheetId="39" r:id="rId3"/>
    <sheet name="Table 1" sheetId="40" r:id="rId4"/>
    <sheet name="env_ac_cur" sheetId="53" state="hidden" r:id="rId5"/>
    <sheet name="env_ac_curm" sheetId="54"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40" l="1"/>
  <c r="V6" i="39"/>
  <c r="U6" i="39"/>
  <c r="V6" i="28"/>
  <c r="O5" i="40"/>
  <c r="U6" i="28"/>
  <c r="C6" i="40" l="1"/>
  <c r="N5" i="40"/>
  <c r="T6" i="39"/>
  <c r="T6" i="28"/>
  <c r="L5" i="40" l="1"/>
  <c r="M5" i="40"/>
  <c r="R6" i="39"/>
  <c r="S6" i="39"/>
  <c r="S6" i="28"/>
  <c r="R6" i="28"/>
  <c r="Q6" i="28" l="1"/>
  <c r="E6" i="28"/>
  <c r="F6" i="28"/>
  <c r="G6" i="28"/>
  <c r="H6" i="28"/>
  <c r="I6" i="28"/>
  <c r="J6" i="28"/>
  <c r="K6" i="28"/>
  <c r="L6" i="28"/>
  <c r="M6" i="28"/>
  <c r="N6" i="28"/>
  <c r="O6" i="28"/>
  <c r="P6" i="28"/>
  <c r="D6" i="28"/>
  <c r="Q6" i="39"/>
  <c r="C33" i="40"/>
  <c r="E5" i="40"/>
  <c r="F5" i="40"/>
  <c r="G5" i="40"/>
  <c r="H5" i="40"/>
  <c r="I5" i="40"/>
  <c r="J5" i="40"/>
  <c r="K5" i="40"/>
  <c r="D5" i="40"/>
  <c r="C7" i="40" l="1"/>
  <c r="C8" i="40"/>
  <c r="C9" i="40"/>
  <c r="C10" i="40"/>
  <c r="C11" i="40"/>
  <c r="C12" i="40"/>
  <c r="C13" i="40"/>
  <c r="C14" i="40"/>
  <c r="C15" i="40"/>
  <c r="C16" i="40"/>
  <c r="C17" i="40"/>
  <c r="C18" i="40"/>
  <c r="C19" i="40"/>
  <c r="C20" i="40"/>
  <c r="C21" i="40"/>
  <c r="C22" i="40"/>
  <c r="C23" i="40"/>
  <c r="C24" i="40"/>
  <c r="C25" i="40"/>
  <c r="C26" i="40"/>
  <c r="C27" i="40"/>
  <c r="C28" i="40"/>
  <c r="C29" i="40"/>
  <c r="C30" i="40"/>
  <c r="C31" i="40"/>
  <c r="C32" i="40"/>
  <c r="D6" i="39"/>
  <c r="E6" i="39"/>
  <c r="F6" i="39"/>
  <c r="G6" i="39"/>
  <c r="H6" i="39"/>
  <c r="I6" i="39"/>
  <c r="J6" i="39"/>
  <c r="K6" i="39"/>
  <c r="L6" i="39"/>
  <c r="M6" i="39"/>
  <c r="N6" i="39"/>
  <c r="O6" i="39"/>
  <c r="P6" i="39"/>
  <c r="C7" i="39"/>
  <c r="C8" i="39"/>
  <c r="C9" i="39"/>
  <c r="C10" i="39"/>
  <c r="C11" i="39"/>
</calcChain>
</file>

<file path=xl/sharedStrings.xml><?xml version="1.0" encoding="utf-8"?>
<sst xmlns="http://schemas.openxmlformats.org/spreadsheetml/2006/main" count="388" uniqueCount="146">
  <si>
    <t xml:space="preserve">Directorate E: Sectoral and regional statistics </t>
  </si>
  <si>
    <t>Unit E.2: Environmental statistics and accounts; sustainable development</t>
  </si>
  <si>
    <t>European Commission</t>
  </si>
  <si>
    <t>2920 Luxembourg</t>
  </si>
  <si>
    <t>Title:</t>
  </si>
  <si>
    <t>Material flows in the circular economy</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</si>
  <si>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</si>
  <si>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</si>
  <si>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</si>
  <si>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</si>
  <si>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</si>
  <si>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</si>
  <si>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</si>
  <si>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</si>
  <si>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</si>
  <si>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</si>
  <si>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 6: Circularity rate in percentage, EU</t>
  </si>
  <si>
    <t>(%)</t>
  </si>
  <si>
    <t xml:space="preserve"> </t>
  </si>
  <si>
    <t>Total</t>
  </si>
  <si>
    <t>(:) not available</t>
  </si>
  <si>
    <t>Circular material use rate [env_ac_cur]</t>
  </si>
  <si>
    <t>Last update:</t>
  </si>
  <si>
    <t>Date of extraction:</t>
  </si>
  <si>
    <t>Source of data</t>
  </si>
  <si>
    <t>Eurostat</t>
  </si>
  <si>
    <t>UNIT</t>
  </si>
  <si>
    <t>PC</t>
  </si>
  <si>
    <t>GEO</t>
  </si>
  <si>
    <t>GEO(L)/TIME</t>
  </si>
  <si>
    <t>2004</t>
  </si>
  <si>
    <t>2005</t>
  </si>
  <si>
    <t>2006</t>
  </si>
  <si>
    <t>2007</t>
  </si>
  <si>
    <t>2008</t>
  </si>
  <si>
    <t>2009</t>
  </si>
  <si>
    <t>2010</t>
  </si>
  <si>
    <t>2011</t>
  </si>
  <si>
    <t>2012</t>
  </si>
  <si>
    <t>2013</t>
  </si>
  <si>
    <t>2014</t>
  </si>
  <si>
    <t>2015</t>
  </si>
  <si>
    <t>2016</t>
  </si>
  <si>
    <t>2017</t>
  </si>
  <si>
    <t>2018</t>
  </si>
  <si>
    <t>2019</t>
  </si>
  <si>
    <t>2020</t>
  </si>
  <si>
    <t>EU27_2020</t>
  </si>
  <si>
    <t>EU</t>
  </si>
  <si>
    <t>BE</t>
  </si>
  <si>
    <t>Belgium</t>
  </si>
  <si>
    <t>:</t>
  </si>
  <si>
    <t>BG</t>
  </si>
  <si>
    <t>Bulgaria</t>
  </si>
  <si>
    <t>CZ</t>
  </si>
  <si>
    <t>Czechia</t>
  </si>
  <si>
    <t>DK</t>
  </si>
  <si>
    <t>Denmark</t>
  </si>
  <si>
    <t>DE</t>
  </si>
  <si>
    <t>Germany</t>
  </si>
  <si>
    <t>EE</t>
  </si>
  <si>
    <t>Estonia</t>
  </si>
  <si>
    <t>IE</t>
  </si>
  <si>
    <t>Ireland</t>
  </si>
  <si>
    <t>EL</t>
  </si>
  <si>
    <t>Greece</t>
  </si>
  <si>
    <t>ES</t>
  </si>
  <si>
    <t>Spain</t>
  </si>
  <si>
    <t>FR</t>
  </si>
  <si>
    <t>France</t>
  </si>
  <si>
    <t>HR</t>
  </si>
  <si>
    <t>Croatia</t>
  </si>
  <si>
    <t>IT</t>
  </si>
  <si>
    <t>Italy</t>
  </si>
  <si>
    <t>CY</t>
  </si>
  <si>
    <t>Cyprus</t>
  </si>
  <si>
    <t>LV</t>
  </si>
  <si>
    <t>Latvia</t>
  </si>
  <si>
    <t>LT</t>
  </si>
  <si>
    <t>Lithuania</t>
  </si>
  <si>
    <t>LU</t>
  </si>
  <si>
    <t>Luxembourg</t>
  </si>
  <si>
    <t>HU</t>
  </si>
  <si>
    <t>Hungary</t>
  </si>
  <si>
    <t>MT</t>
  </si>
  <si>
    <t>Malta</t>
  </si>
  <si>
    <t>NL</t>
  </si>
  <si>
    <t>Netherlands</t>
  </si>
  <si>
    <t>AT</t>
  </si>
  <si>
    <t>Austria</t>
  </si>
  <si>
    <t>PL</t>
  </si>
  <si>
    <t>Poland</t>
  </si>
  <si>
    <t>PT</t>
  </si>
  <si>
    <t>Portugal</t>
  </si>
  <si>
    <t>RO</t>
  </si>
  <si>
    <t>Romania</t>
  </si>
  <si>
    <t>SI</t>
  </si>
  <si>
    <t>Slovenia</t>
  </si>
  <si>
    <t>SK</t>
  </si>
  <si>
    <t>Slovakia</t>
  </si>
  <si>
    <t>FI</t>
  </si>
  <si>
    <t>Finland</t>
  </si>
  <si>
    <t>SE</t>
  </si>
  <si>
    <t>Sweden</t>
  </si>
  <si>
    <t>Special value:</t>
  </si>
  <si>
    <t>not available</t>
  </si>
  <si>
    <t>Circular material use rate by material type [env_ac_curm]</t>
  </si>
  <si>
    <t>Last update</t>
  </si>
  <si>
    <t>Extracted on</t>
  </si>
  <si>
    <t>Percentage</t>
  </si>
  <si>
    <t>EU27_2020 - European Union - 27 countries (from 2020)</t>
  </si>
  <si>
    <t>MATERIAL</t>
  </si>
  <si>
    <t>MATERIAL(L)/TIME</t>
  </si>
  <si>
    <t>TOTAL</t>
  </si>
  <si>
    <t>MF1</t>
  </si>
  <si>
    <t>Biomass</t>
  </si>
  <si>
    <t>MF2</t>
  </si>
  <si>
    <t>Metal ores (gross ores)</t>
  </si>
  <si>
    <t>MF3</t>
  </si>
  <si>
    <t>Non-metallic minerals</t>
  </si>
  <si>
    <t>MF4</t>
  </si>
  <si>
    <t>Fossil energy materials/carriers</t>
  </si>
  <si>
    <t>2021</t>
  </si>
  <si>
    <t>Figure 7: Circularity rate by main type of material, EU, 2010-2021</t>
  </si>
  <si>
    <t>2022</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</si>
  <si>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Material flows in the circular economy</t>
    </r>
    <r>
      <rPr>
        <sz val="10"/>
        <color theme="1"/>
        <rFont val="Arial"/>
        <family val="2"/>
      </rPr>
      <t>' and contains the figures and underlying data used in the article.</t>
    </r>
  </si>
  <si>
    <r>
      <t>Source:</t>
    </r>
    <r>
      <rPr>
        <sz val="10"/>
        <rFont val="Arial"/>
        <family val="2"/>
      </rPr>
      <t xml:space="preserve"> Eurostat (online data code: env_ac_cur)</t>
    </r>
  </si>
  <si>
    <r>
      <t>Source:</t>
    </r>
    <r>
      <rPr>
        <sz val="10"/>
        <rFont val="Arial"/>
        <family val="2"/>
      </rPr>
      <t xml:space="preserve"> Eurostat (online data code: env_ac_curm)</t>
    </r>
  </si>
  <si>
    <r>
      <rPr>
        <i/>
        <sz val="10"/>
        <rFont val="Arial"/>
        <family val="2"/>
      </rPr>
      <t>Source:</t>
    </r>
    <r>
      <rPr>
        <sz val="10"/>
        <rFont val="Arial"/>
        <family val="2"/>
      </rPr>
      <t xml:space="preserve"> Eurostat (online data code: env_ac_cur)</t>
    </r>
  </si>
  <si>
    <t>Source: Eurostat (online data code: env_ac_cur)</t>
  </si>
  <si>
    <t>Source: Eurostat (online data code: env_ac_curm)</t>
  </si>
  <si>
    <t>Source of data:</t>
  </si>
  <si>
    <t>Extracted on:</t>
  </si>
  <si>
    <t>https://ec.europa.eu/eurostat/web/main/about-us/policies/copyright</t>
  </si>
  <si>
    <t>Eurostat. Circular material use rate</t>
  </si>
  <si>
    <t>[env_ac_cur]</t>
  </si>
  <si>
    <t>Eurostat. Circular material use rate by material type</t>
  </si>
  <si>
    <t>[env_ac_curm]</t>
  </si>
  <si>
    <t>Eurostat. Management of waste by waste management operations and type of material - Sankey diagram data</t>
  </si>
  <si>
    <t>[env_wassd]</t>
  </si>
  <si>
    <t>Eurostat. Material flow accounts</t>
  </si>
  <si>
    <t>[env_ac_mfa]</t>
  </si>
  <si>
    <t>Eurostat. Material flows for circular economy - Sankey diagram data</t>
  </si>
  <si>
    <t>[env_ac_sd]</t>
  </si>
  <si>
    <t>November 2024</t>
  </si>
  <si>
    <t>Table 1: Circularity rate, 2010-2023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</si>
</sst>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_i"/>
    <numFmt numFmtId="167" formatCode="_-* #,##0.0\ _€_-;\-* #,##0.0\ _€_-;_-* &quot;-&quot;??\ _€_-;_-@_-"/>
    <numFmt numFmtId="168" formatCode="_-* #,##0.0_-;\-* #,##0.0_-;_-* &quot;-&quot;?_-;_-@_-"/>
    <numFmt numFmtId="169" formatCode="0.0\ \ \ \ \ "/>
    <numFmt numFmtId="170" formatCode="[$-F800]dddd\,\ mmmm\ dd\,\ yyyy"/>
  </numFmts>
  <fonts count="30" x14ac:knownFonts="1">
    <font>
      <sz val="9"/>
      <name val="Arial"/>
      <family val="2"/>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9"/>
      <name val="Arial"/>
      <family val="2"/>
    </font>
    <font>
      <sz val="11"/>
      <name val="Arial"/>
      <family val="2"/>
    </font>
    <font>
      <sz val="9"/>
      <color theme="1"/>
      <name val="Arial"/>
      <family val="2"/>
    </font>
    <font>
      <sz val="11"/>
      <name val="Arial"/>
      <family val="2"/>
    </font>
    <font>
      <u/>
      <sz val="11"/>
      <color theme="10"/>
      <name val="Calibri"/>
      <family val="2"/>
      <scheme val="minor"/>
    </font>
    <font>
      <sz val="11"/>
      <name val="Arial"/>
      <family val="2"/>
    </font>
    <font>
      <sz val="10"/>
      <color theme="1"/>
      <name val="Arial"/>
      <family val="2"/>
    </font>
    <font>
      <sz val="10"/>
      <color indexed="8"/>
      <name val="Arial"/>
      <family val="2"/>
    </font>
    <font>
      <sz val="8"/>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sz val="10"/>
      <color indexed="62"/>
      <name val="Arial"/>
      <family val="2"/>
    </font>
    <font>
      <b/>
      <sz val="10"/>
      <color indexed="8"/>
      <name val="Arial"/>
      <family val="2"/>
    </font>
    <font>
      <b/>
      <sz val="10"/>
      <color rgb="FFFF0000"/>
      <name val="Arial"/>
      <family val="2"/>
    </font>
    <font>
      <b/>
      <sz val="10"/>
      <name val="Arial"/>
      <family val="2"/>
    </font>
    <font>
      <i/>
      <sz val="10"/>
      <name val="Arial"/>
      <family val="2"/>
    </font>
    <font>
      <sz val="10"/>
      <color rgb="FF555555"/>
      <name val="Arial"/>
      <family val="2"/>
    </font>
    <font>
      <u/>
      <sz val="5"/>
      <color indexed="12"/>
      <name val="Arial"/>
      <family val="2"/>
    </font>
    <font>
      <sz val="10"/>
      <color indexed="12"/>
      <name val="Arial"/>
      <family val="2"/>
    </font>
    <font>
      <u/>
      <sz val="10"/>
      <color indexed="12"/>
      <name val="Arial"/>
      <family val="2"/>
    </font>
  </fonts>
  <fills count="9">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style="hair">
        <color rgb="FFC0C0C0"/>
      </bottom>
      <diagonal/>
    </border>
    <border>
      <left/>
      <right/>
      <top style="hair">
        <color rgb="FFC0C0C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hair">
        <color rgb="FFC0C0C0"/>
      </top>
      <bottom style="hair">
        <color rgb="FFC0C0C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hair">
        <color rgb="FFC0C0C0"/>
      </top>
      <bottom style="thin">
        <color indexed="64"/>
      </bottom>
      <diagonal/>
    </border>
    <border>
      <left/>
      <right/>
      <top/>
      <bottom style="thin">
        <color indexed="64"/>
      </bottom>
      <diagonal/>
    </border>
  </borders>
  <cellStyleXfs count="23">
    <xf numFmtId="0" fontId="0" fillId="0" borderId="0" applyNumberFormat="0" applyFill="0" applyBorder="0" applyProtection="0">
      <alignment vertical="center"/>
    </xf>
    <xf numFmtId="0" fontId="4"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7" fillId="0" borderId="0"/>
    <xf numFmtId="166" fontId="8" fillId="0" borderId="0" applyFill="0" applyBorder="0" applyProtection="0">
      <alignment horizontal="right"/>
    </xf>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 fillId="0" borderId="0"/>
    <xf numFmtId="0" fontId="2" fillId="0" borderId="0"/>
    <xf numFmtId="0" fontId="10" fillId="0" borderId="0" applyNumberFormat="0" applyFill="0" applyBorder="0" applyAlignment="0" applyProtection="0"/>
    <xf numFmtId="0" fontId="11" fillId="0" borderId="0"/>
    <xf numFmtId="0" fontId="1" fillId="0" borderId="0"/>
    <xf numFmtId="0" fontId="6" fillId="0" borderId="0" applyNumberFormat="0" applyFill="0" applyBorder="0" applyProtection="0">
      <alignment vertical="center"/>
    </xf>
    <xf numFmtId="0" fontId="10" fillId="0" borderId="0" applyNumberFormat="0" applyFill="0" applyBorder="0" applyAlignment="0" applyProtection="0"/>
    <xf numFmtId="0" fontId="3" fillId="0" borderId="0"/>
    <xf numFmtId="0" fontId="27" fillId="0" borderId="0" applyNumberFormat="0" applyFill="0" applyBorder="0" applyAlignment="0" applyProtection="0">
      <alignment vertical="top"/>
      <protection locked="0"/>
    </xf>
  </cellStyleXfs>
  <cellXfs count="118">
    <xf numFmtId="0" fontId="0" fillId="0" borderId="0" xfId="0">
      <alignment vertical="center"/>
    </xf>
    <xf numFmtId="0" fontId="3" fillId="0" borderId="0" xfId="0" applyFont="1" applyAlignment="1">
      <alignment horizontal="left"/>
    </xf>
    <xf numFmtId="0" fontId="12" fillId="0" borderId="0" xfId="0" applyFont="1" applyFill="1" applyBorder="1" applyAlignment="1">
      <alignment horizontal="left" vertical="center"/>
    </xf>
    <xf numFmtId="0" fontId="13" fillId="0" borderId="0" xfId="4" applyFont="1" applyAlignment="1">
      <alignment horizontal="left"/>
    </xf>
    <xf numFmtId="0" fontId="3" fillId="3" borderId="8" xfId="0" applyNumberFormat="1" applyFont="1" applyFill="1" applyBorder="1" applyAlignment="1"/>
    <xf numFmtId="0" fontId="3" fillId="0" borderId="0" xfId="0" applyNumberFormat="1" applyFont="1" applyFill="1" applyBorder="1" applyAlignment="1"/>
    <xf numFmtId="14" fontId="3" fillId="0" borderId="0" xfId="0" applyNumberFormat="1" applyFont="1" applyAlignment="1">
      <alignment horizontal="right"/>
    </xf>
    <xf numFmtId="0" fontId="12" fillId="0" borderId="0" xfId="0" applyFont="1" applyAlignment="1"/>
    <xf numFmtId="0" fontId="18" fillId="0" borderId="0" xfId="16" applyFont="1"/>
    <xf numFmtId="0" fontId="21" fillId="0" borderId="0" xfId="4" applyFont="1"/>
    <xf numFmtId="0" fontId="13" fillId="0" borderId="0" xfId="4" applyFont="1"/>
    <xf numFmtId="0" fontId="22" fillId="0" borderId="0" xfId="4" applyFont="1"/>
    <xf numFmtId="0" fontId="22" fillId="0" borderId="0" xfId="4" applyFont="1" applyAlignment="1">
      <alignment horizontal="left"/>
    </xf>
    <xf numFmtId="0" fontId="23" fillId="0" borderId="0" xfId="4" applyFont="1" applyAlignment="1">
      <alignment horizontal="left"/>
    </xf>
    <xf numFmtId="165" fontId="13" fillId="0" borderId="0" xfId="4" applyNumberFormat="1" applyFont="1"/>
    <xf numFmtId="0" fontId="24" fillId="7" borderId="5" xfId="4" applyFont="1" applyFill="1" applyBorder="1" applyAlignment="1">
      <alignment horizontal="center" vertical="center"/>
    </xf>
    <xf numFmtId="165" fontId="24" fillId="7" borderId="5" xfId="4" applyNumberFormat="1" applyFont="1" applyFill="1" applyBorder="1" applyAlignment="1">
      <alignment horizontal="right" vertical="center"/>
    </xf>
    <xf numFmtId="0" fontId="24" fillId="8" borderId="4" xfId="4" applyFont="1" applyFill="1" applyBorder="1" applyAlignment="1">
      <alignment horizontal="left" vertical="center"/>
    </xf>
    <xf numFmtId="165" fontId="21" fillId="0" borderId="0" xfId="4" applyNumberFormat="1" applyFont="1"/>
    <xf numFmtId="0" fontId="25" fillId="0" borderId="0" xfId="4" applyFont="1"/>
    <xf numFmtId="0" fontId="3" fillId="0" borderId="0" xfId="4" applyFont="1"/>
    <xf numFmtId="0" fontId="24" fillId="0" borderId="0" xfId="4" applyFont="1" applyAlignment="1">
      <alignment horizontal="left"/>
    </xf>
    <xf numFmtId="0" fontId="24" fillId="0" borderId="0" xfId="4" applyFont="1"/>
    <xf numFmtId="3" fontId="3" fillId="0" borderId="0" xfId="4" applyNumberFormat="1" applyFont="1"/>
    <xf numFmtId="165" fontId="3" fillId="0" borderId="0" xfId="4" applyNumberFormat="1" applyFont="1"/>
    <xf numFmtId="0" fontId="3" fillId="0" borderId="0" xfId="0" applyFont="1">
      <alignment vertical="center"/>
    </xf>
    <xf numFmtId="0" fontId="3" fillId="0" borderId="0" xfId="0" applyFont="1" applyFill="1">
      <alignment vertical="center"/>
    </xf>
    <xf numFmtId="0" fontId="12" fillId="0" borderId="0" xfId="0" applyFont="1">
      <alignment vertical="center"/>
    </xf>
    <xf numFmtId="0" fontId="24" fillId="0" borderId="0" xfId="0" applyFont="1" applyFill="1" applyBorder="1" applyAlignment="1">
      <alignment horizontal="left" vertical="center"/>
    </xf>
    <xf numFmtId="0" fontId="3" fillId="0" borderId="0" xfId="0" applyFont="1" applyFill="1" applyBorder="1">
      <alignment vertical="center"/>
    </xf>
    <xf numFmtId="0" fontId="21" fillId="0" borderId="0" xfId="0" applyFont="1" applyFill="1" applyBorder="1">
      <alignment vertical="center"/>
    </xf>
    <xf numFmtId="0" fontId="23" fillId="0" borderId="0" xfId="0" applyFont="1" applyFill="1" applyAlignment="1">
      <alignment horizontal="left"/>
    </xf>
    <xf numFmtId="0" fontId="12" fillId="0" borderId="0" xfId="0" applyFont="1" applyFill="1">
      <alignment vertical="center"/>
    </xf>
    <xf numFmtId="0" fontId="12" fillId="0" borderId="0" xfId="0" applyFont="1" applyAlignment="1">
      <alignment horizontal="left"/>
    </xf>
    <xf numFmtId="0" fontId="3" fillId="0" borderId="0" xfId="0" applyFont="1" applyBorder="1">
      <alignment vertical="center"/>
    </xf>
    <xf numFmtId="0" fontId="15" fillId="7" borderId="5" xfId="0" applyFont="1" applyFill="1" applyBorder="1" applyAlignment="1">
      <alignment horizontal="center"/>
    </xf>
    <xf numFmtId="0" fontId="15" fillId="7" borderId="5" xfId="0" applyFont="1" applyFill="1" applyBorder="1" applyAlignment="1">
      <alignment horizontal="right"/>
    </xf>
    <xf numFmtId="0" fontId="15" fillId="8" borderId="4" xfId="0" applyFont="1" applyFill="1" applyBorder="1" applyAlignment="1">
      <alignment horizontal="left"/>
    </xf>
    <xf numFmtId="0" fontId="15" fillId="2" borderId="2" xfId="0" applyFont="1" applyFill="1" applyBorder="1" applyAlignment="1">
      <alignment horizontal="left"/>
    </xf>
    <xf numFmtId="0" fontId="15" fillId="2" borderId="6" xfId="0" applyFont="1" applyFill="1" applyBorder="1" applyAlignment="1">
      <alignment horizontal="left"/>
    </xf>
    <xf numFmtId="0" fontId="15" fillId="2" borderId="10" xfId="0" applyFont="1" applyFill="1" applyBorder="1" applyAlignment="1">
      <alignment horizontal="left"/>
    </xf>
    <xf numFmtId="0" fontId="15" fillId="2" borderId="0" xfId="0" applyFont="1" applyFill="1" applyBorder="1" applyAlignment="1">
      <alignment horizontal="left"/>
    </xf>
    <xf numFmtId="165" fontId="12" fillId="0" borderId="0" xfId="0" applyNumberFormat="1" applyFont="1" applyBorder="1" applyAlignment="1">
      <alignment horizontal="right"/>
    </xf>
    <xf numFmtId="165" fontId="12" fillId="0" borderId="0" xfId="0" applyNumberFormat="1" applyFont="1" applyBorder="1" applyAlignment="1"/>
    <xf numFmtId="165" fontId="3" fillId="0" borderId="0" xfId="0" applyNumberFormat="1" applyFont="1">
      <alignment vertical="center"/>
    </xf>
    <xf numFmtId="165" fontId="3" fillId="0" borderId="0" xfId="0" applyNumberFormat="1" applyFont="1" applyFill="1">
      <alignment vertical="center"/>
    </xf>
    <xf numFmtId="164" fontId="3" fillId="0" borderId="0" xfId="0" applyNumberFormat="1" applyFont="1">
      <alignment vertical="center"/>
    </xf>
    <xf numFmtId="0" fontId="15" fillId="0" borderId="0" xfId="0" applyFont="1" applyFill="1" applyAlignment="1">
      <alignment horizontal="left"/>
    </xf>
    <xf numFmtId="167" fontId="12" fillId="0" borderId="0" xfId="0" applyNumberFormat="1" applyFont="1">
      <alignment vertical="center"/>
    </xf>
    <xf numFmtId="168" fontId="12" fillId="0" borderId="0" xfId="0" applyNumberFormat="1" applyFont="1">
      <alignment vertical="center"/>
    </xf>
    <xf numFmtId="0" fontId="15" fillId="0" borderId="0" xfId="0" applyFont="1">
      <alignment vertical="center"/>
    </xf>
    <xf numFmtId="0" fontId="24" fillId="0" borderId="0" xfId="0" applyNumberFormat="1" applyFont="1" applyFill="1" applyBorder="1" applyAlignment="1">
      <alignment horizontal="left"/>
    </xf>
    <xf numFmtId="0" fontId="3" fillId="0" borderId="0" xfId="0" applyFont="1" applyAlignment="1"/>
    <xf numFmtId="0" fontId="24" fillId="0" borderId="0" xfId="0" applyFont="1" applyAlignment="1"/>
    <xf numFmtId="0" fontId="24" fillId="7" borderId="5" xfId="0" applyNumberFormat="1" applyFont="1" applyFill="1" applyBorder="1" applyAlignment="1">
      <alignment horizontal="left"/>
    </xf>
    <xf numFmtId="0" fontId="24" fillId="7" borderId="5" xfId="0" applyNumberFormat="1" applyFont="1" applyFill="1" applyBorder="1" applyAlignment="1">
      <alignment horizontal="center"/>
    </xf>
    <xf numFmtId="0" fontId="24" fillId="8" borderId="4" xfId="0" applyNumberFormat="1" applyFont="1" applyFill="1" applyBorder="1" applyAlignment="1">
      <alignment horizontal="left"/>
    </xf>
    <xf numFmtId="166" fontId="12" fillId="8" borderId="4" xfId="10" applyFont="1" applyFill="1" applyBorder="1">
      <alignment horizontal="right"/>
    </xf>
    <xf numFmtId="0" fontId="24" fillId="0" borderId="2" xfId="0" applyNumberFormat="1" applyFont="1" applyFill="1" applyBorder="1" applyAlignment="1">
      <alignment horizontal="left"/>
    </xf>
    <xf numFmtId="166" fontId="12" fillId="0" borderId="2" xfId="10" applyFont="1" applyFill="1" applyBorder="1">
      <alignment horizontal="right"/>
    </xf>
    <xf numFmtId="0" fontId="24" fillId="0" borderId="6" xfId="0" applyNumberFormat="1" applyFont="1" applyFill="1" applyBorder="1" applyAlignment="1">
      <alignment horizontal="left"/>
    </xf>
    <xf numFmtId="166" fontId="12" fillId="0" borderId="6" xfId="10" applyFont="1" applyFill="1" applyBorder="1">
      <alignment horizontal="right"/>
    </xf>
    <xf numFmtId="0" fontId="24" fillId="0" borderId="3" xfId="0" applyNumberFormat="1" applyFont="1" applyFill="1" applyBorder="1" applyAlignment="1">
      <alignment horizontal="left"/>
    </xf>
    <xf numFmtId="166" fontId="12" fillId="0" borderId="3" xfId="10" applyFont="1" applyFill="1" applyBorder="1">
      <alignment horizontal="right"/>
    </xf>
    <xf numFmtId="169" fontId="3" fillId="0" borderId="0" xfId="0" applyNumberFormat="1" applyFont="1" applyFill="1" applyBorder="1" applyAlignment="1"/>
    <xf numFmtId="0" fontId="3" fillId="3" borderId="1" xfId="0" applyNumberFormat="1" applyFont="1" applyFill="1" applyBorder="1" applyAlignment="1"/>
    <xf numFmtId="0" fontId="3" fillId="3" borderId="9" xfId="0" applyNumberFormat="1" applyFont="1" applyFill="1" applyBorder="1" applyAlignment="1"/>
    <xf numFmtId="165" fontId="3" fillId="0" borderId="7" xfId="0" applyNumberFormat="1" applyFont="1" applyBorder="1" applyAlignment="1"/>
    <xf numFmtId="0" fontId="3" fillId="0" borderId="7" xfId="0" applyNumberFormat="1" applyFont="1" applyFill="1" applyBorder="1" applyAlignment="1">
      <alignment horizontal="right"/>
    </xf>
    <xf numFmtId="0" fontId="3" fillId="3" borderId="7" xfId="0" applyNumberFormat="1" applyFont="1" applyFill="1" applyBorder="1" applyAlignment="1"/>
    <xf numFmtId="165" fontId="3" fillId="0" borderId="7" xfId="0" applyNumberFormat="1" applyFont="1" applyFill="1" applyBorder="1" applyAlignment="1">
      <alignment horizontal="right"/>
    </xf>
    <xf numFmtId="17" fontId="12" fillId="0" borderId="0" xfId="19" quotePrefix="1" applyNumberFormat="1" applyFont="1" applyAlignment="1"/>
    <xf numFmtId="0" fontId="12" fillId="4" borderId="0" xfId="19" applyFont="1" applyFill="1" applyAlignment="1"/>
    <xf numFmtId="0" fontId="12" fillId="0" borderId="0" xfId="19" applyFont="1" applyAlignment="1"/>
    <xf numFmtId="0" fontId="15" fillId="5" borderId="0" xfId="19" applyFont="1" applyFill="1" applyAlignment="1"/>
    <xf numFmtId="0" fontId="12" fillId="5" borderId="0" xfId="19" applyFont="1" applyFill="1" applyAlignment="1"/>
    <xf numFmtId="0" fontId="12" fillId="5" borderId="0" xfId="19" applyFont="1" applyFill="1" applyBorder="1" applyAlignment="1"/>
    <xf numFmtId="0" fontId="12" fillId="6" borderId="0" xfId="19" applyFont="1" applyFill="1" applyAlignment="1"/>
    <xf numFmtId="0" fontId="16" fillId="5" borderId="0" xfId="19" applyFont="1" applyFill="1" applyAlignment="1"/>
    <xf numFmtId="0" fontId="18" fillId="5" borderId="0" xfId="20" applyFont="1" applyFill="1"/>
    <xf numFmtId="0" fontId="12" fillId="0" borderId="0" xfId="19" applyFont="1" applyFill="1" applyAlignment="1"/>
    <xf numFmtId="0" fontId="16" fillId="0" borderId="0" xfId="19" applyFont="1" applyAlignment="1"/>
    <xf numFmtId="0" fontId="26" fillId="0" borderId="0" xfId="21" applyFont="1" applyAlignment="1">
      <alignment vertical="center"/>
    </xf>
    <xf numFmtId="0" fontId="29" fillId="0" borderId="0" xfId="22" applyFont="1" applyAlignment="1" applyProtection="1">
      <alignment horizontal="left"/>
    </xf>
    <xf numFmtId="0" fontId="28" fillId="0" borderId="0" xfId="22" applyFont="1" applyAlignment="1" applyProtection="1">
      <alignment horizontal="left"/>
    </xf>
    <xf numFmtId="0" fontId="28" fillId="0" borderId="0" xfId="22" applyFont="1" applyAlignment="1" applyProtection="1"/>
    <xf numFmtId="0" fontId="29" fillId="0" borderId="0" xfId="22" applyFont="1" applyAlignment="1" applyProtection="1"/>
    <xf numFmtId="0" fontId="19" fillId="0" borderId="0" xfId="19" applyFont="1" applyAlignment="1"/>
    <xf numFmtId="0" fontId="17" fillId="4" borderId="0" xfId="19" applyFont="1" applyFill="1" applyAlignment="1">
      <alignment vertical="top"/>
    </xf>
    <xf numFmtId="0" fontId="12" fillId="4" borderId="0" xfId="19" applyFont="1" applyFill="1" applyAlignment="1">
      <alignment horizontal="left"/>
    </xf>
    <xf numFmtId="0" fontId="12" fillId="4" borderId="0" xfId="19" applyFont="1" applyFill="1" applyAlignment="1">
      <alignment horizontal="left" vertical="top" wrapText="1"/>
    </xf>
    <xf numFmtId="0" fontId="17" fillId="0" borderId="0" xfId="19" applyFont="1" applyFill="1" applyAlignment="1">
      <alignment vertical="top"/>
    </xf>
    <xf numFmtId="0" fontId="12" fillId="0" borderId="0" xfId="19" applyFont="1" applyFill="1" applyAlignment="1">
      <alignment horizontal="left"/>
    </xf>
    <xf numFmtId="0" fontId="12" fillId="0" borderId="0" xfId="19" applyFont="1" applyFill="1" applyAlignment="1">
      <alignment horizontal="left" vertical="top" wrapText="1"/>
    </xf>
    <xf numFmtId="0" fontId="20" fillId="0" borderId="0" xfId="20" applyFont="1"/>
    <xf numFmtId="0" fontId="17" fillId="0" borderId="0" xfId="19" applyFont="1" applyAlignment="1"/>
    <xf numFmtId="49" fontId="12" fillId="0" borderId="0" xfId="19" applyNumberFormat="1" applyFont="1" applyAlignment="1"/>
    <xf numFmtId="1" fontId="24" fillId="7" borderId="5" xfId="4" applyNumberFormat="1" applyFont="1" applyFill="1" applyBorder="1" applyAlignment="1">
      <alignment horizontal="right" vertical="center"/>
    </xf>
    <xf numFmtId="165" fontId="0" fillId="0" borderId="0" xfId="0" applyNumberFormat="1" applyAlignment="1"/>
    <xf numFmtId="165" fontId="24" fillId="8" borderId="4" xfId="4" applyNumberFormat="1" applyFont="1" applyFill="1" applyBorder="1" applyAlignment="1">
      <alignment horizontal="right" vertical="center"/>
    </xf>
    <xf numFmtId="165" fontId="0" fillId="0" borderId="11" xfId="0" applyNumberFormat="1" applyBorder="1" applyAlignment="1"/>
    <xf numFmtId="0" fontId="16" fillId="5" borderId="0" xfId="19" applyFont="1" applyFill="1">
      <alignment vertical="center"/>
    </xf>
    <xf numFmtId="0" fontId="16" fillId="5" borderId="0" xfId="19" applyFont="1" applyFill="1" applyAlignment="1"/>
    <xf numFmtId="0" fontId="16" fillId="0" borderId="0" xfId="19" applyFont="1" applyAlignment="1"/>
    <xf numFmtId="0" fontId="15" fillId="0" borderId="0" xfId="19" applyFont="1" applyAlignment="1"/>
    <xf numFmtId="0" fontId="12" fillId="0" borderId="0" xfId="19" applyFont="1" applyAlignment="1">
      <alignment horizontal="left" vertical="top" wrapText="1"/>
    </xf>
    <xf numFmtId="17" fontId="12" fillId="0" borderId="0" xfId="19" quotePrefix="1" applyNumberFormat="1" applyFont="1" applyAlignment="1"/>
    <xf numFmtId="0" fontId="26" fillId="0" borderId="0" xfId="21" applyFont="1" applyAlignment="1">
      <alignment vertical="center"/>
    </xf>
    <xf numFmtId="0" fontId="28" fillId="0" borderId="0" xfId="22" applyFont="1" applyAlignment="1" applyProtection="1"/>
    <xf numFmtId="170" fontId="12" fillId="0" borderId="0" xfId="19" quotePrefix="1" applyNumberFormat="1" applyFont="1" applyAlignment="1">
      <alignment horizontal="left"/>
    </xf>
    <xf numFmtId="0" fontId="16" fillId="0" borderId="0" xfId="19" applyFont="1" applyAlignment="1">
      <alignment vertical="top"/>
    </xf>
    <xf numFmtId="49" fontId="12" fillId="0" borderId="0" xfId="19" applyNumberFormat="1" applyFont="1" applyAlignment="1">
      <alignment horizontal="left"/>
    </xf>
    <xf numFmtId="0" fontId="12" fillId="0" borderId="0" xfId="19" applyFont="1" applyAlignment="1"/>
    <xf numFmtId="0" fontId="24" fillId="0" borderId="0" xfId="4" applyFont="1" applyAlignment="1">
      <alignment vertical="center" textRotation="90"/>
    </xf>
    <xf numFmtId="0" fontId="25" fillId="0" borderId="0" xfId="4" applyFont="1" applyAlignment="1">
      <alignment horizontal="left"/>
    </xf>
    <xf numFmtId="0" fontId="25" fillId="0" borderId="0" xfId="0" applyFont="1" applyAlignment="1">
      <alignment horizontal="left"/>
    </xf>
    <xf numFmtId="0" fontId="25" fillId="0" borderId="0" xfId="0" applyFont="1" applyFill="1" applyBorder="1" applyAlignment="1">
      <alignment horizontal="left"/>
    </xf>
    <xf numFmtId="170" fontId="12" fillId="0" borderId="0" xfId="19" quotePrefix="1" applyNumberFormat="1" applyFont="1" applyFill="1" applyAlignment="1">
      <alignment horizontal="left"/>
    </xf>
  </cellXfs>
  <cellStyles count="23">
    <cellStyle name="Hyperlink" xfId="16" builtinId="8"/>
    <cellStyle name="Hyperlink 2" xfId="22" xr:uid="{607FFF19-42DE-4325-B4F9-31BA8C6F3893}"/>
    <cellStyle name="Link 2" xfId="20" xr:uid="{F61254AE-DFDC-4566-AB6B-70017D5DDB28}"/>
    <cellStyle name="Normal" xfId="0" builtinId="0" customBuiltin="1"/>
    <cellStyle name="Normal 10" xfId="15" xr:uid="{00000000-0005-0000-0000-000002000000}"/>
    <cellStyle name="Normal 11" xfId="17" xr:uid="{00000000-0005-0000-0000-000003000000}"/>
    <cellStyle name="Normal 12" xfId="18" xr:uid="{00000000-0005-0000-0000-000004000000}"/>
    <cellStyle name="Normal 2" xfId="1" xr:uid="{00000000-0005-0000-0000-000005000000}"/>
    <cellStyle name="Normal 2 2" xfId="2" xr:uid="{00000000-0005-0000-0000-000006000000}"/>
    <cellStyle name="Normal 2 3" xfId="3" xr:uid="{00000000-0005-0000-0000-000007000000}"/>
    <cellStyle name="Normal 3" xfId="4" xr:uid="{00000000-0005-0000-0000-000008000000}"/>
    <cellStyle name="Normal 4" xfId="5" xr:uid="{00000000-0005-0000-0000-000009000000}"/>
    <cellStyle name="Normal 5" xfId="6" xr:uid="{00000000-0005-0000-0000-00000A000000}"/>
    <cellStyle name="Normal 6" xfId="7" xr:uid="{00000000-0005-0000-0000-00000B000000}"/>
    <cellStyle name="Normal 7" xfId="8" xr:uid="{00000000-0005-0000-0000-00000C000000}"/>
    <cellStyle name="Normal 7 2" xfId="21" xr:uid="{3F4D92F3-6FF5-4149-AF6C-DFA36A624A27}"/>
    <cellStyle name="Normal 8" xfId="9" xr:uid="{00000000-0005-0000-0000-00000D000000}"/>
    <cellStyle name="Normal 9" xfId="14" xr:uid="{00000000-0005-0000-0000-00000E000000}"/>
    <cellStyle name="NumberCellStyle" xfId="10" xr:uid="{00000000-0005-0000-0000-00000F000000}"/>
    <cellStyle name="Percent 2" xfId="11" xr:uid="{00000000-0005-0000-0000-000010000000}"/>
    <cellStyle name="Percent 2 2" xfId="12" xr:uid="{00000000-0005-0000-0000-000011000000}"/>
    <cellStyle name="Percent 3" xfId="13" xr:uid="{00000000-0005-0000-0000-000012000000}"/>
    <cellStyle name="Standard 9" xfId="19" xr:uid="{7C196BE3-A197-4F09-8B70-3C0E81F0933A}"/>
  </cellStyles>
  <dxfs count="0"/>
  <tableStyles count="0" defaultTableStyle="TableStyleMedium2" defaultPivotStyle="PivotStyleLight16"/>
  <colors>
    <mruColors>
      <color rgb="FFC84BC8"/>
      <color rgb="FF000099"/>
      <color rgb="FF003399"/>
      <color rgb="FF0033CC"/>
      <color rgb="FFDE93C0"/>
      <color rgb="FF99CCFF"/>
      <color rgb="FF7AD9D9"/>
      <color rgb="FFB33781"/>
      <color rgb="FFC84B96"/>
      <color rgb="FF32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Circularity rate, EU, 2004-2023</a:t>
            </a:r>
          </a:p>
          <a:p>
            <a:pPr algn="l">
              <a:defRPr sz="1800" b="1"/>
            </a:pPr>
            <a:r>
              <a:rPr lang="en-US" sz="1600" b="0"/>
              <a:t>(%)</a:t>
            </a:r>
          </a:p>
        </c:rich>
      </c:tx>
      <c:layout>
        <c:manualLayout>
          <c:xMode val="edge"/>
          <c:yMode val="edge"/>
          <c:x val="5.3333333333333332E-3"/>
          <c:y val="8.701593744855910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856604758024609"/>
          <c:w val="0.97066666666666668"/>
          <c:h val="0.69218985712771008"/>
        </c:manualLayout>
      </c:layout>
      <c:lineChart>
        <c:grouping val="standard"/>
        <c:varyColors val="0"/>
        <c:ser>
          <c:idx val="1"/>
          <c:order val="0"/>
          <c:tx>
            <c:v>Serie1</c:v>
          </c:tx>
          <c:spPr>
            <a:ln w="28575" cap="rnd">
              <a:solidFill>
                <a:schemeClr val="accent5">
                  <a:lumMod val="75000"/>
                </a:schemeClr>
              </a:solidFill>
              <a:round/>
            </a:ln>
            <a:effectLst/>
          </c:spPr>
          <c:marker>
            <c:symbol val="square"/>
            <c:size val="5"/>
            <c:spPr>
              <a:solidFill>
                <a:schemeClr val="accent1"/>
              </a:solidFill>
              <a:ln w="9525">
                <a:solidFill>
                  <a:schemeClr val="accent1"/>
                </a:solidFill>
              </a:ln>
              <a:effectLst/>
            </c:spPr>
          </c:marker>
          <c:cat>
            <c:strRef>
              <c:f>'Figure 6'!$D$6:$W$6</c:f>
              <c:strCach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strCache>
            </c:strRef>
          </c:cat>
          <c:val>
            <c:numRef>
              <c:f>'Figure 6'!$D$7:$W$7</c:f>
              <c:numCache>
                <c:formatCode>0.0</c:formatCode>
                <c:ptCount val="20"/>
                <c:pt idx="0">
                  <c:v>8.2156041817524894</c:v>
                </c:pt>
                <c:pt idx="1">
                  <c:v>8.6718050311010604</c:v>
                </c:pt>
                <c:pt idx="2">
                  <c:v>9.0071798760594</c:v>
                </c:pt>
                <c:pt idx="3">
                  <c:v>8.8545846120982894</c:v>
                </c:pt>
                <c:pt idx="4">
                  <c:v>9.1470174798804198</c:v>
                </c:pt>
                <c:pt idx="5">
                  <c:v>10.3877081345713</c:v>
                </c:pt>
                <c:pt idx="6">
                  <c:v>10.698642940451901</c:v>
                </c:pt>
                <c:pt idx="7">
                  <c:v>10.238147743481701</c:v>
                </c:pt>
                <c:pt idx="8">
                  <c:v>11.0273471936737</c:v>
                </c:pt>
                <c:pt idx="9">
                  <c:v>11.2018768501603</c:v>
                </c:pt>
                <c:pt idx="10">
                  <c:v>11.1085509379495</c:v>
                </c:pt>
                <c:pt idx="11">
                  <c:v>11.1581900435182</c:v>
                </c:pt>
                <c:pt idx="12">
                  <c:v>11.356521642395</c:v>
                </c:pt>
                <c:pt idx="13">
                  <c:v>11.480254235343301</c:v>
                </c:pt>
                <c:pt idx="14">
                  <c:v>11.6225617839464</c:v>
                </c:pt>
                <c:pt idx="15">
                  <c:v>11.176151475244099</c:v>
                </c:pt>
                <c:pt idx="16">
                  <c:v>11.2365441627846</c:v>
                </c:pt>
                <c:pt idx="17">
                  <c:v>11.1208354685247</c:v>
                </c:pt>
                <c:pt idx="18">
                  <c:v>11.539923163193899</c:v>
                </c:pt>
                <c:pt idx="19">
                  <c:v>11.7858732876873</c:v>
                </c:pt>
              </c:numCache>
            </c:numRef>
          </c:val>
          <c:smooth val="0"/>
          <c:extLst>
            <c:ext xmlns:c16="http://schemas.microsoft.com/office/drawing/2014/chart" uri="{C3380CC4-5D6E-409C-BE32-E72D297353CC}">
              <c16:uniqueId val="{00000002-E0E3-4A32-9AA7-06615FAF774B}"/>
            </c:ext>
          </c:extLst>
        </c:ser>
        <c:dLbls>
          <c:showLegendKey val="0"/>
          <c:showVal val="0"/>
          <c:showCatName val="0"/>
          <c:showSerName val="0"/>
          <c:showPercent val="0"/>
          <c:showBubbleSize val="0"/>
        </c:dLbls>
        <c:marker val="1"/>
        <c:smooth val="0"/>
        <c:axId val="175862912"/>
        <c:axId val="175864448"/>
      </c:lineChart>
      <c:catAx>
        <c:axId val="175862912"/>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5864448"/>
        <c:crosses val="autoZero"/>
        <c:auto val="1"/>
        <c:lblAlgn val="ctr"/>
        <c:lblOffset val="100"/>
        <c:tickLblSkip val="1"/>
        <c:tickMarkSkip val="1"/>
        <c:noMultiLvlLbl val="0"/>
      </c:catAx>
      <c:valAx>
        <c:axId val="1758644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low"/>
        <c:spPr>
          <a:noFill/>
          <a:ln>
            <a:noFill/>
          </a:ln>
          <a:effectLst/>
          <a:extLst>
            <a:ext uri="{91240B29-F687-4F45-9708-019B960494DF}">
              <a14:hiddenLine xmlns:a14="http://schemas.microsoft.com/office/drawing/2010/main">
                <a:noFill/>
              </a14:hiddenLine>
            </a:ext>
          </a:ex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5862912"/>
        <c:crosses val="autoZero"/>
        <c:crossBetween val="midCat"/>
        <c:majorUnit val="5"/>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Circularity rate by main type of material, EU, 2010-2023</a:t>
            </a:r>
          </a:p>
          <a:p>
            <a:pPr algn="l">
              <a:defRPr sz="1800" b="1"/>
            </a:pPr>
            <a:r>
              <a:rPr lang="en-US" sz="1600" b="0"/>
              <a:t>(%)</a:t>
            </a:r>
          </a:p>
        </c:rich>
      </c:tx>
      <c:layout>
        <c:manualLayout>
          <c:xMode val="edge"/>
          <c:yMode val="edge"/>
          <c:x val="5.3333333333333332E-3"/>
          <c:y val="8.710548972060914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869836106220001"/>
          <c:w val="0.97066666666666668"/>
          <c:h val="0.69187307495581696"/>
        </c:manualLayout>
      </c:layout>
      <c:lineChart>
        <c:grouping val="standard"/>
        <c:varyColors val="0"/>
        <c:ser>
          <c:idx val="0"/>
          <c:order val="0"/>
          <c:tx>
            <c:strRef>
              <c:f>'Figure 7'!$C$7</c:f>
              <c:strCache>
                <c:ptCount val="1"/>
                <c:pt idx="0">
                  <c:v>Total</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strRef>
              <c:extLst>
                <c:ext xmlns:c15="http://schemas.microsoft.com/office/drawing/2012/chart" uri="{02D57815-91ED-43cb-92C2-25804820EDAC}">
                  <c15:fullRef>
                    <c15:sqref>'Figure 7'!$D$6:$W$6</c15:sqref>
                  </c15:fullRef>
                </c:ext>
              </c:extLst>
              <c:f>'Figure 7'!$J$6:$W$6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'Figure 7'!$D$7:$W$7</c15:sqref>
                  </c15:fullRef>
                </c:ext>
              </c:extLst>
              <c:f>'Figure 7'!$J$7:$W$7</c:f>
              <c:numCache>
                <c:formatCode>0.0</c:formatCode>
                <c:ptCount val="14"/>
                <c:pt idx="0">
                  <c:v>10.698642940451901</c:v>
                </c:pt>
                <c:pt idx="1">
                  <c:v>10.238147743481701</c:v>
                </c:pt>
                <c:pt idx="2">
                  <c:v>11.0273471936737</c:v>
                </c:pt>
                <c:pt idx="3">
                  <c:v>11.2018768501603</c:v>
                </c:pt>
                <c:pt idx="4">
                  <c:v>11.1085509379495</c:v>
                </c:pt>
                <c:pt idx="5">
                  <c:v>11.1581900435182</c:v>
                </c:pt>
                <c:pt idx="6">
                  <c:v>11.356521642395</c:v>
                </c:pt>
                <c:pt idx="7">
                  <c:v>11.480254235343301</c:v>
                </c:pt>
                <c:pt idx="8">
                  <c:v>11.6225617839464</c:v>
                </c:pt>
                <c:pt idx="9">
                  <c:v>11.176151475244099</c:v>
                </c:pt>
                <c:pt idx="10">
                  <c:v>11.2365441627846</c:v>
                </c:pt>
                <c:pt idx="11">
                  <c:v>11.1208354685247</c:v>
                </c:pt>
                <c:pt idx="12">
                  <c:v>11.539923163193899</c:v>
                </c:pt>
                <c:pt idx="13">
                  <c:v>11.7858732876873</c:v>
                </c:pt>
              </c:numCache>
            </c:numRef>
          </c:val>
          <c:smooth val="0"/>
          <c:extLst xmlns:c15="http://schemas.microsoft.com/office/drawing/2012/chart">
            <c:ext xmlns:c16="http://schemas.microsoft.com/office/drawing/2014/chart" uri="{C3380CC4-5D6E-409C-BE32-E72D297353CC}">
              <c16:uniqueId val="{00000005-52A5-4D15-9989-4C9404CDFEDF}"/>
            </c:ext>
          </c:extLst>
        </c:ser>
        <c:ser>
          <c:idx val="1"/>
          <c:order val="1"/>
          <c:tx>
            <c:strRef>
              <c:f>'Figure 7'!$C$8</c:f>
              <c:strCache>
                <c:ptCount val="1"/>
                <c:pt idx="0">
                  <c:v>Biomass</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strRef>
              <c:extLst>
                <c:ext xmlns:c15="http://schemas.microsoft.com/office/drawing/2012/chart" uri="{02D57815-91ED-43cb-92C2-25804820EDAC}">
                  <c15:fullRef>
                    <c15:sqref>'Figure 7'!$D$6:$W$6</c15:sqref>
                  </c15:fullRef>
                </c:ext>
              </c:extLst>
              <c:f>'Figure 7'!$J$6:$W$6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'Figure 7'!$D$8:$W$8</c15:sqref>
                  </c15:fullRef>
                </c:ext>
              </c:extLst>
              <c:f>'Figure 7'!$J$8:$W$8</c:f>
              <c:numCache>
                <c:formatCode>0.0</c:formatCode>
                <c:ptCount val="14"/>
                <c:pt idx="0">
                  <c:v>8.6735315840890408</c:v>
                </c:pt>
                <c:pt idx="1">
                  <c:v>8.4576935667121802</c:v>
                </c:pt>
                <c:pt idx="2">
                  <c:v>8.9676928180747097</c:v>
                </c:pt>
                <c:pt idx="3">
                  <c:v>8.7654437472578604</c:v>
                </c:pt>
                <c:pt idx="4">
                  <c:v>8.3175098182653695</c:v>
                </c:pt>
                <c:pt idx="5">
                  <c:v>9.1936320415751709</c:v>
                </c:pt>
                <c:pt idx="6">
                  <c:v>9.2837707371745992</c:v>
                </c:pt>
                <c:pt idx="7">
                  <c:v>9.0202457430187692</c:v>
                </c:pt>
                <c:pt idx="8">
                  <c:v>9.3305602223750892</c:v>
                </c:pt>
                <c:pt idx="9">
                  <c:v>9.1385747079987194</c:v>
                </c:pt>
                <c:pt idx="10">
                  <c:v>9.2796379703216303</c:v>
                </c:pt>
                <c:pt idx="11">
                  <c:v>8.8741212735646293</c:v>
                </c:pt>
                <c:pt idx="12">
                  <c:v>9.3645179767787408</c:v>
                </c:pt>
                <c:pt idx="13">
                  <c:v>10.1051319167481</c:v>
                </c:pt>
              </c:numCache>
            </c:numRef>
          </c:val>
          <c:smooth val="0"/>
          <c:extLst>
            <c:ext xmlns:c16="http://schemas.microsoft.com/office/drawing/2014/chart" uri="{C3380CC4-5D6E-409C-BE32-E72D297353CC}">
              <c16:uniqueId val="{00000000-52A5-4D15-9989-4C9404CDFEDF}"/>
            </c:ext>
          </c:extLst>
        </c:ser>
        <c:ser>
          <c:idx val="2"/>
          <c:order val="2"/>
          <c:tx>
            <c:strRef>
              <c:f>'Figure 7'!$C$9</c:f>
              <c:strCache>
                <c:ptCount val="1"/>
                <c:pt idx="0">
                  <c:v>Metal ores (gross ores)</c:v>
                </c:pt>
              </c:strCache>
            </c:strRef>
          </c:tx>
          <c:spPr>
            <a:ln w="28575" cap="rnd" cmpd="sng" algn="ctr">
              <a:solidFill>
                <a:srgbClr val="E04040">
                  <a:lumMod val="100000"/>
                </a:srgbClr>
              </a:solidFill>
              <a:prstDash val="solid"/>
              <a:round/>
              <a:headEnd type="none" w="med" len="med"/>
              <a:tailEnd type="none" w="med" len="med"/>
            </a:ln>
            <a:effectLst/>
          </c:spPr>
          <c:marker>
            <c:symbol val="triangle"/>
            <c:size val="5"/>
            <c:spPr>
              <a:solidFill>
                <a:srgbClr val="E04040"/>
              </a:solidFill>
              <a:ln w="28575">
                <a:solidFill>
                  <a:srgbClr val="E04040"/>
                </a:solidFill>
                <a:prstDash val="solid"/>
              </a:ln>
              <a:effectLst/>
            </c:spPr>
          </c:marker>
          <c:cat>
            <c:strRef>
              <c:extLst>
                <c:ext xmlns:c15="http://schemas.microsoft.com/office/drawing/2012/chart" uri="{02D57815-91ED-43cb-92C2-25804820EDAC}">
                  <c15:fullRef>
                    <c15:sqref>'Figure 7'!$D$6:$W$6</c15:sqref>
                  </c15:fullRef>
                </c:ext>
              </c:extLst>
              <c:f>'Figure 7'!$J$6:$W$6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'Figure 7'!$D$9:$W$9</c15:sqref>
                  </c15:fullRef>
                </c:ext>
              </c:extLst>
              <c:f>'Figure 7'!$J$9:$W$9</c:f>
              <c:numCache>
                <c:formatCode>0.0</c:formatCode>
                <c:ptCount val="14"/>
                <c:pt idx="0">
                  <c:v>24.0315515015416</c:v>
                </c:pt>
                <c:pt idx="1">
                  <c:v>24.420021476198698</c:v>
                </c:pt>
                <c:pt idx="2">
                  <c:v>26.756443671299198</c:v>
                </c:pt>
                <c:pt idx="3">
                  <c:v>23.5631659538709</c:v>
                </c:pt>
                <c:pt idx="4">
                  <c:v>24.9862495859308</c:v>
                </c:pt>
                <c:pt idx="5">
                  <c:v>22.3081166983843</c:v>
                </c:pt>
                <c:pt idx="6">
                  <c:v>21.837495332414999</c:v>
                </c:pt>
                <c:pt idx="7">
                  <c:v>22.7928110436983</c:v>
                </c:pt>
                <c:pt idx="8">
                  <c:v>22.444176254417101</c:v>
                </c:pt>
                <c:pt idx="9">
                  <c:v>22.833674725493498</c:v>
                </c:pt>
                <c:pt idx="10">
                  <c:v>23.341145421556298</c:v>
                </c:pt>
                <c:pt idx="11">
                  <c:v>22.578451696436598</c:v>
                </c:pt>
                <c:pt idx="12">
                  <c:v>22.542247127995498</c:v>
                </c:pt>
                <c:pt idx="13">
                  <c:v>24.693208195037801</c:v>
                </c:pt>
              </c:numCache>
            </c:numRef>
          </c:val>
          <c:smooth val="0"/>
          <c:extLst>
            <c:ext xmlns:c16="http://schemas.microsoft.com/office/drawing/2014/chart" uri="{C3380CC4-5D6E-409C-BE32-E72D297353CC}">
              <c16:uniqueId val="{00000001-52A5-4D15-9989-4C9404CDFEDF}"/>
            </c:ext>
          </c:extLst>
        </c:ser>
        <c:ser>
          <c:idx val="3"/>
          <c:order val="3"/>
          <c:tx>
            <c:strRef>
              <c:f>'Figure 7'!$C$10</c:f>
              <c:strCache>
                <c:ptCount val="1"/>
                <c:pt idx="0">
                  <c:v>Non-metallic minerals</c:v>
                </c:pt>
              </c:strCache>
            </c:strRef>
          </c:tx>
          <c:spPr>
            <a:ln w="28575" cap="rnd" cmpd="sng" algn="ctr">
              <a:solidFill>
                <a:srgbClr val="208486">
                  <a:lumMod val="100000"/>
                </a:srgbClr>
              </a:solidFill>
              <a:prstDash val="solid"/>
              <a:round/>
              <a:headEnd type="none" w="med" len="med"/>
              <a:tailEnd type="none" w="med" len="med"/>
            </a:ln>
            <a:effectLst/>
          </c:spPr>
          <c:marker>
            <c:symbol val="x"/>
            <c:size val="5"/>
            <c:spPr>
              <a:noFill/>
              <a:ln w="28575">
                <a:solidFill>
                  <a:srgbClr val="208486"/>
                </a:solidFill>
                <a:prstDash val="solid"/>
              </a:ln>
              <a:effectLst/>
              <a:extLst>
                <a:ext uri="{909E8E84-426E-40DD-AFC4-6F175D3DCCD1}">
                  <a14:hiddenFill xmlns:a14="http://schemas.microsoft.com/office/drawing/2010/main">
                    <a:solidFill>
                      <a:srgbClr val="208486"/>
                    </a:solidFill>
                  </a14:hiddenFill>
                </a:ext>
              </a:extLst>
            </c:spPr>
          </c:marker>
          <c:cat>
            <c:strRef>
              <c:extLst>
                <c:ext xmlns:c15="http://schemas.microsoft.com/office/drawing/2012/chart" uri="{02D57815-91ED-43cb-92C2-25804820EDAC}">
                  <c15:fullRef>
                    <c15:sqref>'Figure 7'!$D$6:$W$6</c15:sqref>
                  </c15:fullRef>
                </c:ext>
              </c:extLst>
              <c:f>'Figure 7'!$J$6:$W$6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'Figure 7'!$D$10:$W$10</c15:sqref>
                  </c15:fullRef>
                </c:ext>
              </c:extLst>
              <c:f>'Figure 7'!$J$10:$W$10</c:f>
              <c:numCache>
                <c:formatCode>0.0</c:formatCode>
                <c:ptCount val="14"/>
                <c:pt idx="0">
                  <c:v>14.0577156651674</c:v>
                </c:pt>
                <c:pt idx="1">
                  <c:v>13.066566290940299</c:v>
                </c:pt>
                <c:pt idx="2">
                  <c:v>14.386501133614599</c:v>
                </c:pt>
                <c:pt idx="3">
                  <c:v>14.9533988905662</c:v>
                </c:pt>
                <c:pt idx="4">
                  <c:v>14.7568752827215</c:v>
                </c:pt>
                <c:pt idx="5">
                  <c:v>14.5968082396173</c:v>
                </c:pt>
                <c:pt idx="6">
                  <c:v>14.8135820976585</c:v>
                </c:pt>
                <c:pt idx="7">
                  <c:v>14.976669889127599</c:v>
                </c:pt>
                <c:pt idx="8">
                  <c:v>14.810697969543099</c:v>
                </c:pt>
                <c:pt idx="9">
                  <c:v>13.718735376381099</c:v>
                </c:pt>
                <c:pt idx="10">
                  <c:v>13.121098201740301</c:v>
                </c:pt>
                <c:pt idx="11">
                  <c:v>13.113047206541999</c:v>
                </c:pt>
                <c:pt idx="12">
                  <c:v>13.289236279330099</c:v>
                </c:pt>
                <c:pt idx="13">
                  <c:v>13.555941943498</c:v>
                </c:pt>
              </c:numCache>
            </c:numRef>
          </c:val>
          <c:smooth val="0"/>
          <c:extLst>
            <c:ext xmlns:c16="http://schemas.microsoft.com/office/drawing/2014/chart" uri="{C3380CC4-5D6E-409C-BE32-E72D297353CC}">
              <c16:uniqueId val="{00000002-52A5-4D15-9989-4C9404CDFEDF}"/>
            </c:ext>
          </c:extLst>
        </c:ser>
        <c:ser>
          <c:idx val="4"/>
          <c:order val="4"/>
          <c:tx>
            <c:strRef>
              <c:f>'Figure 7'!$C$11</c:f>
              <c:strCache>
                <c:ptCount val="1"/>
                <c:pt idx="0">
                  <c:v>Fossil energy materials/carriers</c:v>
                </c:pt>
              </c:strCache>
            </c:strRef>
          </c:tx>
          <c:spPr>
            <a:ln w="28575" cap="rnd" cmpd="sng" algn="ctr">
              <a:solidFill>
                <a:srgbClr val="388AE2">
                  <a:lumMod val="100000"/>
                </a:srgbClr>
              </a:solidFill>
              <a:prstDash val="solid"/>
              <a:round/>
              <a:headEnd type="none" w="med" len="med"/>
              <a:tailEnd type="none" w="med" len="med"/>
            </a:ln>
            <a:effectLst/>
          </c:spPr>
          <c:marker>
            <c:symbol val="star"/>
            <c:size val="5"/>
            <c:spPr>
              <a:noFill/>
              <a:ln w="28575">
                <a:solidFill>
                  <a:srgbClr val="388AE2"/>
                </a:solidFill>
                <a:prstDash val="solid"/>
              </a:ln>
              <a:effectLst/>
              <a:extLst>
                <a:ext uri="{909E8E84-426E-40DD-AFC4-6F175D3DCCD1}">
                  <a14:hiddenFill xmlns:a14="http://schemas.microsoft.com/office/drawing/2010/main">
                    <a:solidFill>
                      <a:srgbClr val="388AE2"/>
                    </a:solidFill>
                  </a14:hiddenFill>
                </a:ext>
              </a:extLst>
            </c:spPr>
          </c:marker>
          <c:cat>
            <c:strRef>
              <c:extLst>
                <c:ext xmlns:c15="http://schemas.microsoft.com/office/drawing/2012/chart" uri="{02D57815-91ED-43cb-92C2-25804820EDAC}">
                  <c15:fullRef>
                    <c15:sqref>'Figure 7'!$D$6:$W$6</c15:sqref>
                  </c15:fullRef>
                </c:ext>
              </c:extLst>
              <c:f>'Figure 7'!$J$6:$W$6</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extLst>
                <c:ext xmlns:c15="http://schemas.microsoft.com/office/drawing/2012/chart" uri="{02D57815-91ED-43cb-92C2-25804820EDAC}">
                  <c15:fullRef>
                    <c15:sqref>'Figure 7'!$D$11:$W$11</c15:sqref>
                  </c15:fullRef>
                </c:ext>
              </c:extLst>
              <c:f>'Figure 7'!$J$11:$W$11</c:f>
              <c:numCache>
                <c:formatCode>0.0</c:formatCode>
                <c:ptCount val="14"/>
                <c:pt idx="0">
                  <c:v>1.95690142151447</c:v>
                </c:pt>
                <c:pt idx="1">
                  <c:v>1.9734813495283801</c:v>
                </c:pt>
                <c:pt idx="2">
                  <c:v>2.06082189715175</c:v>
                </c:pt>
                <c:pt idx="3">
                  <c:v>2.2686613668781201</c:v>
                </c:pt>
                <c:pt idx="4">
                  <c:v>2.4878747995320398</c:v>
                </c:pt>
                <c:pt idx="5">
                  <c:v>2.4035553271375698</c:v>
                </c:pt>
                <c:pt idx="6">
                  <c:v>2.4734910501048701</c:v>
                </c:pt>
                <c:pt idx="7">
                  <c:v>2.5184818890559302</c:v>
                </c:pt>
                <c:pt idx="8">
                  <c:v>2.5617001584997099</c:v>
                </c:pt>
                <c:pt idx="9">
                  <c:v>2.7517678370513701</c:v>
                </c:pt>
                <c:pt idx="10">
                  <c:v>3.2077057003179101</c:v>
                </c:pt>
                <c:pt idx="11">
                  <c:v>3.01091726452918</c:v>
                </c:pt>
                <c:pt idx="12">
                  <c:v>2.801091269839</c:v>
                </c:pt>
                <c:pt idx="13">
                  <c:v>3.44273239351734</c:v>
                </c:pt>
              </c:numCache>
            </c:numRef>
          </c:val>
          <c:smooth val="0"/>
          <c:extLst>
            <c:ext xmlns:c16="http://schemas.microsoft.com/office/drawing/2014/chart" uri="{C3380CC4-5D6E-409C-BE32-E72D297353CC}">
              <c16:uniqueId val="{00000003-52A5-4D15-9989-4C9404CDFEDF}"/>
            </c:ext>
          </c:extLst>
        </c:ser>
        <c:dLbls>
          <c:showLegendKey val="0"/>
          <c:showVal val="0"/>
          <c:showCatName val="0"/>
          <c:showSerName val="0"/>
          <c:showPercent val="0"/>
          <c:showBubbleSize val="0"/>
        </c:dLbls>
        <c:marker val="1"/>
        <c:smooth val="0"/>
        <c:axId val="589364320"/>
        <c:axId val="589371864"/>
        <c:extLst/>
      </c:lineChart>
      <c:catAx>
        <c:axId val="5893643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89371864"/>
        <c:crosses val="autoZero"/>
        <c:auto val="1"/>
        <c:lblAlgn val="ctr"/>
        <c:lblOffset val="100"/>
        <c:tickMarkSkip val="1"/>
        <c:noMultiLvlLbl val="0"/>
      </c:catAx>
      <c:valAx>
        <c:axId val="58937186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89364320"/>
        <c:crosses val="autoZero"/>
        <c:crossBetween val="midCat"/>
      </c:valAx>
      <c:spPr>
        <a:noFill/>
        <a:ln>
          <a:noFill/>
        </a:ln>
        <a:effectLst/>
      </c:spPr>
    </c:plotArea>
    <c:legend>
      <c:legendPos val="b"/>
      <c:layout>
        <c:manualLayout>
          <c:xMode val="edge"/>
          <c:yMode val="edge"/>
          <c:x val="0.05"/>
          <c:y val="0.8445254456911846"/>
          <c:w val="0.9"/>
          <c:h val="4.197592973536221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2161</xdr:rowOff>
    </xdr:to>
    <xdr:pic>
      <xdr:nvPicPr>
        <xdr:cNvPr id="2" name="Picture 7">
          <a:extLst>
            <a:ext uri="{FF2B5EF4-FFF2-40B4-BE49-F238E27FC236}">
              <a16:creationId xmlns:a16="http://schemas.microsoft.com/office/drawing/2014/main" id="{D969FC6E-3FC4-4F5C-BF1A-8A754D6FB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6" y="200026"/>
          <a:ext cx="0" cy="402210"/>
        </a:xfrm>
        <a:prstGeom prst="rect">
          <a:avLst/>
        </a:prstGeom>
      </xdr:spPr>
    </xdr:pic>
    <xdr:clientData/>
  </xdr:twoCellAnchor>
  <xdr:twoCellAnchor editAs="oneCell">
    <xdr:from>
      <xdr:col>1</xdr:col>
      <xdr:colOff>47625</xdr:colOff>
      <xdr:row>1</xdr:row>
      <xdr:rowOff>57150</xdr:rowOff>
    </xdr:from>
    <xdr:to>
      <xdr:col>1</xdr:col>
      <xdr:colOff>47625</xdr:colOff>
      <xdr:row>4</xdr:row>
      <xdr:rowOff>11685</xdr:rowOff>
    </xdr:to>
    <xdr:pic>
      <xdr:nvPicPr>
        <xdr:cNvPr id="3" name="Picture 9">
          <a:extLst>
            <a:ext uri="{FF2B5EF4-FFF2-40B4-BE49-F238E27FC236}">
              <a16:creationId xmlns:a16="http://schemas.microsoft.com/office/drawing/2014/main" id="{A33B8B77-576B-4F78-935F-E9BD07789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09550"/>
          <a:ext cx="0" cy="402210"/>
        </a:xfrm>
        <a:prstGeom prst="rect">
          <a:avLst/>
        </a:prstGeom>
      </xdr:spPr>
    </xdr:pic>
    <xdr:clientData/>
  </xdr:twoCellAnchor>
  <xdr:twoCellAnchor editAs="oneCell">
    <xdr:from>
      <xdr:col>1</xdr:col>
      <xdr:colOff>28222</xdr:colOff>
      <xdr:row>1</xdr:row>
      <xdr:rowOff>0</xdr:rowOff>
    </xdr:from>
    <xdr:to>
      <xdr:col>6</xdr:col>
      <xdr:colOff>280105</xdr:colOff>
      <xdr:row>3</xdr:row>
      <xdr:rowOff>107993</xdr:rowOff>
    </xdr:to>
    <xdr:pic>
      <xdr:nvPicPr>
        <xdr:cNvPr id="4" name="Picture 11">
          <a:extLst>
            <a:ext uri="{FF2B5EF4-FFF2-40B4-BE49-F238E27FC236}">
              <a16:creationId xmlns:a16="http://schemas.microsoft.com/office/drawing/2014/main" id="{FA68E868-2C76-4A18-8D8F-3D5A4BB833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622" y="152400"/>
          <a:ext cx="2652183" cy="393743"/>
        </a:xfrm>
        <a:prstGeom prst="rect">
          <a:avLst/>
        </a:prstGeom>
      </xdr:spPr>
    </xdr:pic>
    <xdr:clientData/>
  </xdr:twoCellAnchor>
  <xdr:twoCellAnchor editAs="oneCell">
    <xdr:from>
      <xdr:col>19</xdr:col>
      <xdr:colOff>105833</xdr:colOff>
      <xdr:row>2</xdr:row>
      <xdr:rowOff>105834</xdr:rowOff>
    </xdr:from>
    <xdr:to>
      <xdr:col>24</xdr:col>
      <xdr:colOff>334556</xdr:colOff>
      <xdr:row>7</xdr:row>
      <xdr:rowOff>25407</xdr:rowOff>
    </xdr:to>
    <xdr:pic>
      <xdr:nvPicPr>
        <xdr:cNvPr id="5" name="Picture 12">
          <a:extLst>
            <a:ext uri="{FF2B5EF4-FFF2-40B4-BE49-F238E27FC236}">
              <a16:creationId xmlns:a16="http://schemas.microsoft.com/office/drawing/2014/main" id="{41B63F05-499B-45D6-9E92-795CA5C659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3908" y="382059"/>
          <a:ext cx="2324223" cy="72919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222247</xdr:colOff>
      <xdr:row>15</xdr:row>
      <xdr:rowOff>31750</xdr:rowOff>
    </xdr:from>
    <xdr:to>
      <xdr:col>21</xdr:col>
      <xdr:colOff>288922</xdr:colOff>
      <xdr:row>48</xdr:row>
      <xdr:rowOff>21411</xdr:rowOff>
    </xdr:to>
    <xdr:graphicFrame macro="">
      <xdr:nvGraphicFramePr>
        <xdr:cNvPr id="3146" name="Chart 2">
          <a:extLst>
            <a:ext uri="{FF2B5EF4-FFF2-40B4-BE49-F238E27FC236}">
              <a16:creationId xmlns:a16="http://schemas.microsoft.com/office/drawing/2014/main" id="{00000000-0008-0000-0100-00004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0.95386</cdr:y>
    </cdr:from>
    <cdr:ext cx="7995000" cy="269368"/>
    <cdr:sp macro="" textlink="">
      <cdr:nvSpPr>
        <cdr:cNvPr id="11" name="FootonotesShape">
          <a:extLst xmlns:a="http://schemas.openxmlformats.org/drawingml/2006/main">
            <a:ext uri="{FF2B5EF4-FFF2-40B4-BE49-F238E27FC236}">
              <a16:creationId xmlns:a16="http://schemas.microsoft.com/office/drawing/2014/main" id="{C94455D7-94E1-3672-1954-7F815B519CD9}"/>
            </a:ext>
          </a:extLst>
        </cdr:cNvPr>
        <cdr:cNvSpPr txBox="1"/>
      </cdr:nvSpPr>
      <cdr:spPr>
        <a:xfrm xmlns:a="http://schemas.openxmlformats.org/drawingml/2006/main">
          <a:off x="0" y="5568642"/>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env_ac_cur)</a:t>
          </a:r>
        </a:p>
      </cdr:txBody>
    </cdr:sp>
  </cdr:absSizeAnchor>
  <cdr:absSizeAnchor xmlns:cdr="http://schemas.openxmlformats.org/drawingml/2006/chartDrawing">
    <cdr:from>
      <cdr:x>0.83936</cdr:x>
      <cdr:y>0.92795</cdr:y>
    </cdr:from>
    <cdr:ext cx="1530099" cy="420623"/>
    <cdr:pic>
      <cdr:nvPicPr>
        <cdr:cNvPr id="13" name="LogoShape">
          <a:extLst xmlns:a="http://schemas.openxmlformats.org/drawingml/2006/main">
            <a:ext uri="{FF2B5EF4-FFF2-40B4-BE49-F238E27FC236}">
              <a16:creationId xmlns:a16="http://schemas.microsoft.com/office/drawing/2014/main" id="{51AB49BE-B60E-03B0-7840-D48DD6DD627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7387"/>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2</xdr:col>
      <xdr:colOff>0</xdr:colOff>
      <xdr:row>16</xdr:row>
      <xdr:rowOff>130969</xdr:rowOff>
    </xdr:from>
    <xdr:to>
      <xdr:col>19</xdr:col>
      <xdr:colOff>142875</xdr:colOff>
      <xdr:row>48</xdr:row>
      <xdr:rowOff>57478</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0.95381</cdr:y>
    </cdr:from>
    <cdr:ext cx="7995000" cy="269369"/>
    <cdr:sp macro="" textlink="">
      <cdr:nvSpPr>
        <cdr:cNvPr id="5" name="FootonotesShape">
          <a:extLst xmlns:a="http://schemas.openxmlformats.org/drawingml/2006/main">
            <a:ext uri="{FF2B5EF4-FFF2-40B4-BE49-F238E27FC236}">
              <a16:creationId xmlns:a16="http://schemas.microsoft.com/office/drawing/2014/main" id="{AD1CDA7F-2826-9224-1FA1-94D919F1CDBA}"/>
            </a:ext>
          </a:extLst>
        </cdr:cNvPr>
        <cdr:cNvSpPr txBox="1"/>
      </cdr:nvSpPr>
      <cdr:spPr>
        <a:xfrm xmlns:a="http://schemas.openxmlformats.org/drawingml/2006/main">
          <a:off x="0" y="5562640"/>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env_ac_curm)</a:t>
          </a:r>
        </a:p>
      </cdr:txBody>
    </cdr:sp>
  </cdr:absSizeAnchor>
  <cdr:absSizeAnchor xmlns:cdr="http://schemas.openxmlformats.org/drawingml/2006/chartDrawing">
    <cdr:from>
      <cdr:x>0.83936</cdr:x>
      <cdr:y>0.92788</cdr:y>
    </cdr:from>
    <cdr:ext cx="1530099" cy="420624"/>
    <cdr:pic>
      <cdr:nvPicPr>
        <cdr:cNvPr id="7" name="LogoShape">
          <a:extLst xmlns:a="http://schemas.openxmlformats.org/drawingml/2006/main">
            <a:ext uri="{FF2B5EF4-FFF2-40B4-BE49-F238E27FC236}">
              <a16:creationId xmlns:a16="http://schemas.microsoft.com/office/drawing/2014/main" id="{A7559AFA-F53D-6A37-3B2D-CE4F4572470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1385"/>
          <a:ext cx="1530099" cy="420624"/>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oneCell">
    <xdr:from>
      <xdr:col>14</xdr:col>
      <xdr:colOff>314325</xdr:colOff>
      <xdr:row>34</xdr:row>
      <xdr:rowOff>66675</xdr:rowOff>
    </xdr:from>
    <xdr:to>
      <xdr:col>17</xdr:col>
      <xdr:colOff>72771</xdr:colOff>
      <xdr:row>37</xdr:row>
      <xdr:rowOff>30079</xdr:rowOff>
    </xdr:to>
    <xdr:pic>
      <xdr:nvPicPr>
        <xdr:cNvPr id="3" name="LogoShape">
          <a:extLst>
            <a:ext uri="{FF2B5EF4-FFF2-40B4-BE49-F238E27FC236}">
              <a16:creationId xmlns:a16="http://schemas.microsoft.com/office/drawing/2014/main" id="{C32B16C2-1D68-6B3F-29F6-8950BAA93179}"/>
            </a:ext>
          </a:extLst>
        </xdr:cNvPr>
        <xdr:cNvPicPr>
          <a:picLocks noChangeAspect="1"/>
        </xdr:cNvPicPr>
      </xdr:nvPicPr>
      <xdr:blipFill>
        <a:blip xmlns:r="http://schemas.openxmlformats.org/officeDocument/2006/relationships" r:link="rId1"/>
        <a:stretch>
          <a:fillRect/>
        </a:stretch>
      </xdr:blipFill>
      <xdr:spPr>
        <a:xfrm>
          <a:off x="8905875" y="5257800"/>
          <a:ext cx="1530096" cy="420604"/>
        </a:xfrm>
        <a:prstGeom prst="rect">
          <a:avLst/>
        </a:prstGeom>
      </xdr:spPr>
    </xdr:pic>
    <xdr:clientData/>
  </xdr:twoCellAnchor>
</xdr:wsDr>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web/products-datasets/-/env_ac_curm" TargetMode="External"/><Relationship Id="rId13" Type="http://schemas.openxmlformats.org/officeDocument/2006/relationships/hyperlink" Target="https://ec.europa.eu/eurostat/web/products-datasets/-/env_waspcb" TargetMode="External"/><Relationship Id="rId3" Type="http://schemas.openxmlformats.org/officeDocument/2006/relationships/hyperlink" Target="https://ec.europa.eu/eurostat/web/main/about-us/policies/copyright" TargetMode="External"/><Relationship Id="rId7" Type="http://schemas.openxmlformats.org/officeDocument/2006/relationships/hyperlink" Target="https://ec.europa.eu/eurostat/web/products-datasets/-/env_waspcb" TargetMode="External"/><Relationship Id="rId12" Type="http://schemas.openxmlformats.org/officeDocument/2006/relationships/hyperlink" Target="https://ec.europa.eu/eurostat/web/products-datasets/-/env_ac_mfa" TargetMode="External"/><Relationship Id="rId2" Type="http://schemas.openxmlformats.org/officeDocument/2006/relationships/hyperlink" Target="http://ec.europa.eu/eurostat/about/our-partners/copyright" TargetMode="External"/><Relationship Id="rId16" Type="http://schemas.openxmlformats.org/officeDocument/2006/relationships/drawing" Target="../drawings/drawing1.xml"/><Relationship Id="rId1" Type="http://schemas.openxmlformats.org/officeDocument/2006/relationships/hyperlink" Target="https://ec.europa.eu/eurostat/statistics-explained/index.php?title=Consumption_on_plastic_carrier_bags_-_estimates&amp;stable=1" TargetMode="External"/><Relationship Id="rId6" Type="http://schemas.openxmlformats.org/officeDocument/2006/relationships/hyperlink" Target="https://ec.europa.eu/eurostat/web/products-datasets/-/env_ac_cur" TargetMode="External"/><Relationship Id="rId11" Type="http://schemas.openxmlformats.org/officeDocument/2006/relationships/hyperlink" Target="https://ec.europa.eu/eurostat/web/products-datasets/-/env_waspcb" TargetMode="External"/><Relationship Id="rId5" Type="http://schemas.openxmlformats.org/officeDocument/2006/relationships/hyperlink" Target="https://ec.europa.eu/eurostat/web/products-datasets/-/env_waspcb" TargetMode="External"/><Relationship Id="rId15" Type="http://schemas.openxmlformats.org/officeDocument/2006/relationships/printerSettings" Target="../printerSettings/printerSettings1.bin"/><Relationship Id="rId10" Type="http://schemas.openxmlformats.org/officeDocument/2006/relationships/hyperlink" Target="https://ec.europa.eu/eurostat/web/products-datasets/-/env_wassd" TargetMode="External"/><Relationship Id="rId4" Type="http://schemas.openxmlformats.org/officeDocument/2006/relationships/hyperlink" Target="https://ec.europa.eu/eurostat/statistics-explained/index.php?title=Circular_economy_-_material_flows" TargetMode="External"/><Relationship Id="rId9" Type="http://schemas.openxmlformats.org/officeDocument/2006/relationships/hyperlink" Target="https://ec.europa.eu/eurostat/web/products-datasets/-/env_waspcb" TargetMode="External"/><Relationship Id="rId14" Type="http://schemas.openxmlformats.org/officeDocument/2006/relationships/hyperlink" Target="https://ec.europa.eu/eurostat/web/products-datasets/-/env_ac_s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0CDD-2E26-4C49-B483-DDCE895C9500}">
  <sheetPr>
    <tabColor theme="4" tint="0.39997558519241921"/>
    <pageSetUpPr fitToPage="1"/>
  </sheetPr>
  <dimension ref="A1:Z53"/>
  <sheetViews>
    <sheetView showGridLines="0" tabSelected="1" zoomScaleNormal="100" workbookViewId="0">
      <selection activeCell="E25" sqref="E25:Y25"/>
    </sheetView>
  </sheetViews>
  <sheetFormatPr defaultColWidth="0" defaultRowHeight="11.65" customHeight="1" zeroHeight="1" x14ac:dyDescent="0.2"/>
  <cols>
    <col min="1" max="1" width="2.28515625" style="73" customWidth="1"/>
    <col min="2" max="3" width="6.28515625" style="73" customWidth="1"/>
    <col min="4" max="4" width="7.85546875" style="73" customWidth="1"/>
    <col min="5" max="5" width="6.28515625" style="73" customWidth="1"/>
    <col min="6" max="6" width="9.28515625" style="73" customWidth="1"/>
    <col min="7" max="12" width="6.28515625" style="73" customWidth="1"/>
    <col min="13" max="13" width="1.140625" style="73" customWidth="1"/>
    <col min="14" max="18" width="6.28515625" style="73" customWidth="1"/>
    <col min="19" max="19" width="4.85546875" style="73" customWidth="1"/>
    <col min="20" max="25" width="6.28515625" style="73" customWidth="1"/>
    <col min="26" max="26" width="2.28515625" style="80" customWidth="1"/>
    <col min="27" max="16384" width="9.28515625" style="73" hidden="1"/>
  </cols>
  <sheetData>
    <row r="1" spans="1:26" ht="12" customHeigh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row>
    <row r="2" spans="1:26" ht="10.15" customHeight="1" x14ac:dyDescent="0.2">
      <c r="A2" s="72"/>
      <c r="B2" s="74"/>
      <c r="C2" s="75"/>
      <c r="D2" s="75"/>
      <c r="E2" s="75"/>
      <c r="F2" s="75"/>
      <c r="G2" s="75"/>
      <c r="H2" s="75"/>
      <c r="I2" s="75"/>
      <c r="J2" s="75"/>
      <c r="K2" s="75"/>
      <c r="L2" s="75"/>
      <c r="M2" s="75"/>
      <c r="N2" s="75"/>
      <c r="O2" s="75"/>
      <c r="P2" s="75"/>
      <c r="Q2" s="75"/>
      <c r="R2" s="75"/>
      <c r="S2" s="76"/>
      <c r="T2" s="76"/>
      <c r="U2" s="75"/>
      <c r="V2" s="75"/>
      <c r="W2" s="75"/>
      <c r="X2" s="75"/>
      <c r="Y2" s="75"/>
      <c r="Z2" s="72"/>
    </row>
    <row r="3" spans="1:26" ht="12.75" x14ac:dyDescent="0.2">
      <c r="A3" s="72"/>
      <c r="B3" s="75"/>
      <c r="C3" s="75"/>
      <c r="D3" s="75"/>
      <c r="E3" s="75"/>
      <c r="F3" s="75"/>
      <c r="G3" s="75"/>
      <c r="H3" s="75"/>
      <c r="I3" s="75"/>
      <c r="J3" s="75"/>
      <c r="K3" s="75"/>
      <c r="L3" s="75"/>
      <c r="M3" s="75"/>
      <c r="N3" s="75"/>
      <c r="O3" s="75"/>
      <c r="P3" s="76"/>
      <c r="Q3" s="76"/>
      <c r="R3" s="76"/>
      <c r="S3" s="76"/>
      <c r="T3" s="76"/>
      <c r="U3" s="76"/>
      <c r="V3" s="76"/>
      <c r="W3" s="76"/>
      <c r="X3" s="76"/>
      <c r="Y3" s="76"/>
      <c r="Z3" s="72"/>
    </row>
    <row r="4" spans="1:26" ht="12.75" x14ac:dyDescent="0.2">
      <c r="A4" s="72"/>
      <c r="B4" s="75"/>
      <c r="C4" s="75"/>
      <c r="D4" s="75"/>
      <c r="E4" s="75"/>
      <c r="F4" s="75"/>
      <c r="G4" s="75"/>
      <c r="H4" s="75"/>
      <c r="I4" s="75"/>
      <c r="J4" s="75"/>
      <c r="K4" s="75"/>
      <c r="L4" s="75"/>
      <c r="M4" s="75"/>
      <c r="N4" s="75"/>
      <c r="O4" s="75"/>
      <c r="P4" s="76"/>
      <c r="Q4" s="76"/>
      <c r="R4" s="76"/>
      <c r="S4" s="76"/>
      <c r="T4" s="76"/>
      <c r="U4" s="76"/>
      <c r="V4" s="76"/>
      <c r="W4" s="76"/>
      <c r="X4" s="76"/>
      <c r="Y4" s="76"/>
      <c r="Z4" s="72"/>
    </row>
    <row r="5" spans="1:26" ht="12.75" x14ac:dyDescent="0.2">
      <c r="A5" s="72"/>
      <c r="B5" s="101" t="s">
        <v>0</v>
      </c>
      <c r="C5" s="101"/>
      <c r="D5" s="101"/>
      <c r="E5" s="101"/>
      <c r="F5" s="101"/>
      <c r="G5" s="101"/>
      <c r="H5" s="101"/>
      <c r="I5" s="101"/>
      <c r="J5" s="101"/>
      <c r="K5" s="101"/>
      <c r="L5" s="101"/>
      <c r="M5" s="75"/>
      <c r="N5" s="75"/>
      <c r="O5" s="75"/>
      <c r="P5" s="76"/>
      <c r="Q5" s="76"/>
      <c r="R5" s="76"/>
      <c r="S5" s="76"/>
      <c r="T5" s="76"/>
      <c r="U5" s="76"/>
      <c r="V5" s="76"/>
      <c r="W5" s="76"/>
      <c r="X5" s="76"/>
      <c r="Y5" s="76"/>
      <c r="Z5" s="72"/>
    </row>
    <row r="6" spans="1:26" ht="12.75" x14ac:dyDescent="0.2">
      <c r="A6" s="72"/>
      <c r="B6" s="102" t="s">
        <v>1</v>
      </c>
      <c r="C6" s="102"/>
      <c r="D6" s="102"/>
      <c r="E6" s="102"/>
      <c r="F6" s="102"/>
      <c r="G6" s="102"/>
      <c r="H6" s="102"/>
      <c r="I6" s="102"/>
      <c r="J6" s="102"/>
      <c r="K6" s="102"/>
      <c r="L6" s="102"/>
      <c r="M6" s="75"/>
      <c r="N6" s="75"/>
      <c r="O6" s="75"/>
      <c r="P6" s="76"/>
      <c r="Q6" s="76"/>
      <c r="R6" s="76"/>
      <c r="S6" s="76"/>
      <c r="T6" s="76"/>
      <c r="U6" s="76"/>
      <c r="V6" s="76"/>
      <c r="W6" s="76"/>
      <c r="X6" s="76"/>
      <c r="Y6" s="76"/>
      <c r="Z6" s="72"/>
    </row>
    <row r="7" spans="1:26" ht="12.75" x14ac:dyDescent="0.2">
      <c r="A7" s="72"/>
      <c r="B7" s="102" t="s">
        <v>2</v>
      </c>
      <c r="C7" s="102"/>
      <c r="D7" s="102"/>
      <c r="E7" s="102"/>
      <c r="F7" s="102"/>
      <c r="G7" s="102"/>
      <c r="H7" s="102"/>
      <c r="I7" s="102"/>
      <c r="J7" s="102"/>
      <c r="K7" s="102"/>
      <c r="L7" s="102"/>
      <c r="M7" s="75"/>
      <c r="N7" s="75"/>
      <c r="O7" s="75"/>
      <c r="P7" s="76"/>
      <c r="Q7" s="76"/>
      <c r="R7" s="76"/>
      <c r="S7" s="76"/>
      <c r="T7" s="76"/>
      <c r="U7" s="76"/>
      <c r="V7" s="76"/>
      <c r="W7" s="76"/>
      <c r="X7" s="76"/>
      <c r="Y7" s="76"/>
      <c r="Z7" s="72"/>
    </row>
    <row r="8" spans="1:26" ht="12.75" x14ac:dyDescent="0.2">
      <c r="A8" s="72"/>
      <c r="B8" s="102" t="s">
        <v>3</v>
      </c>
      <c r="C8" s="102"/>
      <c r="D8" s="102"/>
      <c r="E8" s="102"/>
      <c r="F8" s="102"/>
      <c r="G8" s="102"/>
      <c r="H8" s="102"/>
      <c r="I8" s="102"/>
      <c r="J8" s="102"/>
      <c r="K8" s="102"/>
      <c r="L8" s="102"/>
      <c r="M8" s="75"/>
      <c r="N8" s="75"/>
      <c r="O8" s="75"/>
      <c r="P8" s="76"/>
      <c r="Q8" s="76"/>
      <c r="R8" s="76"/>
      <c r="S8" s="76"/>
      <c r="T8" s="76"/>
      <c r="U8" s="76"/>
      <c r="V8" s="76"/>
      <c r="W8" s="76"/>
      <c r="X8" s="76"/>
      <c r="Y8" s="76"/>
      <c r="Z8" s="77"/>
    </row>
    <row r="9" spans="1:26" ht="10.15" customHeight="1" x14ac:dyDescent="0.2">
      <c r="A9" s="72"/>
      <c r="B9" s="78"/>
      <c r="C9" s="75"/>
      <c r="D9" s="75"/>
      <c r="E9" s="79"/>
      <c r="F9" s="75"/>
      <c r="G9" s="75"/>
      <c r="H9" s="75"/>
      <c r="I9" s="75"/>
      <c r="J9" s="75"/>
      <c r="K9" s="75"/>
      <c r="L9" s="75"/>
      <c r="M9" s="75"/>
      <c r="N9" s="75"/>
      <c r="O9" s="75"/>
      <c r="P9" s="76"/>
      <c r="Q9" s="76"/>
      <c r="R9" s="76"/>
      <c r="S9" s="76"/>
      <c r="T9" s="76"/>
      <c r="U9" s="76"/>
      <c r="V9" s="76"/>
      <c r="W9" s="76"/>
      <c r="X9" s="76"/>
      <c r="Y9" s="76"/>
      <c r="Z9" s="77"/>
    </row>
    <row r="10" spans="1:26" ht="6" customHeigh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6" ht="10.15" customHeight="1" x14ac:dyDescent="0.2">
      <c r="A11" s="72"/>
      <c r="B11" s="80"/>
      <c r="C11" s="80"/>
      <c r="D11" s="80"/>
      <c r="E11" s="80"/>
      <c r="F11" s="80"/>
      <c r="G11" s="80"/>
      <c r="H11" s="80"/>
      <c r="I11" s="80"/>
      <c r="J11" s="80"/>
      <c r="K11" s="80"/>
      <c r="L11" s="80"/>
      <c r="M11" s="80"/>
      <c r="N11" s="80"/>
      <c r="O11" s="80"/>
      <c r="P11" s="80"/>
      <c r="Q11" s="80"/>
      <c r="R11" s="80"/>
      <c r="S11" s="80"/>
      <c r="T11" s="80"/>
      <c r="U11" s="80"/>
      <c r="V11" s="80"/>
      <c r="W11" s="80"/>
      <c r="X11" s="80"/>
      <c r="Y11" s="80"/>
      <c r="Z11" s="72"/>
    </row>
    <row r="12" spans="1:26" ht="12.75" x14ac:dyDescent="0.2">
      <c r="A12" s="72"/>
      <c r="B12" s="103" t="s">
        <v>4</v>
      </c>
      <c r="C12" s="103"/>
      <c r="D12" s="103"/>
      <c r="E12" s="104" t="s">
        <v>5</v>
      </c>
      <c r="F12" s="104"/>
      <c r="G12" s="104"/>
      <c r="H12" s="104"/>
      <c r="I12" s="104"/>
      <c r="J12" s="104"/>
      <c r="K12" s="104"/>
      <c r="L12" s="104"/>
      <c r="M12" s="104"/>
      <c r="N12" s="104"/>
      <c r="O12" s="104"/>
      <c r="P12" s="104"/>
      <c r="Q12" s="104"/>
      <c r="R12" s="104"/>
      <c r="S12" s="104"/>
      <c r="T12" s="104"/>
      <c r="U12" s="104"/>
      <c r="V12" s="104"/>
      <c r="W12" s="104"/>
      <c r="X12" s="104"/>
      <c r="Y12" s="104"/>
      <c r="Z12" s="72"/>
    </row>
    <row r="13" spans="1:26" ht="12.75" x14ac:dyDescent="0.2">
      <c r="A13" s="72"/>
      <c r="Z13" s="72"/>
    </row>
    <row r="14" spans="1:26" ht="15" customHeight="1" x14ac:dyDescent="0.2">
      <c r="A14" s="72"/>
      <c r="B14" s="103" t="s">
        <v>6</v>
      </c>
      <c r="C14" s="103"/>
      <c r="D14" s="103"/>
      <c r="E14" s="105" t="s">
        <v>125</v>
      </c>
      <c r="F14" s="105"/>
      <c r="G14" s="105"/>
      <c r="H14" s="105"/>
      <c r="I14" s="105"/>
      <c r="J14" s="105"/>
      <c r="K14" s="105"/>
      <c r="L14" s="105"/>
      <c r="M14" s="105"/>
      <c r="N14" s="105"/>
      <c r="O14" s="105"/>
      <c r="P14" s="105"/>
      <c r="Q14" s="105"/>
      <c r="R14" s="105"/>
      <c r="S14" s="105"/>
      <c r="T14" s="105"/>
      <c r="U14" s="105"/>
      <c r="V14" s="105"/>
      <c r="W14" s="105"/>
      <c r="X14" s="105"/>
      <c r="Y14" s="105"/>
      <c r="Z14" s="72"/>
    </row>
    <row r="15" spans="1:26" ht="12.75" x14ac:dyDescent="0.2">
      <c r="A15" s="72"/>
      <c r="E15" s="105"/>
      <c r="F15" s="105"/>
      <c r="G15" s="105"/>
      <c r="H15" s="105"/>
      <c r="I15" s="105"/>
      <c r="J15" s="105"/>
      <c r="K15" s="105"/>
      <c r="L15" s="105"/>
      <c r="M15" s="105"/>
      <c r="N15" s="105"/>
      <c r="O15" s="105"/>
      <c r="P15" s="105"/>
      <c r="Q15" s="105"/>
      <c r="R15" s="105"/>
      <c r="S15" s="105"/>
      <c r="T15" s="105"/>
      <c r="U15" s="105"/>
      <c r="V15" s="105"/>
      <c r="W15" s="105"/>
      <c r="X15" s="105"/>
      <c r="Y15" s="105"/>
      <c r="Z15" s="72"/>
    </row>
    <row r="16" spans="1:26" ht="12.75" x14ac:dyDescent="0.2">
      <c r="A16" s="72"/>
      <c r="B16" s="103" t="s">
        <v>7</v>
      </c>
      <c r="C16" s="103"/>
      <c r="D16" s="103"/>
      <c r="E16" s="106" t="s">
        <v>144</v>
      </c>
      <c r="F16" s="106"/>
      <c r="G16" s="106"/>
      <c r="H16" s="106"/>
      <c r="I16" s="106"/>
      <c r="J16" s="106"/>
      <c r="K16" s="106"/>
      <c r="L16" s="106"/>
      <c r="M16" s="106"/>
      <c r="N16" s="106"/>
      <c r="O16" s="106"/>
      <c r="P16" s="106"/>
      <c r="Q16" s="106"/>
      <c r="R16" s="106"/>
      <c r="S16" s="106"/>
      <c r="T16" s="106"/>
      <c r="U16" s="106"/>
      <c r="V16" s="106"/>
      <c r="W16" s="106"/>
      <c r="X16" s="106"/>
      <c r="Y16" s="106"/>
      <c r="Z16" s="72"/>
    </row>
    <row r="17" spans="1:26" ht="12.75" x14ac:dyDescent="0.2">
      <c r="A17" s="72"/>
      <c r="B17" s="81"/>
      <c r="E17" s="71"/>
      <c r="Z17" s="72"/>
    </row>
    <row r="18" spans="1:26" ht="12.75" x14ac:dyDescent="0.2">
      <c r="A18" s="72"/>
      <c r="B18" s="103" t="s">
        <v>131</v>
      </c>
      <c r="C18" s="103"/>
      <c r="D18" s="103"/>
      <c r="E18" s="107" t="s">
        <v>134</v>
      </c>
      <c r="F18" s="107"/>
      <c r="G18" s="107"/>
      <c r="H18" s="107"/>
      <c r="I18" s="107"/>
      <c r="J18" s="107"/>
      <c r="K18" s="107"/>
      <c r="L18" s="107"/>
      <c r="M18" s="108" t="s">
        <v>135</v>
      </c>
      <c r="N18" s="108"/>
      <c r="O18" s="108"/>
      <c r="P18" s="108"/>
      <c r="Q18" s="108"/>
      <c r="R18" s="108"/>
      <c r="S18" s="108"/>
      <c r="T18" s="108"/>
      <c r="U18" s="108"/>
      <c r="V18" s="108"/>
      <c r="W18" s="108"/>
      <c r="X18" s="108"/>
      <c r="Y18" s="108"/>
      <c r="Z18" s="72"/>
    </row>
    <row r="19" spans="1:26" ht="12.75" x14ac:dyDescent="0.2">
      <c r="A19" s="72"/>
      <c r="B19" s="81"/>
      <c r="C19" s="81"/>
      <c r="D19" s="81"/>
      <c r="E19" s="107" t="s">
        <v>136</v>
      </c>
      <c r="F19" s="107"/>
      <c r="G19" s="107"/>
      <c r="H19" s="107"/>
      <c r="I19" s="107"/>
      <c r="J19" s="107"/>
      <c r="K19" s="107"/>
      <c r="L19" s="107"/>
      <c r="M19" s="108" t="s">
        <v>137</v>
      </c>
      <c r="N19" s="108"/>
      <c r="O19" s="108"/>
      <c r="P19" s="108"/>
      <c r="Q19" s="108"/>
      <c r="R19" s="108"/>
      <c r="S19" s="108"/>
      <c r="T19" s="108"/>
      <c r="U19" s="108"/>
      <c r="V19" s="108"/>
      <c r="W19" s="108"/>
      <c r="X19" s="108"/>
      <c r="Y19" s="108"/>
      <c r="Z19" s="72"/>
    </row>
    <row r="20" spans="1:26" ht="12.75" x14ac:dyDescent="0.2">
      <c r="A20" s="72"/>
      <c r="B20" s="81"/>
      <c r="C20" s="81"/>
      <c r="D20" s="81"/>
      <c r="E20" s="107" t="s">
        <v>138</v>
      </c>
      <c r="F20" s="107"/>
      <c r="G20" s="107"/>
      <c r="H20" s="107"/>
      <c r="I20" s="107"/>
      <c r="J20" s="107"/>
      <c r="K20" s="107"/>
      <c r="L20" s="107"/>
      <c r="M20" s="108" t="s">
        <v>139</v>
      </c>
      <c r="N20" s="108"/>
      <c r="O20" s="108"/>
      <c r="P20" s="108"/>
      <c r="Q20" s="108"/>
      <c r="R20" s="108"/>
      <c r="S20" s="108"/>
      <c r="T20" s="108"/>
      <c r="U20" s="108"/>
      <c r="V20" s="108"/>
      <c r="W20" s="108"/>
      <c r="X20" s="108"/>
      <c r="Y20" s="108"/>
      <c r="Z20" s="72"/>
    </row>
    <row r="21" spans="1:26" ht="12.75" x14ac:dyDescent="0.2">
      <c r="A21" s="72"/>
      <c r="B21" s="81"/>
      <c r="C21" s="81"/>
      <c r="D21" s="81"/>
      <c r="E21" s="107" t="s">
        <v>140</v>
      </c>
      <c r="F21" s="107"/>
      <c r="G21" s="107"/>
      <c r="H21" s="107"/>
      <c r="I21" s="107"/>
      <c r="J21" s="107"/>
      <c r="K21" s="107"/>
      <c r="L21" s="107"/>
      <c r="M21" s="108" t="s">
        <v>141</v>
      </c>
      <c r="N21" s="108"/>
      <c r="O21" s="108"/>
      <c r="P21" s="108"/>
      <c r="Q21" s="108"/>
      <c r="R21" s="108"/>
      <c r="S21" s="108"/>
      <c r="T21" s="108"/>
      <c r="U21" s="108"/>
      <c r="V21" s="108"/>
      <c r="W21" s="108"/>
      <c r="X21" s="108"/>
      <c r="Y21" s="108"/>
      <c r="Z21" s="72"/>
    </row>
    <row r="22" spans="1:26" ht="12.75" x14ac:dyDescent="0.2">
      <c r="A22" s="72"/>
      <c r="B22" s="81"/>
      <c r="C22" s="81"/>
      <c r="D22" s="81"/>
      <c r="E22" s="107" t="s">
        <v>142</v>
      </c>
      <c r="F22" s="107"/>
      <c r="G22" s="107"/>
      <c r="H22" s="107"/>
      <c r="I22" s="107"/>
      <c r="J22" s="107"/>
      <c r="K22" s="107"/>
      <c r="L22" s="107"/>
      <c r="M22" s="108" t="s">
        <v>143</v>
      </c>
      <c r="N22" s="108"/>
      <c r="O22" s="108"/>
      <c r="P22" s="108"/>
      <c r="Q22" s="108"/>
      <c r="R22" s="108"/>
      <c r="S22" s="108"/>
      <c r="T22" s="108"/>
      <c r="U22" s="108"/>
      <c r="V22" s="108"/>
      <c r="W22" s="108"/>
      <c r="X22" s="108"/>
      <c r="Y22" s="108"/>
      <c r="Z22" s="72"/>
    </row>
    <row r="23" spans="1:26" ht="12.75" x14ac:dyDescent="0.2">
      <c r="A23" s="72"/>
      <c r="B23" s="81"/>
      <c r="E23" s="82"/>
      <c r="H23" s="83"/>
      <c r="I23" s="83"/>
      <c r="T23" s="84"/>
      <c r="U23" s="85"/>
      <c r="V23" s="86"/>
      <c r="Z23" s="72"/>
    </row>
    <row r="24" spans="1:26" ht="12.75" x14ac:dyDescent="0.2">
      <c r="A24" s="72"/>
      <c r="B24" s="103" t="s">
        <v>22</v>
      </c>
      <c r="C24" s="103"/>
      <c r="D24" s="103"/>
      <c r="E24" s="109">
        <v>45609</v>
      </c>
      <c r="F24" s="109"/>
      <c r="G24" s="109"/>
      <c r="H24" s="109"/>
      <c r="I24" s="109"/>
      <c r="J24" s="109"/>
      <c r="K24" s="109"/>
      <c r="L24" s="109"/>
      <c r="M24" s="109"/>
      <c r="N24" s="109"/>
      <c r="O24" s="109"/>
      <c r="P24" s="109"/>
      <c r="Q24" s="109"/>
      <c r="R24" s="109"/>
      <c r="S24" s="109"/>
      <c r="T24" s="109"/>
      <c r="U24" s="109"/>
      <c r="V24" s="109"/>
      <c r="W24" s="109"/>
      <c r="X24" s="109"/>
      <c r="Y24" s="109"/>
      <c r="Z24" s="72"/>
    </row>
    <row r="25" spans="1:26" ht="12.75" x14ac:dyDescent="0.2">
      <c r="A25" s="72"/>
      <c r="B25" s="103" t="s">
        <v>132</v>
      </c>
      <c r="C25" s="103"/>
      <c r="D25" s="103"/>
      <c r="E25" s="117">
        <v>45606</v>
      </c>
      <c r="F25" s="117"/>
      <c r="G25" s="117"/>
      <c r="H25" s="117"/>
      <c r="I25" s="117"/>
      <c r="J25" s="117"/>
      <c r="K25" s="117"/>
      <c r="L25" s="117"/>
      <c r="M25" s="117"/>
      <c r="N25" s="117"/>
      <c r="O25" s="117"/>
      <c r="P25" s="117"/>
      <c r="Q25" s="117"/>
      <c r="R25" s="117"/>
      <c r="S25" s="117"/>
      <c r="T25" s="117"/>
      <c r="U25" s="117"/>
      <c r="V25" s="117"/>
      <c r="W25" s="117"/>
      <c r="X25" s="117"/>
      <c r="Y25" s="117"/>
      <c r="Z25" s="72"/>
    </row>
    <row r="26" spans="1:26" ht="12.75" x14ac:dyDescent="0.2">
      <c r="A26" s="72"/>
      <c r="D26" s="87"/>
      <c r="Z26" s="72"/>
    </row>
    <row r="27" spans="1:26" ht="12.75" x14ac:dyDescent="0.2">
      <c r="A27" s="72"/>
      <c r="B27" s="103" t="s">
        <v>8</v>
      </c>
      <c r="C27" s="103"/>
      <c r="D27" s="103"/>
      <c r="E27" s="8" t="s">
        <v>5</v>
      </c>
      <c r="F27" s="8"/>
      <c r="G27" s="8"/>
      <c r="H27" s="8"/>
      <c r="I27" s="8"/>
      <c r="J27" s="8"/>
      <c r="K27" s="8"/>
      <c r="L27" s="8"/>
      <c r="M27" s="8"/>
      <c r="N27" s="8"/>
      <c r="O27" s="8"/>
      <c r="P27" s="8"/>
      <c r="Q27" s="8"/>
      <c r="R27" s="8"/>
      <c r="S27" s="8"/>
      <c r="T27" s="8"/>
      <c r="U27" s="8"/>
      <c r="V27" s="8"/>
      <c r="W27" s="8"/>
      <c r="X27" s="8"/>
      <c r="Y27" s="8"/>
      <c r="Z27" s="72"/>
    </row>
    <row r="28" spans="1:26" ht="10.15" customHeight="1" x14ac:dyDescent="0.2">
      <c r="A28" s="72"/>
      <c r="Z28" s="72"/>
    </row>
    <row r="29" spans="1:26" ht="6" customHeight="1" x14ac:dyDescent="0.2">
      <c r="A29" s="72"/>
      <c r="B29" s="88"/>
      <c r="C29" s="89"/>
      <c r="D29" s="72"/>
      <c r="E29" s="90"/>
      <c r="F29" s="90"/>
      <c r="G29" s="90"/>
      <c r="H29" s="90"/>
      <c r="I29" s="90"/>
      <c r="J29" s="90"/>
      <c r="K29" s="90"/>
      <c r="L29" s="90"/>
      <c r="M29" s="90"/>
      <c r="N29" s="90"/>
      <c r="O29" s="90"/>
      <c r="P29" s="90"/>
      <c r="Q29" s="90"/>
      <c r="R29" s="90"/>
      <c r="S29" s="90"/>
      <c r="T29" s="90"/>
      <c r="U29" s="90"/>
      <c r="V29" s="90"/>
      <c r="W29" s="90"/>
      <c r="X29" s="90"/>
      <c r="Y29" s="90"/>
      <c r="Z29" s="72"/>
    </row>
    <row r="30" spans="1:26" ht="10.15" customHeight="1" x14ac:dyDescent="0.2">
      <c r="A30" s="72"/>
      <c r="B30" s="91"/>
      <c r="C30" s="92"/>
      <c r="D30" s="80"/>
      <c r="E30" s="93"/>
      <c r="F30" s="93"/>
      <c r="G30" s="93"/>
      <c r="H30" s="93"/>
      <c r="I30" s="93"/>
      <c r="J30" s="93"/>
      <c r="K30" s="93"/>
      <c r="L30" s="93"/>
      <c r="M30" s="93"/>
      <c r="N30" s="93"/>
      <c r="O30" s="93"/>
      <c r="P30" s="93"/>
      <c r="Q30" s="93"/>
      <c r="R30" s="93"/>
      <c r="S30" s="93"/>
      <c r="T30" s="93"/>
      <c r="U30" s="93"/>
      <c r="V30" s="93"/>
      <c r="W30" s="93"/>
      <c r="X30" s="93"/>
      <c r="Y30" s="93"/>
      <c r="Z30" s="72"/>
    </row>
    <row r="31" spans="1:26" ht="36" customHeight="1" x14ac:dyDescent="0.2">
      <c r="A31" s="72"/>
      <c r="B31" s="110" t="s">
        <v>9</v>
      </c>
      <c r="C31" s="110"/>
      <c r="D31" s="110"/>
      <c r="E31" s="105" t="s">
        <v>10</v>
      </c>
      <c r="F31" s="105"/>
      <c r="G31" s="105"/>
      <c r="H31" s="105"/>
      <c r="I31" s="105"/>
      <c r="J31" s="105"/>
      <c r="K31" s="105"/>
      <c r="L31" s="105"/>
      <c r="M31" s="105"/>
      <c r="N31" s="105"/>
      <c r="O31" s="105"/>
      <c r="P31" s="105"/>
      <c r="Q31" s="105"/>
      <c r="R31" s="105"/>
      <c r="S31" s="105"/>
      <c r="T31" s="105"/>
      <c r="U31" s="105"/>
      <c r="V31" s="105"/>
      <c r="W31" s="105"/>
      <c r="X31" s="105"/>
      <c r="Y31" s="105"/>
      <c r="Z31" s="72"/>
    </row>
    <row r="32" spans="1:26" ht="13.15" customHeight="1" x14ac:dyDescent="0.2">
      <c r="A32" s="72"/>
      <c r="E32" s="111" t="s">
        <v>11</v>
      </c>
      <c r="F32" s="111"/>
      <c r="G32" s="111"/>
      <c r="H32" s="111"/>
      <c r="I32" s="111"/>
      <c r="J32" s="111"/>
      <c r="K32" s="111"/>
      <c r="L32" s="111"/>
      <c r="M32" s="111"/>
      <c r="N32" s="111"/>
      <c r="O32" s="111"/>
      <c r="P32" s="111"/>
      <c r="Q32" s="111"/>
      <c r="R32" s="111"/>
      <c r="S32" s="111"/>
      <c r="T32" s="111"/>
      <c r="U32" s="111"/>
      <c r="V32" s="111"/>
      <c r="W32" s="111"/>
      <c r="X32" s="111"/>
      <c r="Y32" s="111"/>
      <c r="Z32" s="72"/>
    </row>
    <row r="33" spans="1:26" ht="13.15" customHeight="1" x14ac:dyDescent="0.2">
      <c r="A33" s="72"/>
      <c r="E33" s="112" t="s">
        <v>12</v>
      </c>
      <c r="F33" s="112"/>
      <c r="G33" s="112"/>
      <c r="H33" s="112"/>
      <c r="I33" s="112"/>
      <c r="J33" s="112"/>
      <c r="K33" s="112"/>
      <c r="L33" s="112"/>
      <c r="M33" s="112"/>
      <c r="N33" s="112"/>
      <c r="O33" s="112"/>
      <c r="P33" s="112"/>
      <c r="Q33" s="112"/>
      <c r="R33" s="112"/>
      <c r="S33" s="112"/>
      <c r="T33" s="112"/>
      <c r="U33" s="112"/>
      <c r="V33" s="112"/>
      <c r="W33" s="112"/>
      <c r="X33" s="112"/>
      <c r="Y33" s="112"/>
      <c r="Z33" s="72"/>
    </row>
    <row r="34" spans="1:26" ht="13.15" customHeight="1" x14ac:dyDescent="0.2">
      <c r="A34" s="72"/>
      <c r="E34" s="112" t="s">
        <v>13</v>
      </c>
      <c r="F34" s="112"/>
      <c r="G34" s="112"/>
      <c r="H34" s="112"/>
      <c r="I34" s="112"/>
      <c r="J34" s="112"/>
      <c r="K34" s="112"/>
      <c r="L34" s="112"/>
      <c r="M34" s="108" t="s">
        <v>133</v>
      </c>
      <c r="N34" s="108"/>
      <c r="O34" s="108"/>
      <c r="P34" s="108"/>
      <c r="Q34" s="108"/>
      <c r="R34" s="108"/>
      <c r="S34" s="108"/>
      <c r="T34" s="108"/>
      <c r="U34" s="108"/>
      <c r="V34" s="108"/>
      <c r="W34" s="108"/>
      <c r="X34" s="108"/>
      <c r="Y34" s="108"/>
      <c r="Z34" s="72"/>
    </row>
    <row r="35" spans="1:26" ht="13.15" customHeight="1" x14ac:dyDescent="0.2">
      <c r="A35" s="72"/>
      <c r="M35" s="94"/>
      <c r="N35" s="94"/>
      <c r="O35" s="94"/>
      <c r="P35" s="94"/>
      <c r="Q35" s="94"/>
      <c r="R35" s="94"/>
      <c r="S35" s="94"/>
      <c r="T35" s="94"/>
      <c r="U35" s="94"/>
      <c r="V35" s="94"/>
      <c r="W35" s="94"/>
      <c r="X35" s="94"/>
      <c r="Y35" s="94"/>
      <c r="Z35" s="72"/>
    </row>
    <row r="36" spans="1:26" ht="49.5" customHeight="1" x14ac:dyDescent="0.2">
      <c r="A36" s="72"/>
      <c r="B36" s="110" t="s">
        <v>14</v>
      </c>
      <c r="C36" s="110"/>
      <c r="D36" s="110"/>
      <c r="E36" s="105" t="s">
        <v>15</v>
      </c>
      <c r="F36" s="105"/>
      <c r="G36" s="105"/>
      <c r="H36" s="105"/>
      <c r="I36" s="105"/>
      <c r="J36" s="105"/>
      <c r="K36" s="105"/>
      <c r="L36" s="105"/>
      <c r="M36" s="105"/>
      <c r="N36" s="105"/>
      <c r="O36" s="105"/>
      <c r="P36" s="105"/>
      <c r="Q36" s="105"/>
      <c r="R36" s="105"/>
      <c r="S36" s="105"/>
      <c r="T36" s="105"/>
      <c r="U36" s="105"/>
      <c r="V36" s="105"/>
      <c r="W36" s="105"/>
      <c r="X36" s="105"/>
      <c r="Y36" s="105"/>
      <c r="Z36" s="72"/>
    </row>
    <row r="37" spans="1:26" ht="10.15" customHeight="1" x14ac:dyDescent="0.2">
      <c r="A37" s="72"/>
      <c r="B37" s="95"/>
      <c r="E37" s="96"/>
      <c r="Z37" s="72"/>
    </row>
    <row r="38" spans="1:26" ht="12" customHeight="1" x14ac:dyDescent="0.2">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ht="12.75" hidden="1" x14ac:dyDescent="0.2"/>
    <row r="40" spans="1:26" ht="12.75" hidden="1" x14ac:dyDescent="0.2">
      <c r="Z40" s="73"/>
    </row>
    <row r="41" spans="1:26" ht="12.75" hidden="1" x14ac:dyDescent="0.2">
      <c r="Z41" s="73"/>
    </row>
    <row r="42" spans="1:26" ht="12.75" hidden="1" x14ac:dyDescent="0.2">
      <c r="Z42" s="73"/>
    </row>
    <row r="43" spans="1:26" ht="12.75" hidden="1" x14ac:dyDescent="0.2">
      <c r="Z43" s="73"/>
    </row>
    <row r="44" spans="1:26" ht="15" hidden="1" customHeight="1" x14ac:dyDescent="0.2">
      <c r="Z44" s="73"/>
    </row>
    <row r="45" spans="1:26" ht="15" hidden="1" customHeight="1" x14ac:dyDescent="0.2">
      <c r="Z45" s="73"/>
    </row>
    <row r="46" spans="1:26" ht="15" hidden="1" customHeight="1" x14ac:dyDescent="0.2">
      <c r="Z46" s="73"/>
    </row>
    <row r="47" spans="1:26" ht="15" hidden="1" customHeight="1" x14ac:dyDescent="0.2">
      <c r="Z47" s="73"/>
    </row>
    <row r="48" spans="1:26" ht="15" hidden="1" customHeight="1" x14ac:dyDescent="0.2">
      <c r="Z48" s="73"/>
    </row>
    <row r="49" spans="26:26" ht="15" hidden="1" customHeight="1" x14ac:dyDescent="0.2">
      <c r="Z49" s="73"/>
    </row>
    <row r="50" spans="26:26" ht="12.75" hidden="1" x14ac:dyDescent="0.2"/>
    <row r="51" spans="26:26" ht="12.75" hidden="1" x14ac:dyDescent="0.2"/>
    <row r="52" spans="26:26" ht="11.65" customHeight="1" x14ac:dyDescent="0.2"/>
    <row r="53" spans="26:26" ht="11.65" customHeight="1" x14ac:dyDescent="0.2"/>
  </sheetData>
  <mergeCells count="34">
    <mergeCell ref="B36:D36"/>
    <mergeCell ref="E36:Y36"/>
    <mergeCell ref="E19:L19"/>
    <mergeCell ref="M19:Y19"/>
    <mergeCell ref="E20:L20"/>
    <mergeCell ref="M20:Y20"/>
    <mergeCell ref="E21:L21"/>
    <mergeCell ref="M21:Y21"/>
    <mergeCell ref="E22:L22"/>
    <mergeCell ref="M22:Y22"/>
    <mergeCell ref="B31:D31"/>
    <mergeCell ref="E31:Y31"/>
    <mergeCell ref="E32:Y32"/>
    <mergeCell ref="E33:Y33"/>
    <mergeCell ref="E34:L34"/>
    <mergeCell ref="M34:Y34"/>
    <mergeCell ref="B24:D24"/>
    <mergeCell ref="E24:Y24"/>
    <mergeCell ref="B25:D25"/>
    <mergeCell ref="E25:Y25"/>
    <mergeCell ref="B27:D27"/>
    <mergeCell ref="B14:D14"/>
    <mergeCell ref="E14:Y15"/>
    <mergeCell ref="B16:D16"/>
    <mergeCell ref="E16:Y16"/>
    <mergeCell ref="B18:D18"/>
    <mergeCell ref="E18:L18"/>
    <mergeCell ref="M18:Y18"/>
    <mergeCell ref="B5:L5"/>
    <mergeCell ref="B6:L6"/>
    <mergeCell ref="B7:L7"/>
    <mergeCell ref="B8:L8"/>
    <mergeCell ref="B12:D12"/>
    <mergeCell ref="E12:Y12"/>
  </mergeCells>
  <hyperlinks>
    <hyperlink ref="E27" r:id="rId1" display="Plastic carrier bags statistics " xr:uid="{266844DE-3D87-4326-86B4-63BE12B9055E}"/>
    <hyperlink ref="M34" r:id="rId2" display="http://ec.europa.eu/eurostat/about/our-partners/copyright" xr:uid="{A1C810BE-8724-4033-A74E-53DF9F0F2E86}"/>
    <hyperlink ref="M34:Y34" r:id="rId3" display="https://ec.europa.eu/eurostat/web/main/about-us/policies/copyright" xr:uid="{8276B873-BC61-4DBC-9639-4220C6310A7D}"/>
    <hyperlink ref="E27:Y27" r:id="rId4" display="Consumption of plastic carrier bags" xr:uid="{EB512F2D-7664-4E64-9DB1-B1E7A8ED9B28}"/>
    <hyperlink ref="M18" r:id="rId5" display="[env_waspcb]" xr:uid="{3D0B69BF-A2AA-48E1-9850-700AC4DE4467}"/>
    <hyperlink ref="M18:Y18" r:id="rId6" display="[env_waspcb]" xr:uid="{A56AC260-12D7-4FF3-959F-A66D5A4CA049}"/>
    <hyperlink ref="M19" r:id="rId7" display="[env_waspcb]" xr:uid="{3A7646AB-581E-431B-8915-BD8BCD8B9ECE}"/>
    <hyperlink ref="M19:Y19" r:id="rId8" display="[env_ac_curm]" xr:uid="{4BEF2E12-23C5-42E1-9477-6D62E4093520}"/>
    <hyperlink ref="M20" r:id="rId9" display="[env_waspcb]" xr:uid="{97B09BD6-FEB7-4EC6-B2BC-2028F383846F}"/>
    <hyperlink ref="M20:Y20" r:id="rId10" display="[env_wassd]" xr:uid="{E3D6BB18-F614-4911-BD34-05917A61B9AB}"/>
    <hyperlink ref="M21" r:id="rId11" display="[env_waspcb]" xr:uid="{A42F46B8-681C-472F-A576-82001E15316F}"/>
    <hyperlink ref="M21:Y21" r:id="rId12" display="[env_ac_mfa]" xr:uid="{785EC6A1-31D3-40B0-8E4D-9D8BD150FE62}"/>
    <hyperlink ref="M22" r:id="rId13" display="[env_waspcb]" xr:uid="{2DB207CB-FC77-4431-AEA5-7D0CDE8693E3}"/>
    <hyperlink ref="M22:Y22" r:id="rId14" display="[env_ac_sd]" xr:uid="{26011120-97A0-4894-BED1-DF92BAC4CC63}"/>
  </hyperlinks>
  <pageMargins left="0.7" right="0.7" top="0.75" bottom="0.75" header="0.3" footer="0.3"/>
  <pageSetup paperSize="9" scale="88" fitToHeight="0" orientation="landscape"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W53"/>
  <sheetViews>
    <sheetView showGridLines="0" topLeftCell="A5" zoomScale="90" zoomScaleNormal="90" workbookViewId="0">
      <selection activeCell="X26" sqref="X26"/>
    </sheetView>
  </sheetViews>
  <sheetFormatPr defaultColWidth="9.140625" defaultRowHeight="12.75" x14ac:dyDescent="0.2"/>
  <cols>
    <col min="1" max="2" width="8.42578125" style="20" customWidth="1"/>
    <col min="3" max="3" width="16.140625" style="20" customWidth="1"/>
    <col min="4" max="19" width="6.7109375" style="20" customWidth="1"/>
    <col min="20" max="16384" width="9.140625" style="20"/>
  </cols>
  <sheetData>
    <row r="1" spans="2:23" s="9" customFormat="1" x14ac:dyDescent="0.2">
      <c r="G1" s="10"/>
      <c r="I1" s="11"/>
      <c r="J1" s="11"/>
      <c r="K1" s="10"/>
      <c r="L1" s="10"/>
      <c r="M1" s="10"/>
    </row>
    <row r="2" spans="2:23" s="9" customFormat="1" x14ac:dyDescent="0.2">
      <c r="C2" s="12" t="s">
        <v>16</v>
      </c>
      <c r="D2" s="12"/>
      <c r="E2" s="12"/>
      <c r="G2" s="10"/>
      <c r="I2" s="11"/>
      <c r="J2" s="11"/>
      <c r="K2" s="10"/>
      <c r="L2" s="10"/>
      <c r="M2" s="10"/>
      <c r="Q2" s="13"/>
      <c r="R2" s="13"/>
      <c r="S2" s="13"/>
    </row>
    <row r="3" spans="2:23" s="9" customFormat="1" x14ac:dyDescent="0.2">
      <c r="C3" s="3" t="s">
        <v>17</v>
      </c>
      <c r="D3" s="3"/>
      <c r="E3" s="3"/>
      <c r="G3" s="10"/>
      <c r="H3" s="10"/>
      <c r="I3" s="10"/>
      <c r="J3" s="10"/>
      <c r="K3" s="10"/>
      <c r="L3" s="10"/>
      <c r="M3" s="10"/>
      <c r="Q3" s="3"/>
      <c r="R3" s="3"/>
      <c r="S3" s="3"/>
    </row>
    <row r="4" spans="2:23" s="9" customFormat="1" x14ac:dyDescent="0.2">
      <c r="C4" s="3"/>
      <c r="D4" s="3"/>
      <c r="E4" s="3"/>
      <c r="G4" s="10"/>
      <c r="H4" s="10"/>
      <c r="I4" s="10"/>
      <c r="J4" s="10"/>
      <c r="K4" s="10"/>
      <c r="L4" s="10"/>
      <c r="M4" s="10"/>
    </row>
    <row r="5" spans="2:23" s="9" customFormat="1" x14ac:dyDescent="0.2">
      <c r="G5" s="14"/>
      <c r="H5" s="14"/>
      <c r="I5" s="14"/>
      <c r="J5" s="14"/>
      <c r="K5" s="14"/>
      <c r="L5" s="14"/>
      <c r="M5" s="14"/>
      <c r="N5" s="14"/>
      <c r="O5" s="14"/>
      <c r="P5" s="14"/>
    </row>
    <row r="6" spans="2:23" s="9" customFormat="1" ht="12" customHeight="1" x14ac:dyDescent="0.2">
      <c r="B6" s="113" t="s">
        <v>18</v>
      </c>
      <c r="C6" s="15"/>
      <c r="D6" s="16" t="str">
        <f>env_ac_cur!C9</f>
        <v>2004</v>
      </c>
      <c r="E6" s="16" t="str">
        <f>env_ac_cur!D9</f>
        <v>2005</v>
      </c>
      <c r="F6" s="16" t="str">
        <f>env_ac_cur!E9</f>
        <v>2006</v>
      </c>
      <c r="G6" s="16" t="str">
        <f>env_ac_cur!F9</f>
        <v>2007</v>
      </c>
      <c r="H6" s="16" t="str">
        <f>env_ac_cur!G9</f>
        <v>2008</v>
      </c>
      <c r="I6" s="16" t="str">
        <f>env_ac_cur!H9</f>
        <v>2009</v>
      </c>
      <c r="J6" s="16" t="str">
        <f>env_ac_cur!I9</f>
        <v>2010</v>
      </c>
      <c r="K6" s="16" t="str">
        <f>env_ac_cur!J9</f>
        <v>2011</v>
      </c>
      <c r="L6" s="16" t="str">
        <f>env_ac_cur!K9</f>
        <v>2012</v>
      </c>
      <c r="M6" s="16" t="str">
        <f>env_ac_cur!L9</f>
        <v>2013</v>
      </c>
      <c r="N6" s="16" t="str">
        <f>env_ac_cur!M9</f>
        <v>2014</v>
      </c>
      <c r="O6" s="16" t="str">
        <f>env_ac_cur!N9</f>
        <v>2015</v>
      </c>
      <c r="P6" s="16" t="str">
        <f>env_ac_cur!O9</f>
        <v>2016</v>
      </c>
      <c r="Q6" s="16" t="str">
        <f>env_ac_cur!P9</f>
        <v>2017</v>
      </c>
      <c r="R6" s="16" t="str">
        <f>env_ac_cur!Q9</f>
        <v>2018</v>
      </c>
      <c r="S6" s="16" t="str">
        <f>env_ac_cur!R9</f>
        <v>2019</v>
      </c>
      <c r="T6" s="16" t="str">
        <f>env_ac_cur!S9</f>
        <v>2020</v>
      </c>
      <c r="U6" s="16" t="str">
        <f>env_ac_cur!T9</f>
        <v>2021</v>
      </c>
      <c r="V6" s="16" t="str">
        <f>env_ac_cur!U9</f>
        <v>2022</v>
      </c>
      <c r="W6" s="97">
        <v>2023</v>
      </c>
    </row>
    <row r="7" spans="2:23" s="9" customFormat="1" x14ac:dyDescent="0.2">
      <c r="B7" s="113"/>
      <c r="C7" s="17" t="s">
        <v>19</v>
      </c>
      <c r="D7" s="99">
        <v>8.2156041817524894</v>
      </c>
      <c r="E7" s="99">
        <v>8.6718050311010604</v>
      </c>
      <c r="F7" s="99">
        <v>9.0071798760594</v>
      </c>
      <c r="G7" s="99">
        <v>8.8545846120982894</v>
      </c>
      <c r="H7" s="99">
        <v>9.1470174798804198</v>
      </c>
      <c r="I7" s="99">
        <v>10.3877081345713</v>
      </c>
      <c r="J7" s="99">
        <v>10.698642940451901</v>
      </c>
      <c r="K7" s="99">
        <v>10.238147743481701</v>
      </c>
      <c r="L7" s="99">
        <v>11.0273471936737</v>
      </c>
      <c r="M7" s="99">
        <v>11.2018768501603</v>
      </c>
      <c r="N7" s="99">
        <v>11.1085509379495</v>
      </c>
      <c r="O7" s="99">
        <v>11.1581900435182</v>
      </c>
      <c r="P7" s="99">
        <v>11.356521642395</v>
      </c>
      <c r="Q7" s="99">
        <v>11.480254235343301</v>
      </c>
      <c r="R7" s="99">
        <v>11.6225617839464</v>
      </c>
      <c r="S7" s="99">
        <v>11.176151475244099</v>
      </c>
      <c r="T7" s="99">
        <v>11.2365441627846</v>
      </c>
      <c r="U7" s="99">
        <v>11.1208354685247</v>
      </c>
      <c r="V7" s="99">
        <v>11.539923163193899</v>
      </c>
      <c r="W7" s="99">
        <v>11.7858732876873</v>
      </c>
    </row>
    <row r="8" spans="2:23" s="9" customFormat="1" x14ac:dyDescent="0.2">
      <c r="B8" s="113"/>
      <c r="G8" s="10"/>
      <c r="H8" s="10"/>
      <c r="I8" s="10"/>
      <c r="J8" s="10"/>
      <c r="K8" s="10"/>
      <c r="L8" s="10"/>
      <c r="M8" s="10"/>
    </row>
    <row r="9" spans="2:23" s="9" customFormat="1" ht="15" customHeight="1" x14ac:dyDescent="0.2">
      <c r="B9" s="113"/>
      <c r="C9" s="114" t="s">
        <v>126</v>
      </c>
      <c r="D9" s="114"/>
      <c r="E9" s="114"/>
      <c r="F9" s="114"/>
      <c r="G9" s="114"/>
      <c r="H9" s="114"/>
      <c r="I9" s="14"/>
      <c r="J9" s="14"/>
      <c r="K9" s="14"/>
      <c r="L9" s="14"/>
      <c r="M9" s="14"/>
      <c r="N9" s="18"/>
      <c r="O9" s="18"/>
      <c r="P9" s="18"/>
      <c r="Q9" s="19"/>
      <c r="R9" s="19"/>
      <c r="S9" s="19"/>
    </row>
    <row r="10" spans="2:23" s="9" customFormat="1" x14ac:dyDescent="0.2">
      <c r="B10" s="113"/>
      <c r="F10" s="18"/>
      <c r="G10" s="14"/>
      <c r="H10" s="14"/>
      <c r="I10" s="14"/>
      <c r="J10" s="14"/>
      <c r="K10" s="14"/>
      <c r="L10" s="14"/>
      <c r="M10" s="14"/>
      <c r="N10" s="18"/>
      <c r="O10" s="18"/>
      <c r="P10" s="18"/>
    </row>
    <row r="11" spans="2:23" s="9" customFormat="1" x14ac:dyDescent="0.2">
      <c r="B11" s="113"/>
      <c r="G11" s="10"/>
      <c r="H11" s="10"/>
      <c r="I11" s="10"/>
      <c r="J11" s="10"/>
      <c r="K11" s="10"/>
      <c r="L11" s="10"/>
      <c r="M11" s="10"/>
    </row>
    <row r="12" spans="2:23" s="9" customFormat="1" x14ac:dyDescent="0.2">
      <c r="B12" s="113"/>
      <c r="G12" s="10"/>
      <c r="H12" s="10"/>
      <c r="I12" s="10"/>
      <c r="J12" s="10"/>
      <c r="K12" s="10"/>
      <c r="L12" s="10"/>
      <c r="M12" s="10"/>
    </row>
    <row r="13" spans="2:23" s="9" customFormat="1" x14ac:dyDescent="0.2">
      <c r="B13" s="113"/>
      <c r="G13" s="10"/>
      <c r="H13" s="10"/>
      <c r="I13" s="10"/>
      <c r="J13" s="10"/>
      <c r="K13" s="10"/>
      <c r="L13" s="10"/>
      <c r="M13" s="10"/>
    </row>
    <row r="14" spans="2:23" s="9" customFormat="1" x14ac:dyDescent="0.2">
      <c r="G14" s="10"/>
      <c r="H14" s="10"/>
      <c r="I14" s="10"/>
      <c r="J14" s="10"/>
      <c r="K14" s="10"/>
      <c r="L14" s="10"/>
      <c r="M14" s="10"/>
    </row>
    <row r="15" spans="2:23" s="9" customFormat="1" x14ac:dyDescent="0.2">
      <c r="G15" s="10"/>
      <c r="H15" s="10"/>
      <c r="I15" s="10"/>
      <c r="J15" s="10"/>
      <c r="K15" s="10"/>
      <c r="L15" s="10"/>
      <c r="M15" s="10"/>
    </row>
    <row r="16" spans="2:23" s="9" customFormat="1" x14ac:dyDescent="0.2">
      <c r="G16" s="10"/>
      <c r="H16" s="10"/>
      <c r="I16" s="10"/>
      <c r="J16" s="10"/>
      <c r="K16" s="10"/>
      <c r="L16" s="10"/>
      <c r="M16" s="10"/>
    </row>
    <row r="17" spans="3:16" x14ac:dyDescent="0.2">
      <c r="C17" s="9"/>
      <c r="D17" s="9"/>
      <c r="E17" s="9"/>
      <c r="F17" s="9"/>
      <c r="G17" s="10"/>
      <c r="H17" s="10"/>
      <c r="I17" s="10"/>
      <c r="J17" s="10"/>
      <c r="K17" s="10"/>
      <c r="L17" s="10"/>
      <c r="M17" s="10"/>
      <c r="N17" s="9"/>
      <c r="O17" s="9"/>
      <c r="P17" s="9"/>
    </row>
    <row r="18" spans="3:16" x14ac:dyDescent="0.2">
      <c r="C18" s="9"/>
      <c r="D18" s="9"/>
      <c r="E18" s="9"/>
      <c r="F18" s="9"/>
      <c r="G18" s="10"/>
      <c r="H18" s="10"/>
      <c r="I18" s="10"/>
      <c r="J18" s="10"/>
      <c r="K18" s="10"/>
      <c r="L18" s="10"/>
      <c r="M18" s="10"/>
      <c r="N18" s="9"/>
      <c r="O18" s="9"/>
      <c r="P18" s="9"/>
    </row>
    <row r="19" spans="3:16" x14ac:dyDescent="0.2">
      <c r="C19" s="9"/>
      <c r="D19" s="9"/>
      <c r="E19" s="9"/>
      <c r="F19" s="9"/>
      <c r="G19" s="10"/>
      <c r="H19" s="10"/>
      <c r="I19" s="10"/>
      <c r="J19" s="10"/>
      <c r="K19" s="10"/>
      <c r="L19" s="10"/>
      <c r="M19" s="10"/>
      <c r="N19" s="9"/>
      <c r="O19" s="9"/>
      <c r="P19" s="9"/>
    </row>
    <row r="22" spans="3:16" s="9" customFormat="1" x14ac:dyDescent="0.2">
      <c r="C22" s="20"/>
      <c r="D22" s="20"/>
      <c r="E22" s="20"/>
      <c r="F22" s="20"/>
      <c r="G22" s="20"/>
      <c r="H22" s="20"/>
      <c r="I22" s="20"/>
      <c r="J22" s="20"/>
      <c r="K22" s="20"/>
      <c r="L22" s="20"/>
      <c r="M22" s="20"/>
      <c r="N22" s="20"/>
      <c r="O22" s="20"/>
      <c r="P22" s="20"/>
    </row>
    <row r="25" spans="3:16" s="9" customFormat="1" x14ac:dyDescent="0.2"/>
    <row r="26" spans="3:16" s="9" customFormat="1" x14ac:dyDescent="0.2"/>
    <row r="27" spans="3:16" s="9" customFormat="1" x14ac:dyDescent="0.2"/>
    <row r="30" spans="3:16" ht="12.75" customHeight="1" x14ac:dyDescent="0.2"/>
    <row r="32" spans="3:16" ht="11.25" customHeight="1" x14ac:dyDescent="0.2"/>
    <row r="34" spans="1:19" x14ac:dyDescent="0.2">
      <c r="Q34" s="9"/>
      <c r="R34" s="9"/>
      <c r="S34" s="9"/>
    </row>
    <row r="35" spans="1:19" x14ac:dyDescent="0.2">
      <c r="C35" s="19"/>
      <c r="D35" s="19"/>
      <c r="E35" s="19"/>
      <c r="Q35" s="9"/>
      <c r="R35" s="9"/>
      <c r="S35" s="9"/>
    </row>
    <row r="36" spans="1:19" x14ac:dyDescent="0.2">
      <c r="C36" s="21"/>
      <c r="D36" s="21"/>
      <c r="E36" s="21"/>
      <c r="F36" s="22"/>
      <c r="G36" s="22"/>
      <c r="H36" s="22"/>
      <c r="I36" s="22"/>
      <c r="J36" s="22"/>
      <c r="K36" s="22"/>
      <c r="L36" s="22"/>
      <c r="M36" s="22"/>
      <c r="N36" s="22"/>
      <c r="O36" s="22"/>
      <c r="P36" s="22"/>
    </row>
    <row r="37" spans="1:19" x14ac:dyDescent="0.2">
      <c r="F37" s="22"/>
      <c r="G37" s="22"/>
      <c r="H37" s="22"/>
      <c r="I37" s="22"/>
      <c r="J37" s="22"/>
      <c r="K37" s="22"/>
      <c r="L37" s="22"/>
      <c r="M37" s="22"/>
      <c r="N37" s="22"/>
      <c r="O37" s="22"/>
      <c r="P37" s="22"/>
    </row>
    <row r="38" spans="1:19" x14ac:dyDescent="0.2">
      <c r="C38" s="19"/>
      <c r="D38" s="19"/>
      <c r="E38" s="19"/>
      <c r="Q38" s="9"/>
      <c r="R38" s="9"/>
      <c r="S38" s="9"/>
    </row>
    <row r="41" spans="1:19" ht="54.4" customHeight="1" x14ac:dyDescent="0.2">
      <c r="F41" s="23"/>
      <c r="G41" s="23"/>
      <c r="H41" s="23"/>
      <c r="I41" s="23"/>
      <c r="J41" s="23"/>
      <c r="K41" s="23"/>
      <c r="L41" s="23"/>
      <c r="M41" s="23"/>
      <c r="N41" s="23"/>
      <c r="O41" s="23"/>
      <c r="P41" s="23"/>
      <c r="Q41" s="24"/>
      <c r="R41" s="24"/>
      <c r="S41" s="24"/>
    </row>
    <row r="44" spans="1:19" x14ac:dyDescent="0.2">
      <c r="F44" s="24"/>
      <c r="G44" s="24"/>
      <c r="H44" s="24"/>
      <c r="I44" s="24"/>
      <c r="J44" s="24"/>
      <c r="K44" s="24"/>
      <c r="L44" s="24"/>
      <c r="M44" s="24"/>
      <c r="N44" s="24"/>
      <c r="O44" s="24"/>
      <c r="P44" s="24"/>
    </row>
    <row r="45" spans="1:19" x14ac:dyDescent="0.2">
      <c r="F45" s="24"/>
      <c r="G45" s="24"/>
      <c r="H45" s="24"/>
      <c r="I45" s="24"/>
      <c r="J45" s="24"/>
      <c r="K45" s="24"/>
      <c r="L45" s="24"/>
      <c r="M45" s="24"/>
      <c r="N45" s="24"/>
      <c r="O45" s="24"/>
      <c r="P45" s="24"/>
    </row>
    <row r="46" spans="1:19" x14ac:dyDescent="0.2">
      <c r="F46" s="24"/>
      <c r="G46" s="24"/>
      <c r="H46" s="24"/>
      <c r="I46" s="24"/>
      <c r="J46" s="24"/>
      <c r="K46" s="24"/>
      <c r="L46" s="24"/>
      <c r="M46" s="24"/>
      <c r="N46" s="24"/>
      <c r="O46" s="24"/>
      <c r="P46" s="24"/>
    </row>
    <row r="48" spans="1:19" x14ac:dyDescent="0.2">
      <c r="A48" s="22"/>
    </row>
    <row r="53" spans="3:14" x14ac:dyDescent="0.2">
      <c r="C53" s="115" t="s">
        <v>129</v>
      </c>
      <c r="D53" s="115"/>
      <c r="E53" s="115"/>
      <c r="F53" s="115"/>
      <c r="G53" s="115"/>
      <c r="H53" s="115"/>
      <c r="I53" s="115"/>
      <c r="J53" s="115"/>
      <c r="K53" s="115"/>
      <c r="L53" s="115"/>
      <c r="M53" s="115"/>
      <c r="N53" s="115"/>
    </row>
  </sheetData>
  <mergeCells count="3">
    <mergeCell ref="B6:B13"/>
    <mergeCell ref="C9:H9"/>
    <mergeCell ref="C53:N53"/>
  </mergeCells>
  <pageMargins left="0.74803149606299213" right="0.74803149606299213" top="0.59055118110236227" bottom="0.59055118110236227" header="0.51181102362204722" footer="0.51181102362204722"/>
  <pageSetup paperSize="9" orientation="landscape" horizontalDpi="525" verticalDpi="52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W52"/>
  <sheetViews>
    <sheetView showGridLines="0" topLeftCell="A4" zoomScale="90" zoomScaleNormal="90" workbookViewId="0">
      <selection activeCell="Y27" sqref="Y27"/>
    </sheetView>
  </sheetViews>
  <sheetFormatPr defaultColWidth="9.140625" defaultRowHeight="12.75" x14ac:dyDescent="0.2"/>
  <cols>
    <col min="1" max="2" width="8.42578125" style="27" customWidth="1"/>
    <col min="3" max="3" width="31" style="27" customWidth="1"/>
    <col min="4" max="20" width="6.85546875" style="27" customWidth="1"/>
    <col min="21" max="21" width="7.140625" style="27" customWidth="1"/>
    <col min="22" max="22" width="7.42578125" style="27" customWidth="1"/>
    <col min="23" max="23" width="7.140625" style="27" customWidth="1"/>
    <col min="24" max="29" width="12.140625" style="27" bestFit="1" customWidth="1"/>
    <col min="30" max="16384" width="9.140625" style="27"/>
  </cols>
  <sheetData>
    <row r="1" spans="3:23" x14ac:dyDescent="0.2">
      <c r="C1" s="25"/>
      <c r="D1" s="25"/>
      <c r="E1" s="25"/>
      <c r="F1" s="25"/>
      <c r="G1" s="25"/>
      <c r="H1" s="25"/>
      <c r="I1" s="25"/>
      <c r="J1" s="25"/>
      <c r="K1" s="25"/>
      <c r="L1" s="25"/>
      <c r="M1" s="25"/>
      <c r="N1" s="25"/>
      <c r="O1" s="25"/>
      <c r="P1" s="26"/>
    </row>
    <row r="2" spans="3:23" s="32" customFormat="1" x14ac:dyDescent="0.2">
      <c r="C2" s="28" t="s">
        <v>123</v>
      </c>
      <c r="D2" s="29"/>
      <c r="E2" s="29"/>
      <c r="F2" s="29"/>
      <c r="G2" s="29"/>
      <c r="H2" s="29"/>
      <c r="I2" s="29"/>
      <c r="J2" s="29"/>
      <c r="K2" s="29"/>
      <c r="L2" s="29"/>
      <c r="M2" s="29"/>
      <c r="N2" s="30"/>
      <c r="O2" s="30"/>
      <c r="P2" s="30"/>
      <c r="Q2" s="31"/>
      <c r="R2" s="31"/>
      <c r="S2" s="31"/>
    </row>
    <row r="3" spans="3:23" x14ac:dyDescent="0.2">
      <c r="C3" s="2" t="s">
        <v>17</v>
      </c>
      <c r="D3" s="29"/>
      <c r="E3" s="29"/>
      <c r="F3" s="29"/>
      <c r="G3" s="29"/>
      <c r="H3" s="29"/>
      <c r="I3" s="29"/>
      <c r="J3" s="29"/>
      <c r="K3" s="30"/>
      <c r="L3" s="29"/>
      <c r="M3" s="30"/>
      <c r="N3" s="30"/>
      <c r="O3" s="30"/>
      <c r="P3" s="30"/>
      <c r="Q3" s="3"/>
      <c r="R3" s="3"/>
      <c r="S3" s="3"/>
    </row>
    <row r="4" spans="3:23" x14ac:dyDescent="0.2">
      <c r="C4" s="33"/>
      <c r="D4" s="29"/>
      <c r="E4" s="29"/>
      <c r="F4" s="29"/>
      <c r="G4" s="29"/>
      <c r="H4" s="29"/>
      <c r="I4" s="29"/>
      <c r="J4" s="29"/>
      <c r="K4" s="30"/>
      <c r="L4" s="29"/>
      <c r="M4" s="30"/>
      <c r="N4" s="30"/>
      <c r="O4" s="30"/>
      <c r="P4" s="30"/>
    </row>
    <row r="5" spans="3:23" x14ac:dyDescent="0.2">
      <c r="C5" s="34"/>
      <c r="D5" s="34"/>
      <c r="E5" s="34"/>
      <c r="F5" s="34"/>
      <c r="G5" s="34"/>
      <c r="H5" s="34"/>
      <c r="I5" s="34"/>
      <c r="J5" s="34"/>
      <c r="K5" s="34"/>
      <c r="L5" s="34"/>
      <c r="M5" s="34"/>
      <c r="N5" s="34"/>
      <c r="O5" s="34"/>
      <c r="P5" s="29"/>
    </row>
    <row r="6" spans="3:23" x14ac:dyDescent="0.2">
      <c r="C6" s="35"/>
      <c r="D6" s="36" t="str">
        <f>env_ac_curm!C10</f>
        <v>2004</v>
      </c>
      <c r="E6" s="36" t="str">
        <f>env_ac_curm!D10</f>
        <v>2005</v>
      </c>
      <c r="F6" s="36" t="str">
        <f>env_ac_curm!E10</f>
        <v>2006</v>
      </c>
      <c r="G6" s="36" t="str">
        <f>env_ac_curm!F10</f>
        <v>2007</v>
      </c>
      <c r="H6" s="36" t="str">
        <f>env_ac_curm!G10</f>
        <v>2008</v>
      </c>
      <c r="I6" s="36" t="str">
        <f>env_ac_curm!H10</f>
        <v>2009</v>
      </c>
      <c r="J6" s="36" t="str">
        <f>env_ac_curm!I10</f>
        <v>2010</v>
      </c>
      <c r="K6" s="36" t="str">
        <f>env_ac_curm!J10</f>
        <v>2011</v>
      </c>
      <c r="L6" s="36" t="str">
        <f>env_ac_curm!K10</f>
        <v>2012</v>
      </c>
      <c r="M6" s="36" t="str">
        <f>env_ac_curm!L10</f>
        <v>2013</v>
      </c>
      <c r="N6" s="36" t="str">
        <f>env_ac_curm!M10</f>
        <v>2014</v>
      </c>
      <c r="O6" s="36" t="str">
        <f>env_ac_curm!N10</f>
        <v>2015</v>
      </c>
      <c r="P6" s="36" t="str">
        <f>env_ac_curm!O10</f>
        <v>2016</v>
      </c>
      <c r="Q6" s="36" t="str">
        <f>env_ac_curm!P10</f>
        <v>2017</v>
      </c>
      <c r="R6" s="36" t="str">
        <f>env_ac_curm!Q10</f>
        <v>2018</v>
      </c>
      <c r="S6" s="36" t="str">
        <f>env_ac_curm!R10</f>
        <v>2019</v>
      </c>
      <c r="T6" s="36" t="str">
        <f>env_ac_curm!S10</f>
        <v>2020</v>
      </c>
      <c r="U6" s="36" t="str">
        <f>env_ac_curm!T10</f>
        <v>2021</v>
      </c>
      <c r="V6" s="36" t="str">
        <f>env_ac_curm!U10</f>
        <v>2022</v>
      </c>
      <c r="W6" s="36">
        <v>2023</v>
      </c>
    </row>
    <row r="7" spans="3:23" x14ac:dyDescent="0.2">
      <c r="C7" s="37" t="str">
        <f>env_ac_curm!B11</f>
        <v>Total</v>
      </c>
      <c r="D7" s="98">
        <v>8.2156041817524894</v>
      </c>
      <c r="E7" s="98">
        <v>8.6718050311010604</v>
      </c>
      <c r="F7" s="98">
        <v>9.0071798760594</v>
      </c>
      <c r="G7" s="98">
        <v>8.8545846120982894</v>
      </c>
      <c r="H7" s="98">
        <v>9.1470174798804198</v>
      </c>
      <c r="I7" s="98">
        <v>10.3877081345713</v>
      </c>
      <c r="J7" s="98">
        <v>10.698642940451901</v>
      </c>
      <c r="K7" s="98">
        <v>10.238147743481701</v>
      </c>
      <c r="L7" s="98">
        <v>11.0273471936737</v>
      </c>
      <c r="M7" s="98">
        <v>11.2018768501603</v>
      </c>
      <c r="N7" s="98">
        <v>11.1085509379495</v>
      </c>
      <c r="O7" s="98">
        <v>11.1581900435182</v>
      </c>
      <c r="P7" s="98">
        <v>11.356521642395</v>
      </c>
      <c r="Q7" s="98">
        <v>11.480254235343301</v>
      </c>
      <c r="R7" s="98">
        <v>11.6225617839464</v>
      </c>
      <c r="S7" s="98">
        <v>11.176151475244099</v>
      </c>
      <c r="T7" s="98">
        <v>11.2365441627846</v>
      </c>
      <c r="U7" s="98">
        <v>11.1208354685247</v>
      </c>
      <c r="V7" s="98">
        <v>11.539923163193899</v>
      </c>
      <c r="W7" s="98">
        <v>11.7858732876873</v>
      </c>
    </row>
    <row r="8" spans="3:23" x14ac:dyDescent="0.2">
      <c r="C8" s="38" t="str">
        <f>env_ac_curm!B12</f>
        <v>Biomass</v>
      </c>
      <c r="D8" s="98" t="s">
        <v>51</v>
      </c>
      <c r="E8" s="98" t="s">
        <v>51</v>
      </c>
      <c r="F8" s="98" t="s">
        <v>51</v>
      </c>
      <c r="G8" s="98" t="s">
        <v>51</v>
      </c>
      <c r="H8" s="98" t="s">
        <v>51</v>
      </c>
      <c r="I8" s="98" t="s">
        <v>51</v>
      </c>
      <c r="J8" s="98">
        <v>8.6735315840890408</v>
      </c>
      <c r="K8" s="98">
        <v>8.4576935667121802</v>
      </c>
      <c r="L8" s="98">
        <v>8.9676928180747097</v>
      </c>
      <c r="M8" s="98">
        <v>8.7654437472578604</v>
      </c>
      <c r="N8" s="98">
        <v>8.3175098182653695</v>
      </c>
      <c r="O8" s="98">
        <v>9.1936320415751709</v>
      </c>
      <c r="P8" s="98">
        <v>9.2837707371745992</v>
      </c>
      <c r="Q8" s="98">
        <v>9.0202457430187692</v>
      </c>
      <c r="R8" s="98">
        <v>9.3305602223750892</v>
      </c>
      <c r="S8" s="98">
        <v>9.1385747079987194</v>
      </c>
      <c r="T8" s="98">
        <v>9.2796379703216303</v>
      </c>
      <c r="U8" s="98">
        <v>8.8741212735646293</v>
      </c>
      <c r="V8" s="98">
        <v>9.3645179767787408</v>
      </c>
      <c r="W8" s="98">
        <v>10.1051319167481</v>
      </c>
    </row>
    <row r="9" spans="3:23" x14ac:dyDescent="0.2">
      <c r="C9" s="39" t="str">
        <f>env_ac_curm!B13</f>
        <v>Metal ores (gross ores)</v>
      </c>
      <c r="D9" s="98" t="s">
        <v>51</v>
      </c>
      <c r="E9" s="98" t="s">
        <v>51</v>
      </c>
      <c r="F9" s="98" t="s">
        <v>51</v>
      </c>
      <c r="G9" s="98" t="s">
        <v>51</v>
      </c>
      <c r="H9" s="98" t="s">
        <v>51</v>
      </c>
      <c r="I9" s="98" t="s">
        <v>51</v>
      </c>
      <c r="J9" s="98">
        <v>24.0315515015416</v>
      </c>
      <c r="K9" s="98">
        <v>24.420021476198698</v>
      </c>
      <c r="L9" s="98">
        <v>26.756443671299198</v>
      </c>
      <c r="M9" s="98">
        <v>23.5631659538709</v>
      </c>
      <c r="N9" s="98">
        <v>24.9862495859308</v>
      </c>
      <c r="O9" s="98">
        <v>22.3081166983843</v>
      </c>
      <c r="P9" s="98">
        <v>21.837495332414999</v>
      </c>
      <c r="Q9" s="98">
        <v>22.7928110436983</v>
      </c>
      <c r="R9" s="98">
        <v>22.444176254417101</v>
      </c>
      <c r="S9" s="98">
        <v>22.833674725493498</v>
      </c>
      <c r="T9" s="98">
        <v>23.341145421556298</v>
      </c>
      <c r="U9" s="98">
        <v>22.578451696436598</v>
      </c>
      <c r="V9" s="98">
        <v>22.542247127995498</v>
      </c>
      <c r="W9" s="98">
        <v>24.693208195037801</v>
      </c>
    </row>
    <row r="10" spans="3:23" x14ac:dyDescent="0.2">
      <c r="C10" s="39" t="str">
        <f>env_ac_curm!B14</f>
        <v>Non-metallic minerals</v>
      </c>
      <c r="D10" s="98" t="s">
        <v>51</v>
      </c>
      <c r="E10" s="98" t="s">
        <v>51</v>
      </c>
      <c r="F10" s="98" t="s">
        <v>51</v>
      </c>
      <c r="G10" s="98" t="s">
        <v>51</v>
      </c>
      <c r="H10" s="98" t="s">
        <v>51</v>
      </c>
      <c r="I10" s="98" t="s">
        <v>51</v>
      </c>
      <c r="J10" s="98">
        <v>14.0577156651674</v>
      </c>
      <c r="K10" s="98">
        <v>13.066566290940299</v>
      </c>
      <c r="L10" s="98">
        <v>14.386501133614599</v>
      </c>
      <c r="M10" s="98">
        <v>14.9533988905662</v>
      </c>
      <c r="N10" s="98">
        <v>14.7568752827215</v>
      </c>
      <c r="O10" s="98">
        <v>14.5968082396173</v>
      </c>
      <c r="P10" s="98">
        <v>14.8135820976585</v>
      </c>
      <c r="Q10" s="98">
        <v>14.976669889127599</v>
      </c>
      <c r="R10" s="98">
        <v>14.810697969543099</v>
      </c>
      <c r="S10" s="98">
        <v>13.718735376381099</v>
      </c>
      <c r="T10" s="98">
        <v>13.121098201740301</v>
      </c>
      <c r="U10" s="98">
        <v>13.113047206541999</v>
      </c>
      <c r="V10" s="98">
        <v>13.289236279330099</v>
      </c>
      <c r="W10" s="98">
        <v>13.555941943498</v>
      </c>
    </row>
    <row r="11" spans="3:23" x14ac:dyDescent="0.2">
      <c r="C11" s="40" t="str">
        <f>env_ac_curm!B15</f>
        <v>Fossil energy materials/carriers</v>
      </c>
      <c r="D11" s="100" t="s">
        <v>51</v>
      </c>
      <c r="E11" s="100" t="s">
        <v>51</v>
      </c>
      <c r="F11" s="100" t="s">
        <v>51</v>
      </c>
      <c r="G11" s="100" t="s">
        <v>51</v>
      </c>
      <c r="H11" s="100" t="s">
        <v>51</v>
      </c>
      <c r="I11" s="100" t="s">
        <v>51</v>
      </c>
      <c r="J11" s="100">
        <v>1.95690142151447</v>
      </c>
      <c r="K11" s="100">
        <v>1.9734813495283801</v>
      </c>
      <c r="L11" s="100">
        <v>2.06082189715175</v>
      </c>
      <c r="M11" s="100">
        <v>2.2686613668781201</v>
      </c>
      <c r="N11" s="100">
        <v>2.4878747995320398</v>
      </c>
      <c r="O11" s="100">
        <v>2.4035553271375698</v>
      </c>
      <c r="P11" s="100">
        <v>2.4734910501048701</v>
      </c>
      <c r="Q11" s="100">
        <v>2.5184818890559302</v>
      </c>
      <c r="R11" s="100">
        <v>2.5617001584997099</v>
      </c>
      <c r="S11" s="100">
        <v>2.7517678370513701</v>
      </c>
      <c r="T11" s="100">
        <v>3.2077057003179101</v>
      </c>
      <c r="U11" s="100">
        <v>3.01091726452918</v>
      </c>
      <c r="V11" s="100">
        <v>2.801091269839</v>
      </c>
      <c r="W11" s="100">
        <v>3.44273239351734</v>
      </c>
    </row>
    <row r="12" spans="3:23" x14ac:dyDescent="0.2">
      <c r="C12" s="41"/>
      <c r="D12" s="42"/>
      <c r="E12" s="42"/>
      <c r="F12" s="42"/>
      <c r="G12" s="42"/>
      <c r="H12" s="42"/>
      <c r="I12" s="42"/>
      <c r="J12" s="43"/>
      <c r="K12" s="43"/>
      <c r="L12" s="43"/>
      <c r="M12" s="43"/>
      <c r="N12" s="43"/>
      <c r="O12" s="43"/>
      <c r="P12" s="43"/>
    </row>
    <row r="13" spans="3:23" x14ac:dyDescent="0.2">
      <c r="C13" s="33" t="s">
        <v>20</v>
      </c>
      <c r="D13" s="25"/>
      <c r="E13" s="25"/>
      <c r="F13" s="25"/>
      <c r="G13" s="25"/>
      <c r="H13" s="25"/>
      <c r="I13" s="25"/>
      <c r="J13" s="25"/>
      <c r="K13" s="25"/>
      <c r="L13" s="25"/>
      <c r="M13" s="25"/>
      <c r="N13" s="25"/>
      <c r="O13" s="25"/>
      <c r="P13" s="26"/>
    </row>
    <row r="14" spans="3:23" ht="15" customHeight="1" x14ac:dyDescent="0.2">
      <c r="C14" s="116" t="s">
        <v>127</v>
      </c>
      <c r="D14" s="116"/>
      <c r="E14" s="116"/>
      <c r="F14" s="116"/>
      <c r="G14" s="25"/>
      <c r="H14" s="25"/>
      <c r="I14" s="25"/>
      <c r="J14" s="25"/>
      <c r="K14" s="25"/>
      <c r="L14" s="25"/>
      <c r="M14" s="25"/>
      <c r="N14" s="25"/>
      <c r="O14" s="25"/>
      <c r="P14" s="26"/>
      <c r="Q14" s="19"/>
      <c r="R14" s="19"/>
      <c r="S14" s="19"/>
    </row>
    <row r="15" spans="3:23" x14ac:dyDescent="0.2">
      <c r="D15" s="25"/>
      <c r="E15" s="25"/>
      <c r="F15" s="25"/>
      <c r="G15" s="25"/>
      <c r="H15" s="25"/>
      <c r="I15" s="25"/>
      <c r="J15" s="25"/>
      <c r="K15" s="25"/>
      <c r="L15" s="25"/>
      <c r="M15" s="25"/>
      <c r="N15" s="25"/>
      <c r="O15" s="25"/>
      <c r="P15" s="26"/>
    </row>
    <row r="16" spans="3:23" x14ac:dyDescent="0.2">
      <c r="C16" s="25"/>
      <c r="D16" s="25"/>
      <c r="E16" s="25"/>
      <c r="F16" s="25"/>
      <c r="G16" s="25"/>
      <c r="H16" s="25"/>
      <c r="I16" s="25"/>
      <c r="J16" s="25"/>
      <c r="K16" s="25"/>
      <c r="L16" s="25"/>
      <c r="M16" s="25"/>
      <c r="N16" s="25"/>
      <c r="O16" s="25"/>
      <c r="P16" s="26"/>
    </row>
    <row r="17" spans="3:16" x14ac:dyDescent="0.2">
      <c r="C17" s="25"/>
      <c r="D17" s="25"/>
      <c r="E17" s="25"/>
      <c r="F17" s="25"/>
      <c r="G17" s="25"/>
      <c r="H17" s="25"/>
      <c r="I17" s="25"/>
      <c r="J17" s="25"/>
      <c r="K17" s="25"/>
      <c r="L17" s="25"/>
      <c r="M17" s="25"/>
      <c r="N17" s="25"/>
      <c r="O17" s="25"/>
      <c r="P17" s="26"/>
    </row>
    <row r="18" spans="3:16" x14ac:dyDescent="0.2">
      <c r="C18" s="25"/>
      <c r="D18" s="25"/>
      <c r="E18" s="25"/>
      <c r="F18" s="25"/>
      <c r="G18" s="25"/>
      <c r="H18" s="25"/>
      <c r="I18" s="25"/>
      <c r="J18" s="25"/>
      <c r="K18" s="25"/>
      <c r="L18" s="25"/>
      <c r="M18" s="25"/>
      <c r="N18" s="25"/>
      <c r="O18" s="25"/>
      <c r="P18" s="26"/>
    </row>
    <row r="19" spans="3:16" x14ac:dyDescent="0.2">
      <c r="C19" s="25"/>
      <c r="D19" s="25"/>
      <c r="E19" s="25"/>
      <c r="F19" s="25"/>
      <c r="G19" s="25"/>
      <c r="H19" s="25"/>
      <c r="I19" s="25"/>
      <c r="J19" s="25"/>
      <c r="K19" s="25"/>
      <c r="L19" s="25"/>
      <c r="M19" s="25"/>
      <c r="N19" s="25"/>
      <c r="O19" s="25"/>
      <c r="P19" s="26"/>
    </row>
    <row r="20" spans="3:16" x14ac:dyDescent="0.2">
      <c r="C20" s="25"/>
      <c r="D20" s="44"/>
      <c r="E20" s="44"/>
      <c r="F20" s="44"/>
      <c r="G20" s="44"/>
      <c r="H20" s="44"/>
      <c r="I20" s="44"/>
      <c r="J20" s="44"/>
      <c r="K20" s="44"/>
      <c r="L20" s="44"/>
      <c r="M20" s="44"/>
      <c r="N20" s="44"/>
      <c r="O20" s="44"/>
      <c r="P20" s="45"/>
    </row>
    <row r="21" spans="3:16" x14ac:dyDescent="0.2">
      <c r="C21" s="25"/>
      <c r="D21" s="44"/>
      <c r="E21" s="44"/>
      <c r="F21" s="44"/>
      <c r="G21" s="44"/>
      <c r="H21" s="44"/>
      <c r="I21" s="44"/>
      <c r="J21" s="44"/>
      <c r="K21" s="44"/>
      <c r="L21" s="44"/>
      <c r="M21" s="44"/>
      <c r="N21" s="44"/>
      <c r="O21" s="44"/>
      <c r="P21" s="45"/>
    </row>
    <row r="22" spans="3:16" x14ac:dyDescent="0.2">
      <c r="C22" s="25"/>
      <c r="D22" s="44"/>
      <c r="E22" s="44"/>
      <c r="F22" s="44"/>
      <c r="G22" s="44"/>
      <c r="H22" s="44"/>
      <c r="I22" s="44"/>
      <c r="J22" s="44"/>
      <c r="K22" s="44"/>
      <c r="L22" s="44"/>
      <c r="M22" s="44"/>
      <c r="N22" s="44"/>
      <c r="O22" s="44"/>
      <c r="P22" s="45"/>
    </row>
    <row r="23" spans="3:16" x14ac:dyDescent="0.2">
      <c r="C23" s="25"/>
      <c r="D23" s="44"/>
      <c r="E23" s="44"/>
      <c r="F23" s="44"/>
      <c r="G23" s="44"/>
      <c r="H23" s="44"/>
      <c r="I23" s="44"/>
      <c r="J23" s="44"/>
      <c r="K23" s="44"/>
      <c r="L23" s="44"/>
      <c r="M23" s="44"/>
      <c r="N23" s="44"/>
      <c r="O23" s="44"/>
      <c r="P23" s="26"/>
    </row>
    <row r="24" spans="3:16" x14ac:dyDescent="0.2">
      <c r="C24" s="25"/>
      <c r="D24" s="25"/>
      <c r="E24" s="25"/>
      <c r="F24" s="25"/>
      <c r="G24" s="25"/>
      <c r="H24" s="25"/>
      <c r="I24" s="25"/>
      <c r="J24" s="25"/>
    </row>
    <row r="25" spans="3:16" x14ac:dyDescent="0.2">
      <c r="C25" s="25"/>
      <c r="D25" s="25"/>
      <c r="E25" s="25"/>
      <c r="F25" s="25"/>
      <c r="G25" s="25"/>
      <c r="H25" s="25"/>
      <c r="I25" s="25"/>
      <c r="J25" s="25"/>
    </row>
    <row r="26" spans="3:16" x14ac:dyDescent="0.2">
      <c r="C26" s="25"/>
      <c r="D26" s="46"/>
      <c r="E26" s="46"/>
      <c r="F26" s="46"/>
      <c r="G26" s="46"/>
      <c r="H26" s="46"/>
      <c r="I26" s="46"/>
      <c r="J26" s="46"/>
      <c r="K26" s="46"/>
      <c r="L26" s="46"/>
      <c r="M26" s="46"/>
      <c r="N26" s="46"/>
      <c r="O26" s="46"/>
    </row>
    <row r="27" spans="3:16" x14ac:dyDescent="0.2">
      <c r="D27" s="46"/>
      <c r="E27" s="46"/>
      <c r="F27" s="46"/>
      <c r="G27" s="46"/>
      <c r="H27" s="46"/>
      <c r="I27" s="46"/>
      <c r="J27" s="46"/>
      <c r="K27" s="46"/>
      <c r="L27" s="46"/>
      <c r="M27" s="46"/>
      <c r="N27" s="46"/>
      <c r="O27" s="46"/>
    </row>
    <row r="28" spans="3:16" x14ac:dyDescent="0.2">
      <c r="C28" s="25"/>
      <c r="D28" s="46"/>
      <c r="E28" s="46"/>
      <c r="F28" s="46"/>
      <c r="G28" s="46"/>
      <c r="H28" s="46"/>
      <c r="I28" s="46"/>
      <c r="J28" s="46"/>
      <c r="K28" s="46"/>
      <c r="L28" s="46"/>
      <c r="M28" s="46"/>
      <c r="N28" s="46"/>
      <c r="O28" s="46"/>
    </row>
    <row r="29" spans="3:16" x14ac:dyDescent="0.2">
      <c r="C29" s="25"/>
      <c r="D29" s="46"/>
      <c r="E29" s="46"/>
      <c r="F29" s="46"/>
      <c r="G29" s="46"/>
      <c r="H29" s="46"/>
      <c r="I29" s="46"/>
      <c r="J29" s="46"/>
      <c r="K29" s="46"/>
      <c r="L29" s="46"/>
      <c r="M29" s="46"/>
      <c r="N29" s="46"/>
      <c r="O29" s="46"/>
    </row>
    <row r="35" spans="1:16" s="32" customFormat="1" x14ac:dyDescent="0.2">
      <c r="C35" s="47"/>
    </row>
    <row r="36" spans="1:16" x14ac:dyDescent="0.2">
      <c r="C36" s="33"/>
    </row>
    <row r="37" spans="1:16" x14ac:dyDescent="0.2">
      <c r="A37" s="32"/>
      <c r="B37" s="32"/>
    </row>
    <row r="38" spans="1:16" ht="20.25" customHeight="1" x14ac:dyDescent="0.2">
      <c r="A38" s="32"/>
      <c r="B38" s="32"/>
    </row>
    <row r="39" spans="1:16" ht="20.25" customHeight="1" x14ac:dyDescent="0.2">
      <c r="A39" s="32"/>
      <c r="B39" s="32"/>
    </row>
    <row r="40" spans="1:16" ht="20.25" customHeight="1" x14ac:dyDescent="0.2">
      <c r="A40" s="32"/>
      <c r="B40" s="32"/>
    </row>
    <row r="41" spans="1:16" ht="20.25" customHeight="1" x14ac:dyDescent="0.2">
      <c r="A41" s="32"/>
      <c r="B41" s="32"/>
    </row>
    <row r="42" spans="1:16" x14ac:dyDescent="0.2">
      <c r="B42" s="32"/>
    </row>
    <row r="43" spans="1:16" x14ac:dyDescent="0.2">
      <c r="C43" s="25"/>
      <c r="D43" s="25"/>
      <c r="E43" s="25"/>
      <c r="F43" s="25"/>
      <c r="G43" s="25"/>
      <c r="H43" s="25"/>
      <c r="I43" s="25"/>
      <c r="J43" s="25"/>
      <c r="K43" s="25"/>
      <c r="L43" s="25"/>
      <c r="M43" s="26"/>
      <c r="N43" s="26"/>
      <c r="O43" s="26"/>
    </row>
    <row r="44" spans="1:16" x14ac:dyDescent="0.2">
      <c r="D44" s="48"/>
      <c r="E44" s="48"/>
      <c r="F44" s="48"/>
      <c r="G44" s="48"/>
      <c r="H44" s="48"/>
      <c r="I44" s="48"/>
      <c r="J44" s="48"/>
      <c r="K44" s="48"/>
      <c r="L44" s="48"/>
      <c r="M44" s="48"/>
      <c r="N44" s="48"/>
      <c r="O44" s="48"/>
      <c r="P44" s="48"/>
    </row>
    <row r="45" spans="1:16" x14ac:dyDescent="0.2">
      <c r="D45" s="49"/>
      <c r="E45" s="49"/>
      <c r="F45" s="49"/>
      <c r="G45" s="49"/>
      <c r="H45" s="49"/>
      <c r="I45" s="49"/>
      <c r="J45" s="49"/>
      <c r="K45" s="49"/>
      <c r="L45" s="49"/>
      <c r="M45" s="49"/>
      <c r="N45" s="49"/>
      <c r="O45" s="49"/>
      <c r="P45" s="49"/>
    </row>
    <row r="46" spans="1:16" ht="40.35" customHeight="1" x14ac:dyDescent="0.2"/>
    <row r="52" spans="1:14" x14ac:dyDescent="0.2">
      <c r="A52" s="50"/>
      <c r="C52" s="115" t="s">
        <v>130</v>
      </c>
      <c r="D52" s="115"/>
      <c r="E52" s="115"/>
      <c r="F52" s="115"/>
      <c r="G52" s="115"/>
      <c r="H52" s="115"/>
      <c r="I52" s="115"/>
      <c r="J52" s="115"/>
      <c r="K52" s="115"/>
      <c r="L52" s="115"/>
      <c r="M52" s="115"/>
      <c r="N52" s="115"/>
    </row>
  </sheetData>
  <mergeCells count="2">
    <mergeCell ref="C14:F14"/>
    <mergeCell ref="C52:N52"/>
  </mergeCells>
  <pageMargins left="0.25" right="0.25" top="0.75" bottom="0.75" header="0.3" footer="0.3"/>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C2:Q35"/>
  <sheetViews>
    <sheetView showGridLines="0" zoomScaleNormal="100" workbookViewId="0">
      <selection activeCell="U22" sqref="U22"/>
    </sheetView>
  </sheetViews>
  <sheetFormatPr defaultColWidth="8.85546875" defaultRowHeight="12" customHeight="1" x14ac:dyDescent="0.2"/>
  <cols>
    <col min="1" max="1" width="4.7109375" style="52" customWidth="1"/>
    <col min="2" max="2" width="5.85546875" style="52" customWidth="1"/>
    <col min="3" max="3" width="17.42578125" style="52" customWidth="1"/>
    <col min="4" max="11" width="9.28515625" style="52" customWidth="1"/>
    <col min="12" max="16384" width="8.85546875" style="52"/>
  </cols>
  <sheetData>
    <row r="2" spans="3:17" ht="12.75" x14ac:dyDescent="0.2">
      <c r="C2" s="51" t="s">
        <v>145</v>
      </c>
    </row>
    <row r="3" spans="3:17" ht="12" customHeight="1" x14ac:dyDescent="0.2">
      <c r="C3" s="1" t="s">
        <v>17</v>
      </c>
    </row>
    <row r="4" spans="3:17" ht="12" customHeight="1" x14ac:dyDescent="0.2">
      <c r="C4" s="53"/>
    </row>
    <row r="5" spans="3:17" ht="12" customHeight="1" x14ac:dyDescent="0.2">
      <c r="C5" s="54" t="s">
        <v>18</v>
      </c>
      <c r="D5" s="55" t="str">
        <f>env_ac_cur!I9</f>
        <v>2010</v>
      </c>
      <c r="E5" s="55" t="str">
        <f>env_ac_cur!J9</f>
        <v>2011</v>
      </c>
      <c r="F5" s="55" t="str">
        <f>env_ac_cur!K9</f>
        <v>2012</v>
      </c>
      <c r="G5" s="55" t="str">
        <f>env_ac_cur!L9</f>
        <v>2013</v>
      </c>
      <c r="H5" s="55" t="str">
        <f>env_ac_cur!M9</f>
        <v>2014</v>
      </c>
      <c r="I5" s="55" t="str">
        <f>env_ac_cur!N9</f>
        <v>2015</v>
      </c>
      <c r="J5" s="55" t="str">
        <f>env_ac_cur!O9</f>
        <v>2016</v>
      </c>
      <c r="K5" s="55" t="str">
        <f>env_ac_cur!P9</f>
        <v>2017</v>
      </c>
      <c r="L5" s="55" t="str">
        <f>env_ac_cur!Q9</f>
        <v>2018</v>
      </c>
      <c r="M5" s="55" t="str">
        <f>env_ac_cur!R9</f>
        <v>2019</v>
      </c>
      <c r="N5" s="55" t="str">
        <f>env_ac_cur!S9</f>
        <v>2020</v>
      </c>
      <c r="O5" s="55" t="str">
        <f>env_ac_cur!T9</f>
        <v>2021</v>
      </c>
      <c r="P5" s="55" t="str">
        <f>env_ac_cur!U9</f>
        <v>2022</v>
      </c>
      <c r="Q5" s="55">
        <v>2023</v>
      </c>
    </row>
    <row r="6" spans="3:17" ht="12" customHeight="1" x14ac:dyDescent="0.2">
      <c r="C6" s="56" t="str">
        <f>env_ac_cur!B10</f>
        <v>EU</v>
      </c>
      <c r="D6" s="57">
        <v>10.698642940451901</v>
      </c>
      <c r="E6" s="57">
        <v>10.238147743481701</v>
      </c>
      <c r="F6" s="57">
        <v>11.0273471936737</v>
      </c>
      <c r="G6" s="57">
        <v>11.2018768501603</v>
      </c>
      <c r="H6" s="57">
        <v>11.1085509379495</v>
      </c>
      <c r="I6" s="57">
        <v>11.1581900435182</v>
      </c>
      <c r="J6" s="57">
        <v>11.356521642395</v>
      </c>
      <c r="K6" s="57">
        <v>11.480254235343301</v>
      </c>
      <c r="L6" s="57">
        <v>11.6225617839464</v>
      </c>
      <c r="M6" s="57">
        <v>11.176151475244099</v>
      </c>
      <c r="N6" s="57">
        <v>11.2365441627846</v>
      </c>
      <c r="O6" s="57">
        <v>11.1208354685247</v>
      </c>
      <c r="P6" s="57">
        <v>11.539923163193899</v>
      </c>
      <c r="Q6" s="57">
        <v>11.7858732876873</v>
      </c>
    </row>
    <row r="7" spans="3:17" ht="12" customHeight="1" x14ac:dyDescent="0.2">
      <c r="C7" s="58" t="str">
        <f>env_ac_cur!B11</f>
        <v>Belgium</v>
      </c>
      <c r="D7" s="59">
        <v>13.523206010856301</v>
      </c>
      <c r="E7" s="59">
        <v>14.394452375717499</v>
      </c>
      <c r="F7" s="59">
        <v>17.3004381785444</v>
      </c>
      <c r="G7" s="59">
        <v>17.308927977671001</v>
      </c>
      <c r="H7" s="59">
        <v>17.869545011185199</v>
      </c>
      <c r="I7" s="59">
        <v>18.0251538004362</v>
      </c>
      <c r="J7" s="59">
        <v>18.012789737613002</v>
      </c>
      <c r="K7" s="59">
        <v>18.955942823181701</v>
      </c>
      <c r="L7" s="59">
        <v>20.633542175139699</v>
      </c>
      <c r="M7" s="59">
        <v>20.547609452957499</v>
      </c>
      <c r="N7" s="59">
        <v>22.904493477535699</v>
      </c>
      <c r="O7" s="59">
        <v>21.442983176845701</v>
      </c>
      <c r="P7" s="59">
        <v>18.312471922189001</v>
      </c>
      <c r="Q7" s="59">
        <v>19.727844232364301</v>
      </c>
    </row>
    <row r="8" spans="3:17" ht="12" customHeight="1" x14ac:dyDescent="0.2">
      <c r="C8" s="60" t="str">
        <f>env_ac_cur!B12</f>
        <v>Bulgaria</v>
      </c>
      <c r="D8" s="61">
        <v>2.07625274611775</v>
      </c>
      <c r="E8" s="61">
        <v>1.7979517318800899</v>
      </c>
      <c r="F8" s="61">
        <v>1.8288801522590901</v>
      </c>
      <c r="G8" s="61">
        <v>2.4787826556915298</v>
      </c>
      <c r="H8" s="61">
        <v>2.7032672608141399</v>
      </c>
      <c r="I8" s="61">
        <v>3.0925282464060202</v>
      </c>
      <c r="J8" s="61">
        <v>4.3382241332671097</v>
      </c>
      <c r="K8" s="61">
        <v>3.4436321275544399</v>
      </c>
      <c r="L8" s="61">
        <v>2.4425683556253301</v>
      </c>
      <c r="M8" s="61">
        <v>4.0450536699178299</v>
      </c>
      <c r="N8" s="61">
        <v>5.8139071458918901</v>
      </c>
      <c r="O8" s="61">
        <v>4.33352152112995</v>
      </c>
      <c r="P8" s="61">
        <v>3.0126269852521399</v>
      </c>
      <c r="Q8" s="61">
        <v>4.9118506827433102</v>
      </c>
    </row>
    <row r="9" spans="3:17" ht="12" customHeight="1" x14ac:dyDescent="0.2">
      <c r="C9" s="60" t="str">
        <f>env_ac_cur!B13</f>
        <v>Czechia</v>
      </c>
      <c r="D9" s="61">
        <v>5.2632093713646402</v>
      </c>
      <c r="E9" s="61">
        <v>5.3671751102584704</v>
      </c>
      <c r="F9" s="61">
        <v>6.3017677916953998</v>
      </c>
      <c r="G9" s="61">
        <v>6.6583610783506799</v>
      </c>
      <c r="H9" s="61">
        <v>6.8464465751363699</v>
      </c>
      <c r="I9" s="61">
        <v>6.9400734130893396</v>
      </c>
      <c r="J9" s="61">
        <v>7.5014852822709903</v>
      </c>
      <c r="K9" s="61">
        <v>9.09170085488444</v>
      </c>
      <c r="L9" s="61">
        <v>10.4521069394014</v>
      </c>
      <c r="M9" s="61">
        <v>10.5515030366376</v>
      </c>
      <c r="N9" s="61">
        <v>11.531112424969701</v>
      </c>
      <c r="O9" s="61">
        <v>11.008360808596301</v>
      </c>
      <c r="P9" s="61">
        <v>11.285071286817701</v>
      </c>
      <c r="Q9" s="61">
        <v>12.758112715916999</v>
      </c>
    </row>
    <row r="10" spans="3:17" ht="12" customHeight="1" x14ac:dyDescent="0.2">
      <c r="C10" s="60" t="str">
        <f>env_ac_cur!B14</f>
        <v>Denmark</v>
      </c>
      <c r="D10" s="61">
        <v>7.9763740759350199</v>
      </c>
      <c r="E10" s="61">
        <v>6.9952448061646102</v>
      </c>
      <c r="F10" s="61">
        <v>6.42590563544438</v>
      </c>
      <c r="G10" s="61">
        <v>7.6882765449187396</v>
      </c>
      <c r="H10" s="61">
        <v>9.0480891436620698</v>
      </c>
      <c r="I10" s="61">
        <v>8.2919681157107501</v>
      </c>
      <c r="J10" s="61">
        <v>8.0422342315689406</v>
      </c>
      <c r="K10" s="61">
        <v>7.9247146873663503</v>
      </c>
      <c r="L10" s="61">
        <v>8.0563111985552194</v>
      </c>
      <c r="M10" s="61">
        <v>7.6091442946399903</v>
      </c>
      <c r="N10" s="61">
        <v>7.5857058845895402</v>
      </c>
      <c r="O10" s="61">
        <v>8.5789704456843801</v>
      </c>
      <c r="P10" s="61">
        <v>9.3141904365370198</v>
      </c>
      <c r="Q10" s="61">
        <v>9.1308178640145599</v>
      </c>
    </row>
    <row r="11" spans="3:17" ht="12" customHeight="1" x14ac:dyDescent="0.2">
      <c r="C11" s="60" t="str">
        <f>env_ac_cur!B15</f>
        <v>Germany</v>
      </c>
      <c r="D11" s="61">
        <v>11.1938135955939</v>
      </c>
      <c r="E11" s="61">
        <v>10.6170974570458</v>
      </c>
      <c r="F11" s="61">
        <v>11.0064269124875</v>
      </c>
      <c r="G11" s="61">
        <v>11.101823497638501</v>
      </c>
      <c r="H11" s="61">
        <v>11.1877916821564</v>
      </c>
      <c r="I11" s="61">
        <v>11.646686885470301</v>
      </c>
      <c r="J11" s="61">
        <v>11.750414414208301</v>
      </c>
      <c r="K11" s="61">
        <v>11.6396944396304</v>
      </c>
      <c r="L11" s="61">
        <v>12.026276973877099</v>
      </c>
      <c r="M11" s="61">
        <v>12.4428121700241</v>
      </c>
      <c r="N11" s="61">
        <v>12.8416615070368</v>
      </c>
      <c r="O11" s="61">
        <v>12.2442700333352</v>
      </c>
      <c r="P11" s="61">
        <v>12.536967652347499</v>
      </c>
      <c r="Q11" s="61">
        <v>13.8627041058147</v>
      </c>
    </row>
    <row r="12" spans="3:17" ht="12" customHeight="1" x14ac:dyDescent="0.2">
      <c r="C12" s="60" t="str">
        <f>env_ac_cur!B16</f>
        <v>Estonia</v>
      </c>
      <c r="D12" s="61">
        <v>9.0334137090701994</v>
      </c>
      <c r="E12" s="61">
        <v>14.504360213211401</v>
      </c>
      <c r="F12" s="61">
        <v>19.224267168004001</v>
      </c>
      <c r="G12" s="61">
        <v>14.740276551372499</v>
      </c>
      <c r="H12" s="61">
        <v>11.335099117666999</v>
      </c>
      <c r="I12" s="61">
        <v>11.3852048571858</v>
      </c>
      <c r="J12" s="61">
        <v>11.9413107394032</v>
      </c>
      <c r="K12" s="61">
        <v>12.5090208774459</v>
      </c>
      <c r="L12" s="61">
        <v>13.7875874632549</v>
      </c>
      <c r="M12" s="61">
        <v>15.312859684541801</v>
      </c>
      <c r="N12" s="61">
        <v>16.360886295665502</v>
      </c>
      <c r="O12" s="61">
        <v>19.9879392896413</v>
      </c>
      <c r="P12" s="61">
        <v>21.418634368973699</v>
      </c>
      <c r="Q12" s="61">
        <v>18.130403959640301</v>
      </c>
    </row>
    <row r="13" spans="3:17" ht="12" customHeight="1" x14ac:dyDescent="0.2">
      <c r="C13" s="60" t="str">
        <f>env_ac_cur!B17</f>
        <v>Ireland</v>
      </c>
      <c r="D13" s="61">
        <v>1.8968104535110399</v>
      </c>
      <c r="E13" s="61">
        <v>2.1964318380794801</v>
      </c>
      <c r="F13" s="61">
        <v>1.8727689907187799</v>
      </c>
      <c r="G13" s="61">
        <v>1.8594097362331301</v>
      </c>
      <c r="H13" s="61">
        <v>2.1886876101631998</v>
      </c>
      <c r="I13" s="61">
        <v>2.0719774771007402</v>
      </c>
      <c r="J13" s="61">
        <v>1.97144573146198</v>
      </c>
      <c r="K13" s="61">
        <v>1.9455371510509001</v>
      </c>
      <c r="L13" s="61">
        <v>1.93923093950421</v>
      </c>
      <c r="M13" s="61">
        <v>1.8299596354399399</v>
      </c>
      <c r="N13" s="61">
        <v>1.7910934739653099</v>
      </c>
      <c r="O13" s="61">
        <v>2.0506211514378698</v>
      </c>
      <c r="P13" s="61">
        <v>2.1113990667993199</v>
      </c>
      <c r="Q13" s="61">
        <v>2.3349348344505101</v>
      </c>
    </row>
    <row r="14" spans="3:17" ht="12" customHeight="1" x14ac:dyDescent="0.2">
      <c r="C14" s="60" t="str">
        <f>env_ac_cur!B18</f>
        <v>Greece</v>
      </c>
      <c r="D14" s="61">
        <v>2.4951807300451501</v>
      </c>
      <c r="E14" s="61">
        <v>2.04694696232206</v>
      </c>
      <c r="F14" s="61">
        <v>1.77328774881114</v>
      </c>
      <c r="G14" s="61">
        <v>1.6933919156069399</v>
      </c>
      <c r="H14" s="61">
        <v>1.2993114100459799</v>
      </c>
      <c r="I14" s="61">
        <v>1.77534222240127</v>
      </c>
      <c r="J14" s="61">
        <v>2.0681582320074101</v>
      </c>
      <c r="K14" s="61">
        <v>2.5414225042839198</v>
      </c>
      <c r="L14" s="61">
        <v>3.0194997010395199</v>
      </c>
      <c r="M14" s="61">
        <v>3.34851903921211</v>
      </c>
      <c r="N14" s="61">
        <v>4.1954134311358802</v>
      </c>
      <c r="O14" s="61">
        <v>5.2970622952993303</v>
      </c>
      <c r="P14" s="61">
        <v>6.2890519044298898</v>
      </c>
      <c r="Q14" s="61">
        <v>5.1511200018932204</v>
      </c>
    </row>
    <row r="15" spans="3:17" ht="12" customHeight="1" x14ac:dyDescent="0.2">
      <c r="C15" s="60" t="str">
        <f>env_ac_cur!B19</f>
        <v>Spain</v>
      </c>
      <c r="D15" s="61">
        <v>10.423916928519199</v>
      </c>
      <c r="E15" s="61">
        <v>9.8607020177192801</v>
      </c>
      <c r="F15" s="61">
        <v>9.7607896141845103</v>
      </c>
      <c r="G15" s="61">
        <v>8.9303157102721293</v>
      </c>
      <c r="H15" s="61">
        <v>7.7250973370786404</v>
      </c>
      <c r="I15" s="61">
        <v>7.5578901764594901</v>
      </c>
      <c r="J15" s="61">
        <v>8.2358830285359108</v>
      </c>
      <c r="K15" s="61">
        <v>8.8412206939333906</v>
      </c>
      <c r="L15" s="61">
        <v>8.9195292904193</v>
      </c>
      <c r="M15" s="61">
        <v>8.9806432096891093</v>
      </c>
      <c r="N15" s="61">
        <v>9.3471772423781498</v>
      </c>
      <c r="O15" s="61">
        <v>8.8497570914299395</v>
      </c>
      <c r="P15" s="61">
        <v>9.4126025531508493</v>
      </c>
      <c r="Q15" s="61">
        <v>8.5377212439932109</v>
      </c>
    </row>
    <row r="16" spans="3:17" ht="12" customHeight="1" x14ac:dyDescent="0.2">
      <c r="C16" s="60" t="str">
        <f>env_ac_cur!B20</f>
        <v>France</v>
      </c>
      <c r="D16" s="61">
        <v>17.4804129136546</v>
      </c>
      <c r="E16" s="61">
        <v>16.8733454055353</v>
      </c>
      <c r="F16" s="61">
        <v>16.8215210130796</v>
      </c>
      <c r="G16" s="61">
        <v>17.221966231252399</v>
      </c>
      <c r="H16" s="61">
        <v>17.756942056878799</v>
      </c>
      <c r="I16" s="61">
        <v>18.7615958165282</v>
      </c>
      <c r="J16" s="61">
        <v>19.3043210680054</v>
      </c>
      <c r="K16" s="61">
        <v>18.722068613922701</v>
      </c>
      <c r="L16" s="61">
        <v>19.487864780346399</v>
      </c>
      <c r="M16" s="61">
        <v>17.061201467644199</v>
      </c>
      <c r="N16" s="61">
        <v>16.152056719260599</v>
      </c>
      <c r="O16" s="61">
        <v>15.891242857695</v>
      </c>
      <c r="P16" s="61">
        <v>17.471389379703801</v>
      </c>
      <c r="Q16" s="61">
        <v>17.595187906041001</v>
      </c>
    </row>
    <row r="17" spans="3:17" ht="12" customHeight="1" x14ac:dyDescent="0.2">
      <c r="C17" s="60" t="str">
        <f>env_ac_cur!B21</f>
        <v>Croatia</v>
      </c>
      <c r="D17" s="61">
        <v>1.57825458007839</v>
      </c>
      <c r="E17" s="61">
        <v>2.4116859703023201</v>
      </c>
      <c r="F17" s="61">
        <v>3.5354028555941501</v>
      </c>
      <c r="G17" s="61">
        <v>3.9186403919771302</v>
      </c>
      <c r="H17" s="61">
        <v>4.81244732157234</v>
      </c>
      <c r="I17" s="61">
        <v>4.5872651044477601</v>
      </c>
      <c r="J17" s="61">
        <v>4.6223614466482204</v>
      </c>
      <c r="K17" s="61">
        <v>5.1276227831887304</v>
      </c>
      <c r="L17" s="61">
        <v>5.0447359293523499</v>
      </c>
      <c r="M17" s="61">
        <v>5.3697870838425104</v>
      </c>
      <c r="N17" s="61">
        <v>5.4977419561006498</v>
      </c>
      <c r="O17" s="61">
        <v>6.0611121152287604</v>
      </c>
      <c r="P17" s="61">
        <v>6.7862722931962898</v>
      </c>
      <c r="Q17" s="61">
        <v>6.18803537348745</v>
      </c>
    </row>
    <row r="18" spans="3:17" ht="12" customHeight="1" x14ac:dyDescent="0.2">
      <c r="C18" s="60" t="str">
        <f>env_ac_cur!B22</f>
        <v>Italy</v>
      </c>
      <c r="D18" s="61">
        <v>11.554821916465</v>
      </c>
      <c r="E18" s="61">
        <v>11.646421749735</v>
      </c>
      <c r="F18" s="61">
        <v>13.917335780190299</v>
      </c>
      <c r="G18" s="61">
        <v>16.0433578899747</v>
      </c>
      <c r="H18" s="61">
        <v>16.105934317574601</v>
      </c>
      <c r="I18" s="61">
        <v>17.248307320237402</v>
      </c>
      <c r="J18" s="61">
        <v>17.799877921994199</v>
      </c>
      <c r="K18" s="61">
        <v>18.447310473523402</v>
      </c>
      <c r="L18" s="61">
        <v>18.805964489299701</v>
      </c>
      <c r="M18" s="61">
        <v>18.832701771922</v>
      </c>
      <c r="N18" s="61">
        <v>20.610667468173201</v>
      </c>
      <c r="O18" s="61">
        <v>19.720109367257599</v>
      </c>
      <c r="P18" s="61">
        <v>20.620775199676999</v>
      </c>
      <c r="Q18" s="61">
        <v>20.798987955925899</v>
      </c>
    </row>
    <row r="19" spans="3:17" ht="12" customHeight="1" x14ac:dyDescent="0.2">
      <c r="C19" s="60" t="str">
        <f>env_ac_cur!B23</f>
        <v>Cyprus</v>
      </c>
      <c r="D19" s="61">
        <v>2.0190865821767501</v>
      </c>
      <c r="E19" s="61">
        <v>1.86771898925598</v>
      </c>
      <c r="F19" s="61">
        <v>2.0292370662827399</v>
      </c>
      <c r="G19" s="61">
        <v>2.43032676845784</v>
      </c>
      <c r="H19" s="61">
        <v>2.1794958327857601</v>
      </c>
      <c r="I19" s="61">
        <v>2.3821061027946602</v>
      </c>
      <c r="J19" s="61">
        <v>2.4280049453150498</v>
      </c>
      <c r="K19" s="61">
        <v>2.43013777686018</v>
      </c>
      <c r="L19" s="61">
        <v>2.8024465979453002</v>
      </c>
      <c r="M19" s="61">
        <v>3.18879673016689</v>
      </c>
      <c r="N19" s="61">
        <v>3.8253587986856199</v>
      </c>
      <c r="O19" s="61">
        <v>5.9070417837885101</v>
      </c>
      <c r="P19" s="61">
        <v>8.4536350443508397</v>
      </c>
      <c r="Q19" s="61">
        <v>5.3969010596154998</v>
      </c>
    </row>
    <row r="20" spans="3:17" ht="12" customHeight="1" x14ac:dyDescent="0.2">
      <c r="C20" s="60" t="str">
        <f>env_ac_cur!B24</f>
        <v>Latvia</v>
      </c>
      <c r="D20" s="61">
        <v>1.2069789753426801</v>
      </c>
      <c r="E20" s="61">
        <v>2.8599095861450299</v>
      </c>
      <c r="F20" s="61">
        <v>1.3077285685144899</v>
      </c>
      <c r="G20" s="61">
        <v>3.8517024970677398</v>
      </c>
      <c r="H20" s="61">
        <v>5.3027848340712902</v>
      </c>
      <c r="I20" s="61">
        <v>5.32276941340848</v>
      </c>
      <c r="J20" s="61">
        <v>6.5638702219532803</v>
      </c>
      <c r="K20" s="61">
        <v>5.4501200522942401</v>
      </c>
      <c r="L20" s="61">
        <v>4.7294466308178098</v>
      </c>
      <c r="M20" s="61">
        <v>4.7639843903919399</v>
      </c>
      <c r="N20" s="61">
        <v>5.1944209825632397</v>
      </c>
      <c r="O20" s="61">
        <v>5.0414430763778304</v>
      </c>
      <c r="P20" s="61">
        <v>4.4583717179478297</v>
      </c>
      <c r="Q20" s="61">
        <v>4.9761864187303004</v>
      </c>
    </row>
    <row r="21" spans="3:17" ht="12" customHeight="1" x14ac:dyDescent="0.2">
      <c r="C21" s="60" t="str">
        <f>env_ac_cur!B25</f>
        <v>Lithuania</v>
      </c>
      <c r="D21" s="61">
        <v>3.93000897386686</v>
      </c>
      <c r="E21" s="61">
        <v>3.6052039714849098</v>
      </c>
      <c r="F21" s="61">
        <v>3.7506701288353299</v>
      </c>
      <c r="G21" s="61">
        <v>3.05305057037801</v>
      </c>
      <c r="H21" s="61">
        <v>3.6544305385267899</v>
      </c>
      <c r="I21" s="61">
        <v>4.0707528587320096</v>
      </c>
      <c r="J21" s="61">
        <v>4.5794078931601696</v>
      </c>
      <c r="K21" s="61">
        <v>4.4439981770438601</v>
      </c>
      <c r="L21" s="61">
        <v>4.2655812332809901</v>
      </c>
      <c r="M21" s="61">
        <v>3.8854075623978002</v>
      </c>
      <c r="N21" s="61">
        <v>3.9919221815853199</v>
      </c>
      <c r="O21" s="61">
        <v>4.0651632714434101</v>
      </c>
      <c r="P21" s="61">
        <v>4.00462940087671</v>
      </c>
      <c r="Q21" s="61">
        <v>3.9473495710673601</v>
      </c>
    </row>
    <row r="22" spans="3:17" ht="12" customHeight="1" x14ac:dyDescent="0.2">
      <c r="C22" s="60" t="str">
        <f>env_ac_cur!B26</f>
        <v>Luxembourg</v>
      </c>
      <c r="D22" s="61">
        <v>23.406733530230301</v>
      </c>
      <c r="E22" s="61">
        <v>19.8020783230888</v>
      </c>
      <c r="F22" s="61">
        <v>17.7061439457277</v>
      </c>
      <c r="G22" s="61">
        <v>15.2423036731181</v>
      </c>
      <c r="H22" s="61">
        <v>11.1301464270304</v>
      </c>
      <c r="I22" s="61">
        <v>9.6073066902259008</v>
      </c>
      <c r="J22" s="61">
        <v>7.1216734486211397</v>
      </c>
      <c r="K22" s="61">
        <v>10.558500750194799</v>
      </c>
      <c r="L22" s="61">
        <v>10.7863168534513</v>
      </c>
      <c r="M22" s="61">
        <v>9.1376670232096497</v>
      </c>
      <c r="N22" s="61">
        <v>9.4355343074503395</v>
      </c>
      <c r="O22" s="61">
        <v>8.4992261086042795</v>
      </c>
      <c r="P22" s="61">
        <v>12.2924019030421</v>
      </c>
      <c r="Q22" s="61">
        <v>10.1613106280774</v>
      </c>
    </row>
    <row r="23" spans="3:17" ht="12" customHeight="1" x14ac:dyDescent="0.2">
      <c r="C23" s="60" t="str">
        <f>env_ac_cur!B27</f>
        <v>Hungary</v>
      </c>
      <c r="D23" s="61">
        <v>5.2475317573399396</v>
      </c>
      <c r="E23" s="61">
        <v>5.4000950006507598</v>
      </c>
      <c r="F23" s="61">
        <v>5.97263107068148</v>
      </c>
      <c r="G23" s="61">
        <v>6.0503712934712901</v>
      </c>
      <c r="H23" s="61">
        <v>5.3398617800583699</v>
      </c>
      <c r="I23" s="61">
        <v>5.6749133295812504</v>
      </c>
      <c r="J23" s="61">
        <v>6.31137063936076</v>
      </c>
      <c r="K23" s="61">
        <v>6.6973006121662699</v>
      </c>
      <c r="L23" s="61">
        <v>6.8627170689765196</v>
      </c>
      <c r="M23" s="61">
        <v>5.4977868531375096</v>
      </c>
      <c r="N23" s="61">
        <v>5.1079026076793799</v>
      </c>
      <c r="O23" s="61">
        <v>5.0129521910835004</v>
      </c>
      <c r="P23" s="61">
        <v>4.9361640197399996</v>
      </c>
      <c r="Q23" s="61">
        <v>5.93571761937178</v>
      </c>
    </row>
    <row r="24" spans="3:17" ht="12" customHeight="1" x14ac:dyDescent="0.2">
      <c r="C24" s="60" t="str">
        <f>env_ac_cur!B28</f>
        <v>Malta</v>
      </c>
      <c r="D24" s="61">
        <v>5.2908341875652001</v>
      </c>
      <c r="E24" s="61">
        <v>4.53280961728061</v>
      </c>
      <c r="F24" s="61">
        <v>3.859983616344</v>
      </c>
      <c r="G24" s="61">
        <v>6.3038445490667803</v>
      </c>
      <c r="H24" s="61">
        <v>6.35940224212679</v>
      </c>
      <c r="I24" s="61">
        <v>4.5613643309027898</v>
      </c>
      <c r="J24" s="61">
        <v>4.15845202817958</v>
      </c>
      <c r="K24" s="61">
        <v>6.5338175628366004</v>
      </c>
      <c r="L24" s="61">
        <v>8.3188996544625606</v>
      </c>
      <c r="M24" s="61">
        <v>12.809314579951399</v>
      </c>
      <c r="N24" s="61">
        <v>16.463082648123599</v>
      </c>
      <c r="O24" s="61">
        <v>19.233783087065699</v>
      </c>
      <c r="P24" s="61">
        <v>21.498472623361099</v>
      </c>
      <c r="Q24" s="61">
        <v>19.8039498217485</v>
      </c>
    </row>
    <row r="25" spans="3:17" ht="12" customHeight="1" x14ac:dyDescent="0.2">
      <c r="C25" s="60" t="str">
        <f>env_ac_cur!B29</f>
        <v>Netherlands</v>
      </c>
      <c r="D25" s="61">
        <v>25.533264621139701</v>
      </c>
      <c r="E25" s="61">
        <v>25.010316463244699</v>
      </c>
      <c r="F25" s="61">
        <v>26.274569012558999</v>
      </c>
      <c r="G25" s="61">
        <v>26.8318208872874</v>
      </c>
      <c r="H25" s="61">
        <v>26.46017680428</v>
      </c>
      <c r="I25" s="61">
        <v>26.651791266230799</v>
      </c>
      <c r="J25" s="61">
        <v>29.0469780854052</v>
      </c>
      <c r="K25" s="61">
        <v>26.738256425293802</v>
      </c>
      <c r="L25" s="61">
        <v>25.815519027800899</v>
      </c>
      <c r="M25" s="61">
        <v>25.568263937346199</v>
      </c>
      <c r="N25" s="61">
        <v>27.054310387036299</v>
      </c>
      <c r="O25" s="61">
        <v>28.512805868355098</v>
      </c>
      <c r="P25" s="61">
        <v>27.194804537471899</v>
      </c>
      <c r="Q25" s="61">
        <v>30.565183601990899</v>
      </c>
    </row>
    <row r="26" spans="3:17" ht="12" customHeight="1" x14ac:dyDescent="0.2">
      <c r="C26" s="60" t="str">
        <f>env_ac_cur!B30</f>
        <v>Austria</v>
      </c>
      <c r="D26" s="61">
        <v>6.8165372289583797</v>
      </c>
      <c r="E26" s="61">
        <v>6.9353491173041801</v>
      </c>
      <c r="F26" s="61">
        <v>7.9365731740246899</v>
      </c>
      <c r="G26" s="61">
        <v>9.1290410770682104</v>
      </c>
      <c r="H26" s="61">
        <v>9.8868350434379195</v>
      </c>
      <c r="I26" s="61">
        <v>11.1587504743702</v>
      </c>
      <c r="J26" s="61">
        <v>11.932084884501601</v>
      </c>
      <c r="K26" s="61">
        <v>11.9909009972614</v>
      </c>
      <c r="L26" s="61">
        <v>11.8209903088527</v>
      </c>
      <c r="M26" s="61">
        <v>11.517888942700701</v>
      </c>
      <c r="N26" s="61">
        <v>11.4056666978554</v>
      </c>
      <c r="O26" s="61">
        <v>11.2844274132755</v>
      </c>
      <c r="P26" s="61">
        <v>12.441174865704401</v>
      </c>
      <c r="Q26" s="61">
        <v>14.317255192833301</v>
      </c>
    </row>
    <row r="27" spans="3:17" ht="12" customHeight="1" x14ac:dyDescent="0.2">
      <c r="C27" s="60" t="str">
        <f>env_ac_cur!B31</f>
        <v>Poland</v>
      </c>
      <c r="D27" s="61">
        <v>11.069472168696599</v>
      </c>
      <c r="E27" s="61">
        <v>9.4115169295562904</v>
      </c>
      <c r="F27" s="61">
        <v>11.048418797246899</v>
      </c>
      <c r="G27" s="61">
        <v>12.186856258623299</v>
      </c>
      <c r="H27" s="61">
        <v>12.9777902982198</v>
      </c>
      <c r="I27" s="61">
        <v>11.937290536074</v>
      </c>
      <c r="J27" s="61">
        <v>10.648746504189999</v>
      </c>
      <c r="K27" s="61">
        <v>10.4037633980258</v>
      </c>
      <c r="L27" s="61">
        <v>10.5163006424436</v>
      </c>
      <c r="M27" s="61">
        <v>9.1996816274076902</v>
      </c>
      <c r="N27" s="61">
        <v>7.3544859418314301</v>
      </c>
      <c r="O27" s="61">
        <v>6.9899021466853704</v>
      </c>
      <c r="P27" s="61">
        <v>6.6501745683341698</v>
      </c>
      <c r="Q27" s="61">
        <v>7.4889066854025899</v>
      </c>
    </row>
    <row r="28" spans="3:17" ht="12" customHeight="1" x14ac:dyDescent="0.2">
      <c r="C28" s="60" t="str">
        <f>env_ac_cur!B32</f>
        <v>Portugal</v>
      </c>
      <c r="D28" s="61">
        <v>1.7784971295477501</v>
      </c>
      <c r="E28" s="61">
        <v>1.7132323369626901</v>
      </c>
      <c r="F28" s="61">
        <v>1.95988156901636</v>
      </c>
      <c r="G28" s="61">
        <v>2.5061593604843702</v>
      </c>
      <c r="H28" s="61">
        <v>2.3805585800791098</v>
      </c>
      <c r="I28" s="61">
        <v>2.08820116120385</v>
      </c>
      <c r="J28" s="61">
        <v>2.1242454826562698</v>
      </c>
      <c r="K28" s="61">
        <v>2.0099242458203199</v>
      </c>
      <c r="L28" s="61">
        <v>2.2106107272052098</v>
      </c>
      <c r="M28" s="61">
        <v>2.3134005468079799</v>
      </c>
      <c r="N28" s="61">
        <v>2.4853196909341801</v>
      </c>
      <c r="O28" s="61">
        <v>2.66263822735612</v>
      </c>
      <c r="P28" s="61">
        <v>3.26613531669507</v>
      </c>
      <c r="Q28" s="61">
        <v>2.8352406979293598</v>
      </c>
    </row>
    <row r="29" spans="3:17" ht="12" customHeight="1" x14ac:dyDescent="0.2">
      <c r="C29" s="60" t="str">
        <f>env_ac_cur!B33</f>
        <v>Romania</v>
      </c>
      <c r="D29" s="61">
        <v>3.5110016954894698</v>
      </c>
      <c r="E29" s="61">
        <v>2.5448721107852701</v>
      </c>
      <c r="F29" s="61">
        <v>2.6121197910288001</v>
      </c>
      <c r="G29" s="61">
        <v>2.4750759195481602</v>
      </c>
      <c r="H29" s="61">
        <v>2.1079795512773098</v>
      </c>
      <c r="I29" s="61">
        <v>1.6717050252319601</v>
      </c>
      <c r="J29" s="61">
        <v>1.6829121489016901</v>
      </c>
      <c r="K29" s="61">
        <v>1.75772300294933</v>
      </c>
      <c r="L29" s="61">
        <v>1.5515017608705099</v>
      </c>
      <c r="M29" s="61">
        <v>1.4057943740530301</v>
      </c>
      <c r="N29" s="61">
        <v>1.5130600302723201</v>
      </c>
      <c r="O29" s="61">
        <v>1.4738197969925999</v>
      </c>
      <c r="P29" s="61">
        <v>1.45356637831018</v>
      </c>
      <c r="Q29" s="61">
        <v>1.2908856318611801</v>
      </c>
    </row>
    <row r="30" spans="3:17" ht="12" customHeight="1" x14ac:dyDescent="0.2">
      <c r="C30" s="60" t="str">
        <f>env_ac_cur!B34</f>
        <v>Slovenia</v>
      </c>
      <c r="D30" s="61">
        <v>5.90704666231803</v>
      </c>
      <c r="E30" s="61">
        <v>7.5811379431669401</v>
      </c>
      <c r="F30" s="61">
        <v>9.3615214129785098</v>
      </c>
      <c r="G30" s="61">
        <v>9.2994599163741807</v>
      </c>
      <c r="H30" s="61">
        <v>8.5498079472620692</v>
      </c>
      <c r="I30" s="61">
        <v>8.6639140846441407</v>
      </c>
      <c r="J30" s="61">
        <v>8.7174476650966497</v>
      </c>
      <c r="K30" s="61">
        <v>9.8232251860679405</v>
      </c>
      <c r="L30" s="61">
        <v>10.0608896009182</v>
      </c>
      <c r="M30" s="61">
        <v>10.180771074010201</v>
      </c>
      <c r="N30" s="61">
        <v>9.9076399976199507</v>
      </c>
      <c r="O30" s="61">
        <v>8.9410450672892505</v>
      </c>
      <c r="P30" s="61">
        <v>8.2666286390804</v>
      </c>
      <c r="Q30" s="61">
        <v>8.7865950998645204</v>
      </c>
    </row>
    <row r="31" spans="3:17" ht="12" customHeight="1" x14ac:dyDescent="0.2">
      <c r="C31" s="60" t="str">
        <f>env_ac_cur!B35</f>
        <v>Slovakia</v>
      </c>
      <c r="D31" s="61">
        <v>5.0343359152886498</v>
      </c>
      <c r="E31" s="61">
        <v>4.6762273982348503</v>
      </c>
      <c r="F31" s="61">
        <v>4.0215134120686598</v>
      </c>
      <c r="G31" s="61">
        <v>4.4962431734444399</v>
      </c>
      <c r="H31" s="61">
        <v>4.7609094477715397</v>
      </c>
      <c r="I31" s="61">
        <v>5.0102230353156498</v>
      </c>
      <c r="J31" s="61">
        <v>5.2003387390302702</v>
      </c>
      <c r="K31" s="61">
        <v>4.93227026838961</v>
      </c>
      <c r="L31" s="61">
        <v>4.7436312051652898</v>
      </c>
      <c r="M31" s="61">
        <v>8.2552552576547402</v>
      </c>
      <c r="N31" s="61">
        <v>10.303862492176201</v>
      </c>
      <c r="O31" s="61">
        <v>10.427851128298499</v>
      </c>
      <c r="P31" s="61">
        <v>11.463413738340201</v>
      </c>
      <c r="Q31" s="61">
        <v>10.5501118687617</v>
      </c>
    </row>
    <row r="32" spans="3:17" ht="12" customHeight="1" x14ac:dyDescent="0.2">
      <c r="C32" s="60" t="str">
        <f>env_ac_cur!B36</f>
        <v>Finland</v>
      </c>
      <c r="D32" s="61">
        <v>10.7474980326738</v>
      </c>
      <c r="E32" s="61">
        <v>11.435280079865199</v>
      </c>
      <c r="F32" s="61">
        <v>12.184577956457399</v>
      </c>
      <c r="G32" s="61">
        <v>7.9454296435808898</v>
      </c>
      <c r="H32" s="61">
        <v>5.4778160062231702</v>
      </c>
      <c r="I32" s="61">
        <v>4.85701390699478</v>
      </c>
      <c r="J32" s="61">
        <v>3.81226226294844</v>
      </c>
      <c r="K32" s="61">
        <v>4.3864760102375797</v>
      </c>
      <c r="L32" s="61">
        <v>4.3862320425415602</v>
      </c>
      <c r="M32" s="61">
        <v>4.48471626099668</v>
      </c>
      <c r="N32" s="61">
        <v>4.3858627413847202</v>
      </c>
      <c r="O32" s="61">
        <v>5.0794338552006701</v>
      </c>
      <c r="P32" s="61">
        <v>5.4165824162392502</v>
      </c>
      <c r="Q32" s="61">
        <v>2.4069327443448398</v>
      </c>
    </row>
    <row r="33" spans="3:17" ht="12" customHeight="1" x14ac:dyDescent="0.2">
      <c r="C33" s="62" t="str">
        <f>env_ac_cur!B37</f>
        <v>Sweden</v>
      </c>
      <c r="D33" s="63">
        <v>7.2162396150771704</v>
      </c>
      <c r="E33" s="63">
        <v>7.5965837704229404</v>
      </c>
      <c r="F33" s="63">
        <v>8.2417974165203596</v>
      </c>
      <c r="G33" s="63">
        <v>7.2432031432300796</v>
      </c>
      <c r="H33" s="63">
        <v>6.4451999955149697</v>
      </c>
      <c r="I33" s="63">
        <v>6.7037120215946597</v>
      </c>
      <c r="J33" s="63">
        <v>6.8542378930186096</v>
      </c>
      <c r="K33" s="63">
        <v>6.7200031483815597</v>
      </c>
      <c r="L33" s="63">
        <v>6.5953510433250404</v>
      </c>
      <c r="M33" s="63">
        <v>6.3847233495176798</v>
      </c>
      <c r="N33" s="63">
        <v>6.8718440185915401</v>
      </c>
      <c r="O33" s="63">
        <v>9.4752936228930995</v>
      </c>
      <c r="P33" s="63">
        <v>12.123087601091701</v>
      </c>
      <c r="Q33" s="63">
        <v>9.9400989741961894</v>
      </c>
    </row>
    <row r="34" spans="3:17" ht="12" customHeight="1" x14ac:dyDescent="0.2">
      <c r="C34" s="51"/>
      <c r="D34" s="64"/>
      <c r="E34" s="64"/>
      <c r="F34" s="64"/>
      <c r="G34" s="64"/>
      <c r="H34" s="64"/>
      <c r="I34" s="64"/>
      <c r="J34" s="64"/>
    </row>
    <row r="35" spans="3:17" ht="12" customHeight="1" x14ac:dyDescent="0.2">
      <c r="C35" s="5" t="s">
        <v>128</v>
      </c>
      <c r="D35" s="7"/>
      <c r="E35" s="7"/>
      <c r="F35" s="7"/>
      <c r="G35" s="7"/>
      <c r="H35" s="7"/>
      <c r="I35" s="7"/>
      <c r="J35" s="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CCFF"/>
  </sheetPr>
  <dimension ref="A1:U40"/>
  <sheetViews>
    <sheetView topLeftCell="C1" workbookViewId="0">
      <selection activeCell="P34" sqref="P34"/>
    </sheetView>
  </sheetViews>
  <sheetFormatPr defaultColWidth="8.85546875" defaultRowHeight="12.75" x14ac:dyDescent="0.2"/>
  <cols>
    <col min="1" max="1" width="14.7109375" style="52" customWidth="1"/>
    <col min="2" max="2" width="44.42578125" style="52" bestFit="1" customWidth="1"/>
    <col min="3" max="7" width="9.5703125" style="52" bestFit="1" customWidth="1"/>
    <col min="8" max="21" width="10.5703125" style="52" bestFit="1" customWidth="1"/>
    <col min="22" max="16384" width="8.85546875" style="52"/>
  </cols>
  <sheetData>
    <row r="1" spans="1:21" x14ac:dyDescent="0.2">
      <c r="A1" s="5" t="s">
        <v>21</v>
      </c>
    </row>
    <row r="3" spans="1:21" x14ac:dyDescent="0.2">
      <c r="A3" s="52" t="s">
        <v>22</v>
      </c>
      <c r="B3" s="6">
        <v>45244</v>
      </c>
    </row>
    <row r="4" spans="1:21" x14ac:dyDescent="0.2">
      <c r="A4" s="52" t="s">
        <v>23</v>
      </c>
      <c r="B4" s="6">
        <v>45244</v>
      </c>
    </row>
    <row r="5" spans="1:21" x14ac:dyDescent="0.2">
      <c r="A5" s="5" t="s">
        <v>24</v>
      </c>
      <c r="B5" s="5" t="s">
        <v>25</v>
      </c>
    </row>
    <row r="7" spans="1:21" x14ac:dyDescent="0.2">
      <c r="A7" s="5" t="s">
        <v>26</v>
      </c>
      <c r="B7" s="5" t="s">
        <v>27</v>
      </c>
    </row>
    <row r="9" spans="1:21" x14ac:dyDescent="0.2">
      <c r="A9" s="65" t="s">
        <v>28</v>
      </c>
      <c r="B9" s="65" t="s">
        <v>29</v>
      </c>
      <c r="C9" s="66" t="s">
        <v>30</v>
      </c>
      <c r="D9" s="66" t="s">
        <v>31</v>
      </c>
      <c r="E9" s="66" t="s">
        <v>32</v>
      </c>
      <c r="F9" s="66" t="s">
        <v>33</v>
      </c>
      <c r="G9" s="66" t="s">
        <v>34</v>
      </c>
      <c r="H9" s="66" t="s">
        <v>35</v>
      </c>
      <c r="I9" s="66" t="s">
        <v>36</v>
      </c>
      <c r="J9" s="66" t="s">
        <v>37</v>
      </c>
      <c r="K9" s="66" t="s">
        <v>38</v>
      </c>
      <c r="L9" s="66" t="s">
        <v>39</v>
      </c>
      <c r="M9" s="66" t="s">
        <v>40</v>
      </c>
      <c r="N9" s="66" t="s">
        <v>41</v>
      </c>
      <c r="O9" s="66" t="s">
        <v>42</v>
      </c>
      <c r="P9" s="66" t="s">
        <v>43</v>
      </c>
      <c r="Q9" s="66" t="s">
        <v>44</v>
      </c>
      <c r="R9" s="66" t="s">
        <v>45</v>
      </c>
      <c r="S9" s="66" t="s">
        <v>46</v>
      </c>
      <c r="T9" s="66" t="s">
        <v>122</v>
      </c>
      <c r="U9" s="66" t="s">
        <v>124</v>
      </c>
    </row>
    <row r="10" spans="1:21" x14ac:dyDescent="0.2">
      <c r="A10" s="4" t="s">
        <v>47</v>
      </c>
      <c r="B10" s="4" t="s">
        <v>48</v>
      </c>
      <c r="C10" s="67">
        <v>8.2172718515062204</v>
      </c>
      <c r="D10" s="67">
        <v>8.6862445312937506</v>
      </c>
      <c r="E10" s="67">
        <v>9.0183512222087305</v>
      </c>
      <c r="F10" s="67">
        <v>8.8656809832161496</v>
      </c>
      <c r="G10" s="67">
        <v>9.1541811213930995</v>
      </c>
      <c r="H10" s="67">
        <v>10.401649813716199</v>
      </c>
      <c r="I10" s="67">
        <v>10.7156114681415</v>
      </c>
      <c r="J10" s="67">
        <v>10.249496872759099</v>
      </c>
      <c r="K10" s="67">
        <v>11.0377822497074</v>
      </c>
      <c r="L10" s="67">
        <v>11.211742943224699</v>
      </c>
      <c r="M10" s="67">
        <v>11.1183854419592</v>
      </c>
      <c r="N10" s="67">
        <v>11.1729059442644</v>
      </c>
      <c r="O10" s="67">
        <v>11.3743702077813</v>
      </c>
      <c r="P10" s="67">
        <v>11.492014510457301</v>
      </c>
      <c r="Q10" s="67">
        <v>11.6357826981386</v>
      </c>
      <c r="R10" s="67">
        <v>11.3440863136745</v>
      </c>
      <c r="S10" s="67">
        <v>11.562429867313501</v>
      </c>
      <c r="T10" s="67">
        <v>11.4267076171831</v>
      </c>
      <c r="U10" s="67">
        <v>11.473869192019199</v>
      </c>
    </row>
    <row r="11" spans="1:21" x14ac:dyDescent="0.2">
      <c r="A11" s="4" t="s">
        <v>49</v>
      </c>
      <c r="B11" s="4" t="s">
        <v>50</v>
      </c>
      <c r="C11" s="68" t="s">
        <v>51</v>
      </c>
      <c r="D11" s="68" t="s">
        <v>51</v>
      </c>
      <c r="E11" s="68" t="s">
        <v>51</v>
      </c>
      <c r="F11" s="68" t="s">
        <v>51</v>
      </c>
      <c r="G11" s="68" t="s">
        <v>51</v>
      </c>
      <c r="H11" s="68" t="s">
        <v>51</v>
      </c>
      <c r="I11" s="67">
        <v>13.570739290403701</v>
      </c>
      <c r="J11" s="67">
        <v>14.44659096675</v>
      </c>
      <c r="K11" s="67">
        <v>17.367942971595301</v>
      </c>
      <c r="L11" s="67">
        <v>17.380043900585701</v>
      </c>
      <c r="M11" s="67">
        <v>17.992718738897601</v>
      </c>
      <c r="N11" s="67">
        <v>18.152106777456201</v>
      </c>
      <c r="O11" s="67">
        <v>18.153071007363799</v>
      </c>
      <c r="P11" s="67">
        <v>19.088322033274</v>
      </c>
      <c r="Q11" s="67">
        <v>20.8020331520067</v>
      </c>
      <c r="R11" s="67">
        <v>20.727122942651299</v>
      </c>
      <c r="S11" s="67">
        <v>23.027725710861802</v>
      </c>
      <c r="T11" s="67">
        <v>23.715263042967301</v>
      </c>
      <c r="U11" s="67">
        <v>22.223886989653401</v>
      </c>
    </row>
    <row r="12" spans="1:21" x14ac:dyDescent="0.2">
      <c r="A12" s="4" t="s">
        <v>52</v>
      </c>
      <c r="B12" s="4" t="s">
        <v>53</v>
      </c>
      <c r="C12" s="68" t="s">
        <v>51</v>
      </c>
      <c r="D12" s="68" t="s">
        <v>51</v>
      </c>
      <c r="E12" s="68" t="s">
        <v>51</v>
      </c>
      <c r="F12" s="68" t="s">
        <v>51</v>
      </c>
      <c r="G12" s="68" t="s">
        <v>51</v>
      </c>
      <c r="H12" s="68" t="s">
        <v>51</v>
      </c>
      <c r="I12" s="67">
        <v>2.0935944136282298</v>
      </c>
      <c r="J12" s="67">
        <v>1.8129966389679799</v>
      </c>
      <c r="K12" s="67">
        <v>1.8592396904231201</v>
      </c>
      <c r="L12" s="67">
        <v>2.5108380119926599</v>
      </c>
      <c r="M12" s="67">
        <v>2.7348002573838901</v>
      </c>
      <c r="N12" s="67">
        <v>3.12271051063433</v>
      </c>
      <c r="O12" s="67">
        <v>4.3772072134724596</v>
      </c>
      <c r="P12" s="67">
        <v>3.4833861080415001</v>
      </c>
      <c r="Q12" s="67">
        <v>2.4810134598775102</v>
      </c>
      <c r="R12" s="67">
        <v>4.0828893655745997</v>
      </c>
      <c r="S12" s="67">
        <v>5.8532924147834402</v>
      </c>
      <c r="T12" s="67">
        <v>4.8060905704596397</v>
      </c>
      <c r="U12" s="67">
        <v>4.7754975623804796</v>
      </c>
    </row>
    <row r="13" spans="1:21" x14ac:dyDescent="0.2">
      <c r="A13" s="4" t="s">
        <v>54</v>
      </c>
      <c r="B13" s="4" t="s">
        <v>55</v>
      </c>
      <c r="C13" s="68" t="s">
        <v>51</v>
      </c>
      <c r="D13" s="68" t="s">
        <v>51</v>
      </c>
      <c r="E13" s="68" t="s">
        <v>51</v>
      </c>
      <c r="F13" s="68" t="s">
        <v>51</v>
      </c>
      <c r="G13" s="68" t="s">
        <v>51</v>
      </c>
      <c r="H13" s="68" t="s">
        <v>51</v>
      </c>
      <c r="I13" s="67">
        <v>5.2847959326427398</v>
      </c>
      <c r="J13" s="67">
        <v>5.3752495375788003</v>
      </c>
      <c r="K13" s="67">
        <v>6.3106540704154099</v>
      </c>
      <c r="L13" s="67">
        <v>6.6610763488136504</v>
      </c>
      <c r="M13" s="67">
        <v>6.8406998192133504</v>
      </c>
      <c r="N13" s="67">
        <v>6.9223738493060596</v>
      </c>
      <c r="O13" s="67">
        <v>7.4909718719220804</v>
      </c>
      <c r="P13" s="67">
        <v>9.08161743392494</v>
      </c>
      <c r="Q13" s="67">
        <v>10.439203261009199</v>
      </c>
      <c r="R13" s="67">
        <v>10.5495019985116</v>
      </c>
      <c r="S13" s="67">
        <v>11.532234628608499</v>
      </c>
      <c r="T13" s="67">
        <v>11.4050262746696</v>
      </c>
      <c r="U13" s="67">
        <v>11.948951873857199</v>
      </c>
    </row>
    <row r="14" spans="1:21" x14ac:dyDescent="0.2">
      <c r="A14" s="4" t="s">
        <v>56</v>
      </c>
      <c r="B14" s="4" t="s">
        <v>57</v>
      </c>
      <c r="C14" s="68" t="s">
        <v>51</v>
      </c>
      <c r="D14" s="68" t="s">
        <v>51</v>
      </c>
      <c r="E14" s="68" t="s">
        <v>51</v>
      </c>
      <c r="F14" s="68" t="s">
        <v>51</v>
      </c>
      <c r="G14" s="68" t="s">
        <v>51</v>
      </c>
      <c r="H14" s="68" t="s">
        <v>51</v>
      </c>
      <c r="I14" s="67">
        <v>7.96947316211876</v>
      </c>
      <c r="J14" s="67">
        <v>6.9904847565552801</v>
      </c>
      <c r="K14" s="67">
        <v>6.4224674154177901</v>
      </c>
      <c r="L14" s="67">
        <v>7.6759633785269701</v>
      </c>
      <c r="M14" s="67">
        <v>9.0415633048241695</v>
      </c>
      <c r="N14" s="67">
        <v>8.27512790536686</v>
      </c>
      <c r="O14" s="67">
        <v>8.0284878635778902</v>
      </c>
      <c r="P14" s="67">
        <v>7.9069482313940602</v>
      </c>
      <c r="Q14" s="67">
        <v>8.0435757231732907</v>
      </c>
      <c r="R14" s="67">
        <v>7.5925144926281503</v>
      </c>
      <c r="S14" s="67">
        <v>7.5735492027135702</v>
      </c>
      <c r="T14" s="67">
        <v>8.0489681672081606</v>
      </c>
      <c r="U14" s="67">
        <v>7.3923066769837797</v>
      </c>
    </row>
    <row r="15" spans="1:21" x14ac:dyDescent="0.2">
      <c r="A15" s="4" t="s">
        <v>58</v>
      </c>
      <c r="B15" s="4" t="s">
        <v>59</v>
      </c>
      <c r="C15" s="68" t="s">
        <v>51</v>
      </c>
      <c r="D15" s="68" t="s">
        <v>51</v>
      </c>
      <c r="E15" s="68" t="s">
        <v>51</v>
      </c>
      <c r="F15" s="68" t="s">
        <v>51</v>
      </c>
      <c r="G15" s="68" t="s">
        <v>51</v>
      </c>
      <c r="H15" s="68" t="s">
        <v>51</v>
      </c>
      <c r="I15" s="67">
        <v>11.243494928844299</v>
      </c>
      <c r="J15" s="67">
        <v>10.6504748159772</v>
      </c>
      <c r="K15" s="67">
        <v>11.0060730904161</v>
      </c>
      <c r="L15" s="67">
        <v>11.1024557846045</v>
      </c>
      <c r="M15" s="67">
        <v>11.1879629453954</v>
      </c>
      <c r="N15" s="67">
        <v>11.6682006509637</v>
      </c>
      <c r="O15" s="67">
        <v>11.8046349389644</v>
      </c>
      <c r="P15" s="67">
        <v>11.670857000452299</v>
      </c>
      <c r="Q15" s="67">
        <v>12.054312764360199</v>
      </c>
      <c r="R15" s="67">
        <v>12.4654048030574</v>
      </c>
      <c r="S15" s="67">
        <v>12.8741224437018</v>
      </c>
      <c r="T15" s="67">
        <v>12.674431050903801</v>
      </c>
      <c r="U15" s="67">
        <v>13.043644202459101</v>
      </c>
    </row>
    <row r="16" spans="1:21" x14ac:dyDescent="0.2">
      <c r="A16" s="4" t="s">
        <v>60</v>
      </c>
      <c r="B16" s="4" t="s">
        <v>61</v>
      </c>
      <c r="C16" s="68" t="s">
        <v>51</v>
      </c>
      <c r="D16" s="68" t="s">
        <v>51</v>
      </c>
      <c r="E16" s="68" t="s">
        <v>51</v>
      </c>
      <c r="F16" s="68" t="s">
        <v>51</v>
      </c>
      <c r="G16" s="68" t="s">
        <v>51</v>
      </c>
      <c r="H16" s="68" t="s">
        <v>51</v>
      </c>
      <c r="I16" s="67">
        <v>9.1092506723672901</v>
      </c>
      <c r="J16" s="67">
        <v>14.501639709221401</v>
      </c>
      <c r="K16" s="67">
        <v>19.254711877505901</v>
      </c>
      <c r="L16" s="67">
        <v>14.798063836113799</v>
      </c>
      <c r="M16" s="67">
        <v>11.393698006253899</v>
      </c>
      <c r="N16" s="67">
        <v>11.7312776813658</v>
      </c>
      <c r="O16" s="67">
        <v>12.0902242480213</v>
      </c>
      <c r="P16" s="67">
        <v>12.6535335289265</v>
      </c>
      <c r="Q16" s="67">
        <v>13.891761946947801</v>
      </c>
      <c r="R16" s="67">
        <v>15.4365911760251</v>
      </c>
      <c r="S16" s="67">
        <v>16.456368241257799</v>
      </c>
      <c r="T16" s="67">
        <v>15.9198253042444</v>
      </c>
      <c r="U16" s="67">
        <v>16.0045409963978</v>
      </c>
    </row>
    <row r="17" spans="1:21" x14ac:dyDescent="0.2">
      <c r="A17" s="4" t="s">
        <v>62</v>
      </c>
      <c r="B17" s="4" t="s">
        <v>63</v>
      </c>
      <c r="C17" s="68" t="s">
        <v>51</v>
      </c>
      <c r="D17" s="68" t="s">
        <v>51</v>
      </c>
      <c r="E17" s="68" t="s">
        <v>51</v>
      </c>
      <c r="F17" s="68" t="s">
        <v>51</v>
      </c>
      <c r="G17" s="68" t="s">
        <v>51</v>
      </c>
      <c r="H17" s="68" t="s">
        <v>51</v>
      </c>
      <c r="I17" s="67">
        <v>1.7757703893833401</v>
      </c>
      <c r="J17" s="67">
        <v>2.2000573294155998</v>
      </c>
      <c r="K17" s="67">
        <v>1.8283820915906901</v>
      </c>
      <c r="L17" s="67">
        <v>1.7175472220976</v>
      </c>
      <c r="M17" s="67">
        <v>2.0475563578782499</v>
      </c>
      <c r="N17" s="67">
        <v>1.94919426046849</v>
      </c>
      <c r="O17" s="67">
        <v>1.7792074561059401</v>
      </c>
      <c r="P17" s="67">
        <v>1.7197029666744701</v>
      </c>
      <c r="Q17" s="67">
        <v>1.6539429570400399</v>
      </c>
      <c r="R17" s="67">
        <v>1.6300160145660001</v>
      </c>
      <c r="S17" s="67">
        <v>1.66554956496393</v>
      </c>
      <c r="T17" s="67">
        <v>1.9201436761542201</v>
      </c>
      <c r="U17" s="67">
        <v>1.78579846833269</v>
      </c>
    </row>
    <row r="18" spans="1:21" x14ac:dyDescent="0.2">
      <c r="A18" s="4" t="s">
        <v>64</v>
      </c>
      <c r="B18" s="4" t="s">
        <v>65</v>
      </c>
      <c r="C18" s="68" t="s">
        <v>51</v>
      </c>
      <c r="D18" s="68" t="s">
        <v>51</v>
      </c>
      <c r="E18" s="68" t="s">
        <v>51</v>
      </c>
      <c r="F18" s="68" t="s">
        <v>51</v>
      </c>
      <c r="G18" s="68" t="s">
        <v>51</v>
      </c>
      <c r="H18" s="68" t="s">
        <v>51</v>
      </c>
      <c r="I18" s="67">
        <v>2.5366868898673101</v>
      </c>
      <c r="J18" s="67">
        <v>2.0838484864042601</v>
      </c>
      <c r="K18" s="67">
        <v>1.80196633632812</v>
      </c>
      <c r="L18" s="67">
        <v>1.71257565236331</v>
      </c>
      <c r="M18" s="67">
        <v>1.29405884636198</v>
      </c>
      <c r="N18" s="67">
        <v>1.7738128351234199</v>
      </c>
      <c r="O18" s="67">
        <v>2.06534991312571</v>
      </c>
      <c r="P18" s="67">
        <v>2.5408556510300802</v>
      </c>
      <c r="Q18" s="67">
        <v>3.0255268480680302</v>
      </c>
      <c r="R18" s="67">
        <v>3.35150373088858</v>
      </c>
      <c r="S18" s="67">
        <v>4.2050919658240096</v>
      </c>
      <c r="T18" s="67">
        <v>3.46885959774756</v>
      </c>
      <c r="U18" s="67">
        <v>3.1029427844018702</v>
      </c>
    </row>
    <row r="19" spans="1:21" x14ac:dyDescent="0.2">
      <c r="A19" s="4" t="s">
        <v>66</v>
      </c>
      <c r="B19" s="4" t="s">
        <v>67</v>
      </c>
      <c r="C19" s="68" t="s">
        <v>51</v>
      </c>
      <c r="D19" s="68" t="s">
        <v>51</v>
      </c>
      <c r="E19" s="68" t="s">
        <v>51</v>
      </c>
      <c r="F19" s="68" t="s">
        <v>51</v>
      </c>
      <c r="G19" s="68" t="s">
        <v>51</v>
      </c>
      <c r="H19" s="68" t="s">
        <v>51</v>
      </c>
      <c r="I19" s="67">
        <v>10.418315797552401</v>
      </c>
      <c r="J19" s="67">
        <v>9.8350953609426206</v>
      </c>
      <c r="K19" s="67">
        <v>9.7561803849243898</v>
      </c>
      <c r="L19" s="67">
        <v>8.9253719292476106</v>
      </c>
      <c r="M19" s="67">
        <v>7.7010894509203496</v>
      </c>
      <c r="N19" s="67">
        <v>7.5363863581939396</v>
      </c>
      <c r="O19" s="67">
        <v>8.1847993301042798</v>
      </c>
      <c r="P19" s="67">
        <v>8.7582617815064001</v>
      </c>
      <c r="Q19" s="67">
        <v>8.8788011069638095</v>
      </c>
      <c r="R19" s="67">
        <v>8.9554497297891906</v>
      </c>
      <c r="S19" s="67">
        <v>9.2204588180476499</v>
      </c>
      <c r="T19" s="67">
        <v>6.9020681953155201</v>
      </c>
      <c r="U19" s="67">
        <v>7.1046331308974704</v>
      </c>
    </row>
    <row r="20" spans="1:21" x14ac:dyDescent="0.2">
      <c r="A20" s="4" t="s">
        <v>68</v>
      </c>
      <c r="B20" s="4" t="s">
        <v>69</v>
      </c>
      <c r="C20" s="68" t="s">
        <v>51</v>
      </c>
      <c r="D20" s="68" t="s">
        <v>51</v>
      </c>
      <c r="E20" s="68" t="s">
        <v>51</v>
      </c>
      <c r="F20" s="68" t="s">
        <v>51</v>
      </c>
      <c r="G20" s="68" t="s">
        <v>51</v>
      </c>
      <c r="H20" s="68" t="s">
        <v>51</v>
      </c>
      <c r="I20" s="67">
        <v>17.468742924744699</v>
      </c>
      <c r="J20" s="67">
        <v>16.843532710337701</v>
      </c>
      <c r="K20" s="67">
        <v>16.805201775958999</v>
      </c>
      <c r="L20" s="67">
        <v>17.195587727779301</v>
      </c>
      <c r="M20" s="67">
        <v>17.722051153194101</v>
      </c>
      <c r="N20" s="67">
        <v>18.723998468467698</v>
      </c>
      <c r="O20" s="67">
        <v>19.267540452674499</v>
      </c>
      <c r="P20" s="67">
        <v>18.736756262564501</v>
      </c>
      <c r="Q20" s="67">
        <v>19.5066130950607</v>
      </c>
      <c r="R20" s="67">
        <v>18.1262142533785</v>
      </c>
      <c r="S20" s="67">
        <v>18.685921996964002</v>
      </c>
      <c r="T20" s="67">
        <v>18.650811240656601</v>
      </c>
      <c r="U20" s="67">
        <v>19.349814222507302</v>
      </c>
    </row>
    <row r="21" spans="1:21" x14ac:dyDescent="0.2">
      <c r="A21" s="4" t="s">
        <v>70</v>
      </c>
      <c r="B21" s="4" t="s">
        <v>71</v>
      </c>
      <c r="C21" s="68" t="s">
        <v>51</v>
      </c>
      <c r="D21" s="68" t="s">
        <v>51</v>
      </c>
      <c r="E21" s="68" t="s">
        <v>51</v>
      </c>
      <c r="F21" s="68" t="s">
        <v>51</v>
      </c>
      <c r="G21" s="68" t="s">
        <v>51</v>
      </c>
      <c r="H21" s="68" t="s">
        <v>51</v>
      </c>
      <c r="I21" s="67">
        <v>1.57809652061988</v>
      </c>
      <c r="J21" s="67">
        <v>2.3983761752330301</v>
      </c>
      <c r="K21" s="67">
        <v>3.5148331790195502</v>
      </c>
      <c r="L21" s="67">
        <v>3.8871232783464502</v>
      </c>
      <c r="M21" s="67">
        <v>4.7909137460363196</v>
      </c>
      <c r="N21" s="67">
        <v>4.5701857220448101</v>
      </c>
      <c r="O21" s="67">
        <v>4.6111585437575897</v>
      </c>
      <c r="P21" s="67">
        <v>5.1125342907789202</v>
      </c>
      <c r="Q21" s="67">
        <v>5.0304368488617097</v>
      </c>
      <c r="R21" s="67">
        <v>5.3314890635550896</v>
      </c>
      <c r="S21" s="67">
        <v>5.4635988159645601</v>
      </c>
      <c r="T21" s="67">
        <v>5.7096560790926096</v>
      </c>
      <c r="U21" s="67">
        <v>5.7914917232934098</v>
      </c>
    </row>
    <row r="22" spans="1:21" x14ac:dyDescent="0.2">
      <c r="A22" s="4" t="s">
        <v>72</v>
      </c>
      <c r="B22" s="4" t="s">
        <v>73</v>
      </c>
      <c r="C22" s="68" t="s">
        <v>51</v>
      </c>
      <c r="D22" s="68" t="s">
        <v>51</v>
      </c>
      <c r="E22" s="68" t="s">
        <v>51</v>
      </c>
      <c r="F22" s="68" t="s">
        <v>51</v>
      </c>
      <c r="G22" s="68" t="s">
        <v>51</v>
      </c>
      <c r="H22" s="68" t="s">
        <v>51</v>
      </c>
      <c r="I22" s="67">
        <v>11.5394482676608</v>
      </c>
      <c r="J22" s="67">
        <v>11.631685910360201</v>
      </c>
      <c r="K22" s="67">
        <v>13.897652658160199</v>
      </c>
      <c r="L22" s="67">
        <v>16.024070153098499</v>
      </c>
      <c r="M22" s="67">
        <v>16.086732031794501</v>
      </c>
      <c r="N22" s="67">
        <v>17.2278015310503</v>
      </c>
      <c r="O22" s="67">
        <v>17.7780309304271</v>
      </c>
      <c r="P22" s="67">
        <v>18.426563795922199</v>
      </c>
      <c r="Q22" s="67">
        <v>18.7848220213769</v>
      </c>
      <c r="R22" s="67">
        <v>18.817269010427299</v>
      </c>
      <c r="S22" s="67">
        <v>20.594000140901201</v>
      </c>
      <c r="T22" s="67">
        <v>19.0013622529736</v>
      </c>
      <c r="U22" s="67">
        <v>18.711841301141199</v>
      </c>
    </row>
    <row r="23" spans="1:21" x14ac:dyDescent="0.2">
      <c r="A23" s="4" t="s">
        <v>74</v>
      </c>
      <c r="B23" s="4" t="s">
        <v>75</v>
      </c>
      <c r="C23" s="68" t="s">
        <v>51</v>
      </c>
      <c r="D23" s="68" t="s">
        <v>51</v>
      </c>
      <c r="E23" s="68" t="s">
        <v>51</v>
      </c>
      <c r="F23" s="68" t="s">
        <v>51</v>
      </c>
      <c r="G23" s="68" t="s">
        <v>51</v>
      </c>
      <c r="H23" s="68" t="s">
        <v>51</v>
      </c>
      <c r="I23" s="67">
        <v>2.0159647964192202</v>
      </c>
      <c r="J23" s="67">
        <v>1.86500672180913</v>
      </c>
      <c r="K23" s="67">
        <v>2.0292370662827399</v>
      </c>
      <c r="L23" s="67">
        <v>2.43032676845784</v>
      </c>
      <c r="M23" s="67">
        <v>2.17894962936438</v>
      </c>
      <c r="N23" s="67">
        <v>2.3821061027946602</v>
      </c>
      <c r="O23" s="67">
        <v>2.41752823250178</v>
      </c>
      <c r="P23" s="67">
        <v>2.3892961982176</v>
      </c>
      <c r="Q23" s="67">
        <v>2.74739814530946</v>
      </c>
      <c r="R23" s="67">
        <v>3.14770096603857</v>
      </c>
      <c r="S23" s="67">
        <v>3.8244611656121399</v>
      </c>
      <c r="T23" s="67">
        <v>2.7888600740309601</v>
      </c>
      <c r="U23" s="67">
        <v>3.1693292065728502</v>
      </c>
    </row>
    <row r="24" spans="1:21" x14ac:dyDescent="0.2">
      <c r="A24" s="4" t="s">
        <v>76</v>
      </c>
      <c r="B24" s="4" t="s">
        <v>77</v>
      </c>
      <c r="C24" s="68" t="s">
        <v>51</v>
      </c>
      <c r="D24" s="68" t="s">
        <v>51</v>
      </c>
      <c r="E24" s="68" t="s">
        <v>51</v>
      </c>
      <c r="F24" s="68" t="s">
        <v>51</v>
      </c>
      <c r="G24" s="68" t="s">
        <v>51</v>
      </c>
      <c r="H24" s="68" t="s">
        <v>51</v>
      </c>
      <c r="I24" s="67">
        <v>1.20188054120497</v>
      </c>
      <c r="J24" s="67">
        <v>2.8532479555613102</v>
      </c>
      <c r="K24" s="67">
        <v>1.2637263727083801</v>
      </c>
      <c r="L24" s="67">
        <v>3.8366255534000202</v>
      </c>
      <c r="M24" s="67">
        <v>5.2950539964565397</v>
      </c>
      <c r="N24" s="67">
        <v>5.3063336808408996</v>
      </c>
      <c r="O24" s="67">
        <v>6.5399212359755099</v>
      </c>
      <c r="P24" s="67">
        <v>5.41976822282294</v>
      </c>
      <c r="Q24" s="67">
        <v>4.7024495483964097</v>
      </c>
      <c r="R24" s="67">
        <v>4.7241627968172102</v>
      </c>
      <c r="S24" s="67">
        <v>5.1576698715470304</v>
      </c>
      <c r="T24" s="67">
        <v>5.5841276278423697</v>
      </c>
      <c r="U24" s="67">
        <v>5.4090587485770403</v>
      </c>
    </row>
    <row r="25" spans="1:21" x14ac:dyDescent="0.2">
      <c r="A25" s="4" t="s">
        <v>78</v>
      </c>
      <c r="B25" s="4" t="s">
        <v>79</v>
      </c>
      <c r="C25" s="68" t="s">
        <v>51</v>
      </c>
      <c r="D25" s="68" t="s">
        <v>51</v>
      </c>
      <c r="E25" s="68" t="s">
        <v>51</v>
      </c>
      <c r="F25" s="68" t="s">
        <v>51</v>
      </c>
      <c r="G25" s="68" t="s">
        <v>51</v>
      </c>
      <c r="H25" s="68" t="s">
        <v>51</v>
      </c>
      <c r="I25" s="67">
        <v>3.9286394392499799</v>
      </c>
      <c r="J25" s="67">
        <v>3.60434382249464</v>
      </c>
      <c r="K25" s="67">
        <v>3.7968803891348601</v>
      </c>
      <c r="L25" s="67">
        <v>3.07138030494687</v>
      </c>
      <c r="M25" s="67">
        <v>3.68912421071889</v>
      </c>
      <c r="N25" s="67">
        <v>4.08879027614317</v>
      </c>
      <c r="O25" s="67">
        <v>4.56139644882309</v>
      </c>
      <c r="P25" s="67">
        <v>4.4507376693252798</v>
      </c>
      <c r="Q25" s="67">
        <v>4.2756368043873403</v>
      </c>
      <c r="R25" s="67">
        <v>3.8837871077045798</v>
      </c>
      <c r="S25" s="67">
        <v>4.0055451395527397</v>
      </c>
      <c r="T25" s="67">
        <v>4.2172312814378996</v>
      </c>
      <c r="U25" s="67">
        <v>4.0651514683543803</v>
      </c>
    </row>
    <row r="26" spans="1:21" x14ac:dyDescent="0.2">
      <c r="A26" s="4" t="s">
        <v>80</v>
      </c>
      <c r="B26" s="4" t="s">
        <v>81</v>
      </c>
      <c r="C26" s="68" t="s">
        <v>51</v>
      </c>
      <c r="D26" s="68" t="s">
        <v>51</v>
      </c>
      <c r="E26" s="68" t="s">
        <v>51</v>
      </c>
      <c r="F26" s="68" t="s">
        <v>51</v>
      </c>
      <c r="G26" s="68" t="s">
        <v>51</v>
      </c>
      <c r="H26" s="68" t="s">
        <v>51</v>
      </c>
      <c r="I26" s="67">
        <v>23.358076795108499</v>
      </c>
      <c r="J26" s="67">
        <v>19.726958336326099</v>
      </c>
      <c r="K26" s="67">
        <v>17.630678130311399</v>
      </c>
      <c r="L26" s="67">
        <v>15.1724047687643</v>
      </c>
      <c r="M26" s="67">
        <v>11.046384634912799</v>
      </c>
      <c r="N26" s="67">
        <v>9.5218208807711004</v>
      </c>
      <c r="O26" s="67">
        <v>7.0053479099615403</v>
      </c>
      <c r="P26" s="67">
        <v>10.4410822048917</v>
      </c>
      <c r="Q26" s="67">
        <v>10.6825384350012</v>
      </c>
      <c r="R26" s="67">
        <v>8.9652558493924897</v>
      </c>
      <c r="S26" s="67">
        <v>9.5669593775130295</v>
      </c>
      <c r="T26" s="67">
        <v>4.0573843343054596</v>
      </c>
      <c r="U26" s="67">
        <v>5.2299298411969204</v>
      </c>
    </row>
    <row r="27" spans="1:21" x14ac:dyDescent="0.2">
      <c r="A27" s="4" t="s">
        <v>82</v>
      </c>
      <c r="B27" s="4" t="s">
        <v>83</v>
      </c>
      <c r="C27" s="68" t="s">
        <v>51</v>
      </c>
      <c r="D27" s="68" t="s">
        <v>51</v>
      </c>
      <c r="E27" s="68" t="s">
        <v>51</v>
      </c>
      <c r="F27" s="68" t="s">
        <v>51</v>
      </c>
      <c r="G27" s="68" t="s">
        <v>51</v>
      </c>
      <c r="H27" s="68" t="s">
        <v>51</v>
      </c>
      <c r="I27" s="67">
        <v>5.2245339493003602</v>
      </c>
      <c r="J27" s="67">
        <v>5.3739742677334101</v>
      </c>
      <c r="K27" s="67">
        <v>6.0106918776435601</v>
      </c>
      <c r="L27" s="67">
        <v>6.1124466437269902</v>
      </c>
      <c r="M27" s="67">
        <v>5.3847882457037999</v>
      </c>
      <c r="N27" s="67">
        <v>5.7680853886866901</v>
      </c>
      <c r="O27" s="67">
        <v>6.4490634538781704</v>
      </c>
      <c r="P27" s="67">
        <v>6.8327965101513799</v>
      </c>
      <c r="Q27" s="67">
        <v>6.9882443296930701</v>
      </c>
      <c r="R27" s="67">
        <v>5.60806557274333</v>
      </c>
      <c r="S27" s="67">
        <v>5.1993562507681901</v>
      </c>
      <c r="T27" s="67">
        <v>7.2989417810857598</v>
      </c>
      <c r="U27" s="67">
        <v>7.8816581914433099</v>
      </c>
    </row>
    <row r="28" spans="1:21" x14ac:dyDescent="0.2">
      <c r="A28" s="4" t="s">
        <v>84</v>
      </c>
      <c r="B28" s="4" t="s">
        <v>85</v>
      </c>
      <c r="C28" s="68" t="s">
        <v>51</v>
      </c>
      <c r="D28" s="68" t="s">
        <v>51</v>
      </c>
      <c r="E28" s="68" t="s">
        <v>51</v>
      </c>
      <c r="F28" s="68" t="s">
        <v>51</v>
      </c>
      <c r="G28" s="68" t="s">
        <v>51</v>
      </c>
      <c r="H28" s="68" t="s">
        <v>51</v>
      </c>
      <c r="I28" s="67">
        <v>5.29304029780545</v>
      </c>
      <c r="J28" s="67">
        <v>4.5336607382637197</v>
      </c>
      <c r="K28" s="67">
        <v>3.859983616344</v>
      </c>
      <c r="L28" s="67">
        <v>6.3038461359499003</v>
      </c>
      <c r="M28" s="67">
        <v>6.35940224212679</v>
      </c>
      <c r="N28" s="67">
        <v>4.5840716240644399</v>
      </c>
      <c r="O28" s="67">
        <v>4.2038045565385396</v>
      </c>
      <c r="P28" s="67">
        <v>6.5588501542013997</v>
      </c>
      <c r="Q28" s="67">
        <v>8.3026155062122395</v>
      </c>
      <c r="R28" s="67">
        <v>12.787866259382501</v>
      </c>
      <c r="S28" s="67">
        <v>16.460940710780999</v>
      </c>
      <c r="T28" s="67">
        <v>12.84730923994</v>
      </c>
      <c r="U28" s="67">
        <v>15.0537819777654</v>
      </c>
    </row>
    <row r="29" spans="1:21" x14ac:dyDescent="0.2">
      <c r="A29" s="4" t="s">
        <v>86</v>
      </c>
      <c r="B29" s="4" t="s">
        <v>87</v>
      </c>
      <c r="C29" s="68" t="s">
        <v>51</v>
      </c>
      <c r="D29" s="68" t="s">
        <v>51</v>
      </c>
      <c r="E29" s="68" t="s">
        <v>51</v>
      </c>
      <c r="F29" s="68" t="s">
        <v>51</v>
      </c>
      <c r="G29" s="68" t="s">
        <v>51</v>
      </c>
      <c r="H29" s="68" t="s">
        <v>51</v>
      </c>
      <c r="I29" s="67">
        <v>25.4946533415084</v>
      </c>
      <c r="J29" s="67">
        <v>24.969847402213301</v>
      </c>
      <c r="K29" s="67">
        <v>26.2276603327816</v>
      </c>
      <c r="L29" s="67">
        <v>26.810429583789201</v>
      </c>
      <c r="M29" s="67">
        <v>26.493573566083299</v>
      </c>
      <c r="N29" s="67">
        <v>26.629522031862699</v>
      </c>
      <c r="O29" s="67">
        <v>28.993527618645199</v>
      </c>
      <c r="P29" s="67">
        <v>26.756200886726699</v>
      </c>
      <c r="Q29" s="67">
        <v>25.840428707198299</v>
      </c>
      <c r="R29" s="67">
        <v>25.589741576484499</v>
      </c>
      <c r="S29" s="67">
        <v>27.164385357158501</v>
      </c>
      <c r="T29" s="67">
        <v>28.490196312444098</v>
      </c>
      <c r="U29" s="67">
        <v>27.538519396638399</v>
      </c>
    </row>
    <row r="30" spans="1:21" x14ac:dyDescent="0.2">
      <c r="A30" s="4" t="s">
        <v>88</v>
      </c>
      <c r="B30" s="4" t="s">
        <v>89</v>
      </c>
      <c r="C30" s="68" t="s">
        <v>51</v>
      </c>
      <c r="D30" s="68" t="s">
        <v>51</v>
      </c>
      <c r="E30" s="68" t="s">
        <v>51</v>
      </c>
      <c r="F30" s="68" t="s">
        <v>51</v>
      </c>
      <c r="G30" s="68" t="s">
        <v>51</v>
      </c>
      <c r="H30" s="68" t="s">
        <v>51</v>
      </c>
      <c r="I30" s="67">
        <v>6.8282105233921104</v>
      </c>
      <c r="J30" s="67">
        <v>6.9380921002611897</v>
      </c>
      <c r="K30" s="67">
        <v>7.9459045018364698</v>
      </c>
      <c r="L30" s="67">
        <v>9.2082980742477307</v>
      </c>
      <c r="M30" s="67">
        <v>9.9594630847973509</v>
      </c>
      <c r="N30" s="67">
        <v>11.2186876495057</v>
      </c>
      <c r="O30" s="67">
        <v>12.017779908641099</v>
      </c>
      <c r="P30" s="67">
        <v>12.084411783632801</v>
      </c>
      <c r="Q30" s="67">
        <v>11.895522676668101</v>
      </c>
      <c r="R30" s="67">
        <v>11.636317263186299</v>
      </c>
      <c r="S30" s="67">
        <v>11.478036397145299</v>
      </c>
      <c r="T30" s="67">
        <v>12.765575663870299</v>
      </c>
      <c r="U30" s="67">
        <v>13.7949089185632</v>
      </c>
    </row>
    <row r="31" spans="1:21" x14ac:dyDescent="0.2">
      <c r="A31" s="4" t="s">
        <v>90</v>
      </c>
      <c r="B31" s="4" t="s">
        <v>91</v>
      </c>
      <c r="C31" s="68" t="s">
        <v>51</v>
      </c>
      <c r="D31" s="68" t="s">
        <v>51</v>
      </c>
      <c r="E31" s="68" t="s">
        <v>51</v>
      </c>
      <c r="F31" s="68" t="s">
        <v>51</v>
      </c>
      <c r="G31" s="68" t="s">
        <v>51</v>
      </c>
      <c r="H31" s="68" t="s">
        <v>51</v>
      </c>
      <c r="I31" s="67">
        <v>11.069143869824901</v>
      </c>
      <c r="J31" s="67">
        <v>9.4109102819559194</v>
      </c>
      <c r="K31" s="67">
        <v>11.0467282295972</v>
      </c>
      <c r="L31" s="67">
        <v>12.185206511407401</v>
      </c>
      <c r="M31" s="67">
        <v>12.9757016424235</v>
      </c>
      <c r="N31" s="67">
        <v>11.936132224238699</v>
      </c>
      <c r="O31" s="67">
        <v>10.648314363023699</v>
      </c>
      <c r="P31" s="67">
        <v>10.3920620666785</v>
      </c>
      <c r="Q31" s="67">
        <v>10.503750494194399</v>
      </c>
      <c r="R31" s="67">
        <v>9.1831619954811394</v>
      </c>
      <c r="S31" s="67">
        <v>7.3429625371075398</v>
      </c>
      <c r="T31" s="67">
        <v>9.1333288592119697</v>
      </c>
      <c r="U31" s="67">
        <v>8.3849238374985209</v>
      </c>
    </row>
    <row r="32" spans="1:21" x14ac:dyDescent="0.2">
      <c r="A32" s="4" t="s">
        <v>92</v>
      </c>
      <c r="B32" s="4" t="s">
        <v>93</v>
      </c>
      <c r="C32" s="68" t="s">
        <v>51</v>
      </c>
      <c r="D32" s="68" t="s">
        <v>51</v>
      </c>
      <c r="E32" s="68" t="s">
        <v>51</v>
      </c>
      <c r="F32" s="68" t="s">
        <v>51</v>
      </c>
      <c r="G32" s="68" t="s">
        <v>51</v>
      </c>
      <c r="H32" s="68" t="s">
        <v>51</v>
      </c>
      <c r="I32" s="67">
        <v>1.77315719876575</v>
      </c>
      <c r="J32" s="67">
        <v>1.6925444482030201</v>
      </c>
      <c r="K32" s="67">
        <v>1.9602248753884799</v>
      </c>
      <c r="L32" s="67">
        <v>2.50454976976396</v>
      </c>
      <c r="M32" s="67">
        <v>2.3793025100407399</v>
      </c>
      <c r="N32" s="67">
        <v>2.0933697292322102</v>
      </c>
      <c r="O32" s="67">
        <v>2.11936831982272</v>
      </c>
      <c r="P32" s="67">
        <v>1.97867984962526</v>
      </c>
      <c r="Q32" s="67">
        <v>2.19315860323676</v>
      </c>
      <c r="R32" s="67">
        <v>2.3062809267034301</v>
      </c>
      <c r="S32" s="67">
        <v>2.4871180704243399</v>
      </c>
      <c r="T32" s="67">
        <v>2.6312198128003401</v>
      </c>
      <c r="U32" s="67">
        <v>2.5741937335478302</v>
      </c>
    </row>
    <row r="33" spans="1:21" x14ac:dyDescent="0.2">
      <c r="A33" s="4" t="s">
        <v>94</v>
      </c>
      <c r="B33" s="4" t="s">
        <v>95</v>
      </c>
      <c r="C33" s="68" t="s">
        <v>51</v>
      </c>
      <c r="D33" s="68" t="s">
        <v>51</v>
      </c>
      <c r="E33" s="68" t="s">
        <v>51</v>
      </c>
      <c r="F33" s="68" t="s">
        <v>51</v>
      </c>
      <c r="G33" s="68" t="s">
        <v>51</v>
      </c>
      <c r="H33" s="68" t="s">
        <v>51</v>
      </c>
      <c r="I33" s="67">
        <v>3.51216239110243</v>
      </c>
      <c r="J33" s="67">
        <v>2.5497243904255602</v>
      </c>
      <c r="K33" s="67">
        <v>2.6141730676168899</v>
      </c>
      <c r="L33" s="67">
        <v>2.4879465189647298</v>
      </c>
      <c r="M33" s="67">
        <v>2.1185137441620401</v>
      </c>
      <c r="N33" s="67">
        <v>1.69391829645995</v>
      </c>
      <c r="O33" s="67">
        <v>1.68464464821466</v>
      </c>
      <c r="P33" s="67">
        <v>1.75767653196948</v>
      </c>
      <c r="Q33" s="67">
        <v>1.5521392435949399</v>
      </c>
      <c r="R33" s="67">
        <v>1.4101732159607601</v>
      </c>
      <c r="S33" s="67">
        <v>1.4862135842870701</v>
      </c>
      <c r="T33" s="67">
        <v>1.36628188431168</v>
      </c>
      <c r="U33" s="67">
        <v>1.37676190804133</v>
      </c>
    </row>
    <row r="34" spans="1:21" x14ac:dyDescent="0.2">
      <c r="A34" s="4" t="s">
        <v>96</v>
      </c>
      <c r="B34" s="4" t="s">
        <v>97</v>
      </c>
      <c r="C34" s="68" t="s">
        <v>51</v>
      </c>
      <c r="D34" s="68" t="s">
        <v>51</v>
      </c>
      <c r="E34" s="68" t="s">
        <v>51</v>
      </c>
      <c r="F34" s="68" t="s">
        <v>51</v>
      </c>
      <c r="G34" s="68" t="s">
        <v>51</v>
      </c>
      <c r="H34" s="68" t="s">
        <v>51</v>
      </c>
      <c r="I34" s="67">
        <v>5.9041698464378802</v>
      </c>
      <c r="J34" s="67">
        <v>7.5823213344939697</v>
      </c>
      <c r="K34" s="67">
        <v>9.3444180294102104</v>
      </c>
      <c r="L34" s="67">
        <v>9.2842236355734595</v>
      </c>
      <c r="M34" s="67">
        <v>8.5369395475487906</v>
      </c>
      <c r="N34" s="67">
        <v>8.6435359198018293</v>
      </c>
      <c r="O34" s="67">
        <v>8.6994203051418193</v>
      </c>
      <c r="P34" s="67">
        <v>9.8062656875509706</v>
      </c>
      <c r="Q34" s="67">
        <v>10.0409553730137</v>
      </c>
      <c r="R34" s="67">
        <v>10.1599950079161</v>
      </c>
      <c r="S34" s="67">
        <v>9.8802045508956908</v>
      </c>
      <c r="T34" s="67">
        <v>10.0728661177465</v>
      </c>
      <c r="U34" s="67">
        <v>9.4207526396590708</v>
      </c>
    </row>
    <row r="35" spans="1:21" x14ac:dyDescent="0.2">
      <c r="A35" s="4" t="s">
        <v>98</v>
      </c>
      <c r="B35" s="4" t="s">
        <v>99</v>
      </c>
      <c r="C35" s="68" t="s">
        <v>51</v>
      </c>
      <c r="D35" s="68" t="s">
        <v>51</v>
      </c>
      <c r="E35" s="68" t="s">
        <v>51</v>
      </c>
      <c r="F35" s="68" t="s">
        <v>51</v>
      </c>
      <c r="G35" s="68" t="s">
        <v>51</v>
      </c>
      <c r="H35" s="68" t="s">
        <v>51</v>
      </c>
      <c r="I35" s="67">
        <v>5.0825533388527404</v>
      </c>
      <c r="J35" s="67">
        <v>4.7509712179104504</v>
      </c>
      <c r="K35" s="67">
        <v>4.1392139135372803</v>
      </c>
      <c r="L35" s="67">
        <v>4.60110549595084</v>
      </c>
      <c r="M35" s="67">
        <v>4.8495364368570897</v>
      </c>
      <c r="N35" s="67">
        <v>5.07218376023138</v>
      </c>
      <c r="O35" s="67">
        <v>5.2538210192750796</v>
      </c>
      <c r="P35" s="67">
        <v>5.0247170503293699</v>
      </c>
      <c r="Q35" s="67">
        <v>4.8643044563841498</v>
      </c>
      <c r="R35" s="67">
        <v>8.4127624570664494</v>
      </c>
      <c r="S35" s="67">
        <v>10.447449770358499</v>
      </c>
      <c r="T35" s="67">
        <v>8.2000289149836103</v>
      </c>
      <c r="U35" s="67">
        <v>9.1054409734119393</v>
      </c>
    </row>
    <row r="36" spans="1:21" x14ac:dyDescent="0.2">
      <c r="A36" s="4" t="s">
        <v>100</v>
      </c>
      <c r="B36" s="4" t="s">
        <v>101</v>
      </c>
      <c r="C36" s="68" t="s">
        <v>51</v>
      </c>
      <c r="D36" s="68" t="s">
        <v>51</v>
      </c>
      <c r="E36" s="68" t="s">
        <v>51</v>
      </c>
      <c r="F36" s="68" t="s">
        <v>51</v>
      </c>
      <c r="G36" s="68" t="s">
        <v>51</v>
      </c>
      <c r="H36" s="68" t="s">
        <v>51</v>
      </c>
      <c r="I36" s="67">
        <v>10.745231144294401</v>
      </c>
      <c r="J36" s="67">
        <v>11.429510444544301</v>
      </c>
      <c r="K36" s="67">
        <v>12.178696377699399</v>
      </c>
      <c r="L36" s="67">
        <v>7.9427453222198796</v>
      </c>
      <c r="M36" s="67">
        <v>5.4764219168162303</v>
      </c>
      <c r="N36" s="67">
        <v>4.85486639742156</v>
      </c>
      <c r="O36" s="67">
        <v>3.8111651003725799</v>
      </c>
      <c r="P36" s="67">
        <v>4.3855951578025696</v>
      </c>
      <c r="Q36" s="67">
        <v>4.3850320113093204</v>
      </c>
      <c r="R36" s="67">
        <v>4.4834643703466801</v>
      </c>
      <c r="S36" s="67">
        <v>4.3846947347254899</v>
      </c>
      <c r="T36" s="67">
        <v>1.59430574772504</v>
      </c>
      <c r="U36" s="67">
        <v>0.64567431785989804</v>
      </c>
    </row>
    <row r="37" spans="1:21" x14ac:dyDescent="0.2">
      <c r="A37" s="4" t="s">
        <v>102</v>
      </c>
      <c r="B37" s="4" t="s">
        <v>103</v>
      </c>
      <c r="C37" s="68" t="s">
        <v>51</v>
      </c>
      <c r="D37" s="68" t="s">
        <v>51</v>
      </c>
      <c r="E37" s="68" t="s">
        <v>51</v>
      </c>
      <c r="F37" s="68" t="s">
        <v>51</v>
      </c>
      <c r="G37" s="68" t="s">
        <v>51</v>
      </c>
      <c r="H37" s="68" t="s">
        <v>51</v>
      </c>
      <c r="I37" s="67">
        <v>7.2162521767315901</v>
      </c>
      <c r="J37" s="67">
        <v>7.59560560081185</v>
      </c>
      <c r="K37" s="67">
        <v>8.2417974165203596</v>
      </c>
      <c r="L37" s="67">
        <v>7.2432027171317701</v>
      </c>
      <c r="M37" s="67">
        <v>6.4452013116908997</v>
      </c>
      <c r="N37" s="67">
        <v>6.7037120192728201</v>
      </c>
      <c r="O37" s="67">
        <v>6.8543211283765197</v>
      </c>
      <c r="P37" s="67">
        <v>6.7199516889848701</v>
      </c>
      <c r="Q37" s="67">
        <v>6.5974178399095598</v>
      </c>
      <c r="R37" s="67">
        <v>6.3847052295297697</v>
      </c>
      <c r="S37" s="67">
        <v>6.8717993456081397</v>
      </c>
      <c r="T37" s="67">
        <v>6.1535076406337996</v>
      </c>
      <c r="U37" s="67">
        <v>6.0873627050110803</v>
      </c>
    </row>
    <row r="39" spans="1:21" x14ac:dyDescent="0.2">
      <c r="A39" s="5" t="s">
        <v>104</v>
      </c>
    </row>
    <row r="40" spans="1:21" x14ac:dyDescent="0.2">
      <c r="A40" s="5" t="s">
        <v>51</v>
      </c>
      <c r="B40" s="5" t="s">
        <v>105</v>
      </c>
    </row>
  </sheetData>
  <phoneticPr fontId="14"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CCFF"/>
  </sheetPr>
  <dimension ref="A1:U18"/>
  <sheetViews>
    <sheetView workbookViewId="0">
      <selection activeCell="I29" sqref="I29"/>
    </sheetView>
  </sheetViews>
  <sheetFormatPr defaultColWidth="16.5703125" defaultRowHeight="12.75" x14ac:dyDescent="0.2"/>
  <cols>
    <col min="1" max="1" width="16.85546875" style="52" customWidth="1"/>
    <col min="2" max="2" width="28.85546875" style="52" bestFit="1" customWidth="1"/>
    <col min="3" max="19" width="7.5703125" style="52" customWidth="1"/>
    <col min="20" max="20" width="8.5703125" style="52" customWidth="1"/>
    <col min="21" max="21" width="9" style="52" customWidth="1"/>
    <col min="22" max="16384" width="16.5703125" style="52"/>
  </cols>
  <sheetData>
    <row r="1" spans="1:21" x14ac:dyDescent="0.2">
      <c r="A1" s="5" t="s">
        <v>106</v>
      </c>
    </row>
    <row r="3" spans="1:21" x14ac:dyDescent="0.2">
      <c r="A3" s="5" t="s">
        <v>107</v>
      </c>
      <c r="B3" s="6">
        <v>45244</v>
      </c>
    </row>
    <row r="4" spans="1:21" x14ac:dyDescent="0.2">
      <c r="A4" s="5" t="s">
        <v>108</v>
      </c>
      <c r="B4" s="6">
        <v>45244</v>
      </c>
    </row>
    <row r="5" spans="1:21" x14ac:dyDescent="0.2">
      <c r="A5" s="5" t="s">
        <v>24</v>
      </c>
      <c r="B5" s="5" t="s">
        <v>25</v>
      </c>
    </row>
    <row r="7" spans="1:21" x14ac:dyDescent="0.2">
      <c r="A7" s="5" t="s">
        <v>26</v>
      </c>
      <c r="B7" s="5" t="s">
        <v>109</v>
      </c>
    </row>
    <row r="8" spans="1:21" x14ac:dyDescent="0.2">
      <c r="A8" s="5" t="s">
        <v>28</v>
      </c>
      <c r="B8" s="5" t="s">
        <v>110</v>
      </c>
    </row>
    <row r="10" spans="1:21" x14ac:dyDescent="0.2">
      <c r="A10" s="65" t="s">
        <v>111</v>
      </c>
      <c r="B10" s="4" t="s">
        <v>112</v>
      </c>
      <c r="C10" s="69" t="s">
        <v>30</v>
      </c>
      <c r="D10" s="69" t="s">
        <v>31</v>
      </c>
      <c r="E10" s="69" t="s">
        <v>32</v>
      </c>
      <c r="F10" s="69" t="s">
        <v>33</v>
      </c>
      <c r="G10" s="69" t="s">
        <v>34</v>
      </c>
      <c r="H10" s="69" t="s">
        <v>35</v>
      </c>
      <c r="I10" s="69" t="s">
        <v>36</v>
      </c>
      <c r="J10" s="69" t="s">
        <v>37</v>
      </c>
      <c r="K10" s="69" t="s">
        <v>38</v>
      </c>
      <c r="L10" s="69" t="s">
        <v>39</v>
      </c>
      <c r="M10" s="69" t="s">
        <v>40</v>
      </c>
      <c r="N10" s="69" t="s">
        <v>41</v>
      </c>
      <c r="O10" s="69" t="s">
        <v>42</v>
      </c>
      <c r="P10" s="69" t="s">
        <v>43</v>
      </c>
      <c r="Q10" s="69" t="s">
        <v>44</v>
      </c>
      <c r="R10" s="69" t="s">
        <v>45</v>
      </c>
      <c r="S10" s="69" t="s">
        <v>46</v>
      </c>
      <c r="T10" s="69" t="s">
        <v>122</v>
      </c>
      <c r="U10" s="69" t="s">
        <v>124</v>
      </c>
    </row>
    <row r="11" spans="1:21" x14ac:dyDescent="0.2">
      <c r="A11" s="65" t="s">
        <v>113</v>
      </c>
      <c r="B11" s="4" t="s">
        <v>19</v>
      </c>
      <c r="C11" s="67">
        <v>8.2172718515062204</v>
      </c>
      <c r="D11" s="67">
        <v>8.6862445312937506</v>
      </c>
      <c r="E11" s="67">
        <v>9.0183512222087305</v>
      </c>
      <c r="F11" s="67">
        <v>8.8656809832161496</v>
      </c>
      <c r="G11" s="67">
        <v>9.1541811213930995</v>
      </c>
      <c r="H11" s="67">
        <v>10.401649813716199</v>
      </c>
      <c r="I11" s="67">
        <v>10.7156114681415</v>
      </c>
      <c r="J11" s="67">
        <v>10.249496872759099</v>
      </c>
      <c r="K11" s="67">
        <v>11.0377822497074</v>
      </c>
      <c r="L11" s="67">
        <v>11.211742943224699</v>
      </c>
      <c r="M11" s="67">
        <v>11.1183854419592</v>
      </c>
      <c r="N11" s="67">
        <v>11.1729059442644</v>
      </c>
      <c r="O11" s="67">
        <v>11.3743702077813</v>
      </c>
      <c r="P11" s="67">
        <v>11.492014510457301</v>
      </c>
      <c r="Q11" s="67">
        <v>11.6357826981386</v>
      </c>
      <c r="R11" s="67">
        <v>11.3440863136745</v>
      </c>
      <c r="S11" s="67">
        <v>11.562429867313501</v>
      </c>
      <c r="T11" s="67">
        <v>11.4267076171831</v>
      </c>
      <c r="U11" s="67">
        <v>11.473869192019199</v>
      </c>
    </row>
    <row r="12" spans="1:21" x14ac:dyDescent="0.2">
      <c r="A12" s="65" t="s">
        <v>114</v>
      </c>
      <c r="B12" s="4" t="s">
        <v>115</v>
      </c>
      <c r="C12" s="70" t="s">
        <v>51</v>
      </c>
      <c r="D12" s="70" t="s">
        <v>51</v>
      </c>
      <c r="E12" s="70" t="s">
        <v>51</v>
      </c>
      <c r="F12" s="70" t="s">
        <v>51</v>
      </c>
      <c r="G12" s="70" t="s">
        <v>51</v>
      </c>
      <c r="H12" s="70" t="s">
        <v>51</v>
      </c>
      <c r="I12" s="67">
        <v>8.73452002557827</v>
      </c>
      <c r="J12" s="67">
        <v>8.4963230843263293</v>
      </c>
      <c r="K12" s="67">
        <v>9.0048534715608994</v>
      </c>
      <c r="L12" s="67">
        <v>8.7976577162763299</v>
      </c>
      <c r="M12" s="67">
        <v>8.3443595503945396</v>
      </c>
      <c r="N12" s="67">
        <v>9.2442624549811807</v>
      </c>
      <c r="O12" s="67">
        <v>9.3411781844528008</v>
      </c>
      <c r="P12" s="67">
        <v>9.0539183278385504</v>
      </c>
      <c r="Q12" s="67">
        <v>9.3689873745342993</v>
      </c>
      <c r="R12" s="67">
        <v>9.1956866500420293</v>
      </c>
      <c r="S12" s="67">
        <v>9.3150745668283399</v>
      </c>
      <c r="T12" s="67">
        <v>9.3763377668231307</v>
      </c>
      <c r="U12" s="67">
        <v>9.9981488390143696</v>
      </c>
    </row>
    <row r="13" spans="1:21" x14ac:dyDescent="0.2">
      <c r="A13" s="65" t="s">
        <v>116</v>
      </c>
      <c r="B13" s="4" t="s">
        <v>117</v>
      </c>
      <c r="C13" s="70" t="s">
        <v>51</v>
      </c>
      <c r="D13" s="70" t="s">
        <v>51</v>
      </c>
      <c r="E13" s="70" t="s">
        <v>51</v>
      </c>
      <c r="F13" s="70" t="s">
        <v>51</v>
      </c>
      <c r="G13" s="70" t="s">
        <v>51</v>
      </c>
      <c r="H13" s="70" t="s">
        <v>51</v>
      </c>
      <c r="I13" s="67">
        <v>24.0107985463566</v>
      </c>
      <c r="J13" s="67">
        <v>24.4032200824387</v>
      </c>
      <c r="K13" s="67">
        <v>26.733777738348302</v>
      </c>
      <c r="L13" s="67">
        <v>23.547304287873398</v>
      </c>
      <c r="M13" s="67">
        <v>24.970438238649798</v>
      </c>
      <c r="N13" s="67">
        <v>22.296475450192101</v>
      </c>
      <c r="O13" s="67">
        <v>21.8249161698904</v>
      </c>
      <c r="P13" s="67">
        <v>22.789072523737801</v>
      </c>
      <c r="Q13" s="67">
        <v>22.440860490705401</v>
      </c>
      <c r="R13" s="67">
        <v>22.8300145770115</v>
      </c>
      <c r="S13" s="67">
        <v>23.3370695220679</v>
      </c>
      <c r="T13" s="67">
        <v>23.382487891656801</v>
      </c>
      <c r="U13" s="67">
        <v>23.933612162240401</v>
      </c>
    </row>
    <row r="14" spans="1:21" x14ac:dyDescent="0.2">
      <c r="A14" s="65" t="s">
        <v>118</v>
      </c>
      <c r="B14" s="4" t="s">
        <v>119</v>
      </c>
      <c r="C14" s="70" t="s">
        <v>51</v>
      </c>
      <c r="D14" s="70" t="s">
        <v>51</v>
      </c>
      <c r="E14" s="70" t="s">
        <v>51</v>
      </c>
      <c r="F14" s="70" t="s">
        <v>51</v>
      </c>
      <c r="G14" s="70" t="s">
        <v>51</v>
      </c>
      <c r="H14" s="70" t="s">
        <v>51</v>
      </c>
      <c r="I14" s="67">
        <v>14.060415053166</v>
      </c>
      <c r="J14" s="67">
        <v>13.069936964819499</v>
      </c>
      <c r="K14" s="67">
        <v>14.3913034120507</v>
      </c>
      <c r="L14" s="67">
        <v>14.957569754527</v>
      </c>
      <c r="M14" s="67">
        <v>14.760639454579801</v>
      </c>
      <c r="N14" s="67">
        <v>14.6009260717933</v>
      </c>
      <c r="O14" s="67">
        <v>14.818389303093801</v>
      </c>
      <c r="P14" s="67">
        <v>14.9801828540048</v>
      </c>
      <c r="Q14" s="67">
        <v>14.815576304077201</v>
      </c>
      <c r="R14" s="67">
        <v>13.999054901451901</v>
      </c>
      <c r="S14" s="67">
        <v>13.6902295060461</v>
      </c>
      <c r="T14" s="67">
        <v>13.8075129320895</v>
      </c>
      <c r="U14" s="67">
        <v>13.711569479797999</v>
      </c>
    </row>
    <row r="15" spans="1:21" x14ac:dyDescent="0.2">
      <c r="A15" s="65" t="s">
        <v>120</v>
      </c>
      <c r="B15" s="4" t="s">
        <v>121</v>
      </c>
      <c r="C15" s="70" t="s">
        <v>51</v>
      </c>
      <c r="D15" s="70" t="s">
        <v>51</v>
      </c>
      <c r="E15" s="70" t="s">
        <v>51</v>
      </c>
      <c r="F15" s="70" t="s">
        <v>51</v>
      </c>
      <c r="G15" s="70" t="s">
        <v>51</v>
      </c>
      <c r="H15" s="70" t="s">
        <v>51</v>
      </c>
      <c r="I15" s="67">
        <v>1.9574981140193</v>
      </c>
      <c r="J15" s="67">
        <v>1.9742583801051601</v>
      </c>
      <c r="K15" s="67">
        <v>2.0613093789994101</v>
      </c>
      <c r="L15" s="67">
        <v>2.26906811392075</v>
      </c>
      <c r="M15" s="67">
        <v>2.48840796428708</v>
      </c>
      <c r="N15" s="67">
        <v>2.4046970864952701</v>
      </c>
      <c r="O15" s="67">
        <v>2.4748749145840301</v>
      </c>
      <c r="P15" s="67">
        <v>2.5196711115800201</v>
      </c>
      <c r="Q15" s="67">
        <v>2.5629603271605701</v>
      </c>
      <c r="R15" s="67">
        <v>2.7597609753774099</v>
      </c>
      <c r="S15" s="67">
        <v>3.2273607367249002</v>
      </c>
      <c r="T15" s="67">
        <v>3.1769663663109502</v>
      </c>
      <c r="U15" s="67">
        <v>3.19990490341109</v>
      </c>
    </row>
    <row r="17" spans="1:2" x14ac:dyDescent="0.2">
      <c r="A17" s="5" t="s">
        <v>104</v>
      </c>
    </row>
    <row r="18" spans="1:2" x14ac:dyDescent="0.2">
      <c r="A18" s="5" t="s">
        <v>51</v>
      </c>
      <c r="B18" s="5" t="s">
        <v>105</v>
      </c>
    </row>
  </sheetData>
  <phoneticPr fontId="14"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13BCB1ACA9454E85A0DC5193B011D7" ma:contentTypeVersion="15" ma:contentTypeDescription="Create a new document." ma:contentTypeScope="" ma:versionID="d31bb349d78ebac6873f50c5c100292c">
  <xsd:schema xmlns:xsd="http://www.w3.org/2001/XMLSchema" xmlns:xs="http://www.w3.org/2001/XMLSchema" xmlns:p="http://schemas.microsoft.com/office/2006/metadata/properties" xmlns:ns2="f1164a4b-0597-4763-aeb8-c0048d5236af" xmlns:ns3="f2201f86-6dc1-460b-a6a1-cad63156afb3" targetNamespace="http://schemas.microsoft.com/office/2006/metadata/properties" ma:root="true" ma:fieldsID="b7e833abac9de078596d5806ac836a71" ns2:_="" ns3:_="">
    <xsd:import namespace="f1164a4b-0597-4763-aeb8-c0048d5236af"/>
    <xsd:import namespace="f2201f86-6dc1-460b-a6a1-cad63156af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64a4b-0597-4763-aeb8-c0048d523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2201f86-6dc1-460b-a6a1-cad63156af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71ea783-c342-49e7-8feb-c97db0eb1601}" ma:internalName="TaxCatchAll" ma:showField="CatchAllData" ma:web="f2201f86-6dc1-460b-a6a1-cad63156a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2201f86-6dc1-460b-a6a1-cad63156afb3">
      <UserInfo>
        <DisplayName/>
        <AccountId xsi:nil="true"/>
        <AccountType/>
      </UserInfo>
    </SharedWithUsers>
    <lcf76f155ced4ddcb4097134ff3c332f xmlns="f1164a4b-0597-4763-aeb8-c0048d5236af">
      <Terms xmlns="http://schemas.microsoft.com/office/infopath/2007/PartnerControls"/>
    </lcf76f155ced4ddcb4097134ff3c332f>
    <TaxCatchAll xmlns="f2201f86-6dc1-460b-a6a1-cad63156afb3" xsi:nil="true"/>
  </documentManagement>
</p:properties>
</file>

<file path=customXml/itemProps1.xml><?xml version="1.0" encoding="utf-8"?>
<ds:datastoreItem xmlns:ds="http://schemas.openxmlformats.org/officeDocument/2006/customXml" ds:itemID="{10E86DD9-78B3-4F0C-B74A-8750731DC90D}">
  <ds:schemaRefs>
    <ds:schemaRef ds:uri="http://schemas.microsoft.com/sharepoint/v3/contenttype/forms"/>
  </ds:schemaRefs>
</ds:datastoreItem>
</file>

<file path=customXml/itemProps2.xml><?xml version="1.0" encoding="utf-8"?>
<ds:datastoreItem xmlns:ds="http://schemas.openxmlformats.org/officeDocument/2006/customXml" ds:itemID="{193F04AA-08C2-47C8-A418-8DE5DA5C1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64a4b-0597-4763-aeb8-c0048d5236af"/>
    <ds:schemaRef ds:uri="f2201f86-6dc1-460b-a6a1-cad63156a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A43991-0194-4FE9-A3B2-B43E7BFFC4B2}">
  <ds:schemaRefs>
    <ds:schemaRef ds:uri="http://purl.org/dc/elements/1.1/"/>
    <ds:schemaRef ds:uri="f1164a4b-0597-4763-aeb8-c0048d5236af"/>
    <ds:schemaRef ds:uri="http://schemas.microsoft.com/office/2006/metadata/properties"/>
    <ds:schemaRef ds:uri="http://purl.org/dc/terms/"/>
    <ds:schemaRef ds:uri="f2201f86-6dc1-460b-a6a1-cad63156afb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Figure 6</vt:lpstr>
      <vt:lpstr>Figure 7</vt:lpstr>
      <vt:lpstr>Table 1</vt:lpstr>
      <vt:lpstr>env_ac_cur</vt:lpstr>
      <vt:lpstr>env_ac_curm</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MOLL Stephan (ESTAT)</dc:creator>
  <cp:keywords/>
  <dc:description/>
  <cp:lastModifiedBy>GOMEZ PRIETO Oscar (ESTAT)</cp:lastModifiedBy>
  <cp:revision/>
  <dcterms:created xsi:type="dcterms:W3CDTF">2012-07-23T13:20:11Z</dcterms:created>
  <dcterms:modified xsi:type="dcterms:W3CDTF">2024-11-12T09:52:20Z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0x0101003C13BCB1ACA9454E85A0DC5193B011D7</vt:lpwstr>
  </property>
  <property fmtid="{D5CDD505-2E9C-101B-9397-08002B2CF9AE}" pid="3" name="Order">
    <vt:r8>112600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SIP_Label_6bd9ddd1-4d20-43f6-abfa-fc3c07406f94_Enabled">
    <vt:lpwstr>true</vt:lpwstr>
  </property>
  <property fmtid="{D5CDD505-2E9C-101B-9397-08002B2CF9AE}" pid="13" name="MSIP_Label_6bd9ddd1-4d20-43f6-abfa-fc3c07406f94_SetDate">
    <vt:lpwstr>2023-11-10T16:22:42Z</vt:lpwstr>
  </property>
  <property fmtid="{D5CDD505-2E9C-101B-9397-08002B2CF9AE}" pid="14" name="MSIP_Label_6bd9ddd1-4d20-43f6-abfa-fc3c07406f94_Method">
    <vt:lpwstr>Standard</vt:lpwstr>
  </property>
  <property fmtid="{D5CDD505-2E9C-101B-9397-08002B2CF9AE}" pid="15" name="MSIP_Label_6bd9ddd1-4d20-43f6-abfa-fc3c07406f94_Name">
    <vt:lpwstr>Commission Use</vt:lpwstr>
  </property>
  <property fmtid="{D5CDD505-2E9C-101B-9397-08002B2CF9AE}" pid="16" name="MSIP_Label_6bd9ddd1-4d20-43f6-abfa-fc3c07406f94_SiteId">
    <vt:lpwstr>b24c8b06-522c-46fe-9080-70926f8dddb1</vt:lpwstr>
  </property>
  <property fmtid="{D5CDD505-2E9C-101B-9397-08002B2CF9AE}" pid="17" name="MSIP_Label_6bd9ddd1-4d20-43f6-abfa-fc3c07406f94_ActionId">
    <vt:lpwstr>5898d8b9-215c-435c-84fe-830dad09059b</vt:lpwstr>
  </property>
  <property fmtid="{D5CDD505-2E9C-101B-9397-08002B2CF9AE}" pid="18" name="MSIP_Label_6bd9ddd1-4d20-43f6-abfa-fc3c07406f94_ContentBits">
    <vt:lpwstr>0</vt:lpwstr>
  </property>
</Properties>
</file>